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lty\Desktop\MGTA_Project\Data\"/>
    </mc:Choice>
  </mc:AlternateContent>
  <xr:revisionPtr revIDLastSave="0" documentId="13_ncr:1_{AD1E3059-8BD3-480A-917E-DE744753916C}" xr6:coauthVersionLast="47" xr6:coauthVersionMax="47" xr10:uidLastSave="{00000000-0000-0000-0000-000000000000}"/>
  <bookViews>
    <workbookView xWindow="-120" yWindow="-120" windowWidth="51840" windowHeight="21120" xr2:uid="{904E013F-FCB9-4487-9464-8AF3055ACCF2}"/>
  </bookViews>
  <sheets>
    <sheet name="LEBL_10AUG2025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8" i="1" l="1"/>
  <c r="L4" i="1"/>
  <c r="L5" i="1"/>
  <c r="L9" i="1"/>
  <c r="L10" i="1"/>
  <c r="L11" i="1"/>
  <c r="L16" i="1"/>
  <c r="L17" i="1"/>
  <c r="L20" i="1"/>
  <c r="L21" i="1"/>
  <c r="L25" i="1"/>
  <c r="L26" i="1"/>
  <c r="L27" i="1"/>
  <c r="L32" i="1"/>
  <c r="L33" i="1"/>
  <c r="L36" i="1"/>
  <c r="L37" i="1"/>
  <c r="L41" i="1"/>
  <c r="L42" i="1"/>
  <c r="L43" i="1"/>
  <c r="L50" i="1"/>
  <c r="L51" i="1"/>
  <c r="L58" i="1"/>
  <c r="L59" i="1"/>
  <c r="L60" i="1"/>
  <c r="L61" i="1"/>
  <c r="L66" i="1"/>
  <c r="L67" i="1"/>
  <c r="L75" i="1"/>
  <c r="L76" i="1"/>
  <c r="L77" i="1"/>
  <c r="L83" i="1"/>
  <c r="L84" i="1"/>
  <c r="L90" i="1"/>
  <c r="L91" i="1"/>
  <c r="L92" i="1"/>
  <c r="L93" i="1"/>
  <c r="L99" i="1"/>
  <c r="L100" i="1"/>
  <c r="L106" i="1"/>
  <c r="L107" i="1"/>
  <c r="L109" i="1"/>
  <c r="L110" i="1"/>
  <c r="L116" i="1"/>
  <c r="L117" i="1"/>
  <c r="L122" i="1"/>
  <c r="L124" i="1"/>
  <c r="L125" i="1"/>
  <c r="L127" i="1"/>
  <c r="L128" i="1"/>
  <c r="L133" i="1"/>
  <c r="L138" i="1"/>
  <c r="L140" i="1"/>
  <c r="L141" i="1"/>
  <c r="L143" i="1"/>
  <c r="L144" i="1"/>
  <c r="L150" i="1"/>
  <c r="L154" i="1"/>
  <c r="L155" i="1"/>
  <c r="L157" i="1"/>
  <c r="L159" i="1"/>
  <c r="L160" i="1"/>
  <c r="L161" i="1"/>
  <c r="L172" i="1"/>
  <c r="L173" i="1"/>
  <c r="L176" i="1"/>
  <c r="L177" i="1"/>
  <c r="L178" i="1"/>
  <c r="L179" i="1"/>
  <c r="L188" i="1"/>
  <c r="L189" i="1"/>
  <c r="L192" i="1"/>
  <c r="L193" i="1"/>
  <c r="L194" i="1"/>
  <c r="L195" i="1"/>
  <c r="L204" i="1"/>
  <c r="L205" i="1"/>
  <c r="L208" i="1"/>
  <c r="L209" i="1"/>
  <c r="L210" i="1"/>
  <c r="L211" i="1"/>
  <c r="L220" i="1"/>
  <c r="L221" i="1"/>
  <c r="L224" i="1"/>
  <c r="L225" i="1"/>
  <c r="L226" i="1"/>
  <c r="L227" i="1"/>
  <c r="L236" i="1"/>
  <c r="L237" i="1"/>
  <c r="L240" i="1"/>
  <c r="L241" i="1"/>
  <c r="L242" i="1"/>
  <c r="L243" i="1"/>
  <c r="L252" i="1"/>
  <c r="L253" i="1"/>
  <c r="L256" i="1"/>
  <c r="L259" i="1"/>
  <c r="L260" i="1"/>
  <c r="L261" i="1"/>
  <c r="L266" i="1"/>
  <c r="L267" i="1"/>
  <c r="L273" i="1"/>
  <c r="L274" i="1"/>
  <c r="L275" i="1"/>
  <c r="L276" i="1"/>
  <c r="L277" i="1"/>
  <c r="L282" i="1"/>
  <c r="L283" i="1"/>
  <c r="L289" i="1"/>
  <c r="L290" i="1"/>
  <c r="L291" i="1"/>
  <c r="L292" i="1"/>
  <c r="L293" i="1"/>
  <c r="L298" i="1"/>
  <c r="L299" i="1"/>
  <c r="L304" i="1"/>
  <c r="L307" i="1"/>
  <c r="L308" i="1"/>
  <c r="L309" i="1"/>
  <c r="L315" i="1"/>
  <c r="L316" i="1"/>
  <c r="L320" i="1"/>
  <c r="L323" i="1"/>
  <c r="L324" i="1"/>
  <c r="L325" i="1"/>
  <c r="L331" i="1"/>
  <c r="L332" i="1"/>
  <c r="L336" i="1"/>
  <c r="L339" i="1"/>
  <c r="L340" i="1"/>
  <c r="L341" i="1"/>
  <c r="L347" i="1"/>
  <c r="L348" i="1"/>
  <c r="L352" i="1"/>
  <c r="L355" i="1"/>
  <c r="L356" i="1"/>
  <c r="L357" i="1"/>
  <c r="L363" i="1"/>
  <c r="L364" i="1"/>
  <c r="L368" i="1"/>
  <c r="L371" i="1"/>
  <c r="L372" i="1"/>
  <c r="L374" i="1"/>
  <c r="L380" i="1"/>
  <c r="L381" i="1"/>
  <c r="L384" i="1"/>
  <c r="L385" i="1"/>
  <c r="L388" i="1"/>
  <c r="L389" i="1"/>
  <c r="L390" i="1"/>
  <c r="L396" i="1"/>
  <c r="L397" i="1"/>
  <c r="L400" i="1"/>
  <c r="L401" i="1"/>
  <c r="L404" i="1"/>
  <c r="L405" i="1"/>
  <c r="L406" i="1"/>
  <c r="L412" i="1"/>
  <c r="L413" i="1"/>
  <c r="L416" i="1"/>
  <c r="L417" i="1"/>
  <c r="L420" i="1"/>
  <c r="L421" i="1"/>
  <c r="L422" i="1"/>
  <c r="L428" i="1"/>
  <c r="L429" i="1"/>
  <c r="L432" i="1"/>
  <c r="L433" i="1"/>
  <c r="L436" i="1"/>
  <c r="L437" i="1"/>
  <c r="L438" i="1"/>
  <c r="L444" i="1"/>
  <c r="L445" i="1"/>
  <c r="L448" i="1"/>
  <c r="L449" i="1"/>
  <c r="L452" i="1"/>
  <c r="L453" i="1"/>
  <c r="L454" i="1"/>
  <c r="L460" i="1"/>
  <c r="L461" i="1"/>
  <c r="L464" i="1"/>
  <c r="L465" i="1"/>
  <c r="L468" i="1"/>
  <c r="L469" i="1"/>
  <c r="L470" i="1"/>
  <c r="L476" i="1"/>
  <c r="L477" i="1"/>
  <c r="L480" i="1"/>
  <c r="L481" i="1"/>
  <c r="L484" i="1"/>
  <c r="L486" i="1"/>
  <c r="L493" i="1"/>
  <c r="L497" i="1"/>
  <c r="L501" i="1"/>
  <c r="L502" i="1"/>
  <c r="L563" i="1"/>
  <c r="L564" i="1"/>
  <c r="L569" i="1"/>
  <c r="L570" i="1"/>
  <c r="L575" i="1"/>
  <c r="L576" i="1"/>
  <c r="L579" i="1"/>
  <c r="L580" i="1"/>
  <c r="L585" i="1"/>
  <c r="L586" i="1"/>
  <c r="L591" i="1"/>
  <c r="L592" i="1"/>
  <c r="L595" i="1"/>
  <c r="L596" i="1"/>
  <c r="L601" i="1"/>
  <c r="L602" i="1"/>
  <c r="L607" i="1"/>
  <c r="L608" i="1"/>
  <c r="L611" i="1"/>
  <c r="L612" i="1"/>
  <c r="L617" i="1"/>
  <c r="L618" i="1"/>
  <c r="L623" i="1"/>
  <c r="L624" i="1"/>
  <c r="L627" i="1"/>
  <c r="L628" i="1"/>
  <c r="L633" i="1"/>
  <c r="L634" i="1"/>
  <c r="L639" i="1"/>
  <c r="L640" i="1"/>
  <c r="L643" i="1"/>
  <c r="L644" i="1"/>
  <c r="L649" i="1"/>
  <c r="L650" i="1"/>
  <c r="L656" i="1"/>
  <c r="L657" i="1"/>
  <c r="L660" i="1"/>
  <c r="L661" i="1"/>
  <c r="L665" i="1"/>
  <c r="L666" i="1"/>
  <c r="L667" i="1"/>
  <c r="L672" i="1"/>
  <c r="L673" i="1"/>
  <c r="L676" i="1"/>
  <c r="L677" i="1"/>
  <c r="L681" i="1"/>
  <c r="L683" i="1"/>
  <c r="L684" i="1"/>
  <c r="L689" i="1"/>
  <c r="L690" i="1"/>
  <c r="L693" i="1"/>
  <c r="L698" i="1"/>
  <c r="L699" i="1"/>
  <c r="L700" i="1"/>
  <c r="L701" i="1"/>
  <c r="L706" i="1"/>
  <c r="L707" i="1"/>
  <c r="L714" i="1"/>
  <c r="L715" i="1"/>
  <c r="L716" i="1"/>
  <c r="L717" i="1"/>
  <c r="L722" i="1"/>
  <c r="L723" i="1"/>
  <c r="L730" i="1"/>
  <c r="L731" i="1"/>
  <c r="L732" i="1"/>
  <c r="L733" i="1"/>
  <c r="L739" i="1"/>
  <c r="L740" i="1"/>
  <c r="L748" i="1"/>
  <c r="L749" i="1"/>
  <c r="L756" i="1"/>
  <c r="L757" i="1"/>
  <c r="L764" i="1"/>
  <c r="L765" i="1"/>
  <c r="L772" i="1"/>
  <c r="L773" i="1"/>
  <c r="L780" i="1"/>
  <c r="L781" i="1"/>
  <c r="L788" i="1"/>
  <c r="L789" i="1"/>
  <c r="L796" i="1"/>
  <c r="L797" i="1"/>
  <c r="L805" i="1"/>
  <c r="L810" i="1"/>
  <c r="L813" i="1"/>
  <c r="L815" i="1"/>
  <c r="L817" i="1"/>
  <c r="L822" i="1"/>
  <c r="L826" i="1"/>
  <c r="L827" i="1"/>
  <c r="L829" i="1"/>
  <c r="L831" i="1"/>
  <c r="L832" i="1"/>
  <c r="L833" i="1"/>
  <c r="L838" i="1"/>
  <c r="L842" i="1"/>
  <c r="L843" i="1"/>
  <c r="L845" i="1"/>
  <c r="L847" i="1"/>
  <c r="L848" i="1"/>
  <c r="L849" i="1"/>
  <c r="L854" i="1"/>
  <c r="L858" i="1"/>
  <c r="L859" i="1"/>
  <c r="L861" i="1"/>
  <c r="L863" i="1"/>
  <c r="L864" i="1"/>
  <c r="L865" i="1"/>
  <c r="L870" i="1"/>
  <c r="L874" i="1"/>
  <c r="L875" i="1"/>
  <c r="L877" i="1"/>
  <c r="L879" i="1"/>
  <c r="L880" i="1"/>
  <c r="L881" i="1"/>
  <c r="L886" i="1"/>
  <c r="L890" i="1"/>
  <c r="L891" i="1"/>
  <c r="L893" i="1"/>
  <c r="L895" i="1"/>
  <c r="L896" i="1"/>
  <c r="L897" i="1"/>
  <c r="L907" i="1"/>
  <c r="L908" i="1"/>
  <c r="L912" i="1"/>
  <c r="L913" i="1"/>
  <c r="L914" i="1"/>
  <c r="L923" i="1"/>
  <c r="L924" i="1"/>
  <c r="L928" i="1"/>
  <c r="L929" i="1"/>
  <c r="L930" i="1"/>
  <c r="L940" i="1"/>
  <c r="L941" i="1"/>
  <c r="L944" i="1"/>
  <c r="L945" i="1"/>
  <c r="L947" i="1"/>
  <c r="L948" i="1"/>
  <c r="L953" i="1"/>
  <c r="L954" i="1"/>
  <c r="L957" i="1"/>
  <c r="L961" i="1"/>
  <c r="L962" i="1"/>
  <c r="L963" i="1"/>
  <c r="L964" i="1"/>
  <c r="L969" i="1"/>
  <c r="L970" i="1"/>
  <c r="L973" i="1"/>
  <c r="L977" i="1"/>
  <c r="L978" i="1"/>
  <c r="L979" i="1"/>
  <c r="L980" i="1"/>
  <c r="L985" i="1"/>
  <c r="L986" i="1"/>
  <c r="L989" i="1"/>
  <c r="L993" i="1"/>
  <c r="L994" i="1"/>
  <c r="L995" i="1"/>
  <c r="L996" i="1"/>
  <c r="L1001" i="1"/>
  <c r="L1002" i="1"/>
  <c r="L1008" i="1"/>
  <c r="L1011" i="1"/>
  <c r="L1012" i="1"/>
  <c r="L1013" i="1"/>
  <c r="L1019" i="1"/>
  <c r="L1020" i="1"/>
  <c r="L1024" i="1"/>
  <c r="L1027" i="1"/>
  <c r="L1028" i="1"/>
  <c r="L1029" i="1"/>
  <c r="L1035" i="1"/>
  <c r="L1036" i="1"/>
  <c r="L1040" i="1"/>
  <c r="L1043" i="1"/>
  <c r="L1044" i="1"/>
  <c r="L1045" i="1"/>
  <c r="L1051" i="1"/>
  <c r="L1052" i="1"/>
  <c r="L1056" i="1"/>
  <c r="L1059" i="1"/>
  <c r="L1060" i="1"/>
  <c r="L1061" i="1"/>
  <c r="L1067" i="1"/>
  <c r="L1068" i="1"/>
  <c r="L1072" i="1"/>
  <c r="L1075" i="1"/>
  <c r="L1076" i="1"/>
  <c r="L1077" i="1"/>
  <c r="L1083" i="1"/>
  <c r="L1084" i="1"/>
  <c r="L1088" i="1"/>
  <c r="L1091" i="1"/>
  <c r="L1092" i="1"/>
  <c r="L1093" i="1"/>
  <c r="L1099" i="1"/>
  <c r="L1100" i="1"/>
  <c r="K3" i="1"/>
  <c r="L3" i="1" s="1"/>
  <c r="K4" i="1"/>
  <c r="K5" i="1"/>
  <c r="K6" i="1"/>
  <c r="L6" i="1" s="1"/>
  <c r="K7" i="1"/>
  <c r="L7" i="1" s="1"/>
  <c r="K8" i="1"/>
  <c r="L8" i="1" s="1"/>
  <c r="K9" i="1"/>
  <c r="K10" i="1"/>
  <c r="K11" i="1"/>
  <c r="K12" i="1"/>
  <c r="L12" i="1" s="1"/>
  <c r="K13" i="1"/>
  <c r="L13" i="1" s="1"/>
  <c r="K14" i="1"/>
  <c r="L14" i="1" s="1"/>
  <c r="K15" i="1"/>
  <c r="L15" i="1" s="1"/>
  <c r="K16" i="1"/>
  <c r="K17" i="1"/>
  <c r="K18" i="1"/>
  <c r="L18" i="1" s="1"/>
  <c r="K19" i="1"/>
  <c r="L19" i="1" s="1"/>
  <c r="K20" i="1"/>
  <c r="K21" i="1"/>
  <c r="K22" i="1"/>
  <c r="L22" i="1" s="1"/>
  <c r="K23" i="1"/>
  <c r="L23" i="1" s="1"/>
  <c r="K24" i="1"/>
  <c r="L24" i="1" s="1"/>
  <c r="K25" i="1"/>
  <c r="K26" i="1"/>
  <c r="K27" i="1"/>
  <c r="K28" i="1"/>
  <c r="L28" i="1" s="1"/>
  <c r="K29" i="1"/>
  <c r="L29" i="1" s="1"/>
  <c r="K30" i="1"/>
  <c r="L30" i="1" s="1"/>
  <c r="K31" i="1"/>
  <c r="L31" i="1" s="1"/>
  <c r="K32" i="1"/>
  <c r="K33" i="1"/>
  <c r="K34" i="1"/>
  <c r="L34" i="1" s="1"/>
  <c r="K35" i="1"/>
  <c r="L35" i="1" s="1"/>
  <c r="K36" i="1"/>
  <c r="K37" i="1"/>
  <c r="K38" i="1"/>
  <c r="L38" i="1" s="1"/>
  <c r="K39" i="1"/>
  <c r="L39" i="1" s="1"/>
  <c r="K40" i="1"/>
  <c r="L40" i="1" s="1"/>
  <c r="K41" i="1"/>
  <c r="K42" i="1"/>
  <c r="K43" i="1"/>
  <c r="K44" i="1"/>
  <c r="L44" i="1" s="1"/>
  <c r="K45" i="1"/>
  <c r="L45" i="1" s="1"/>
  <c r="K46" i="1"/>
  <c r="L46" i="1" s="1"/>
  <c r="K47" i="1"/>
  <c r="K48" i="1"/>
  <c r="L48" i="1" s="1"/>
  <c r="K49" i="1"/>
  <c r="L49" i="1" s="1"/>
  <c r="K50" i="1"/>
  <c r="K51" i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K59" i="1"/>
  <c r="K60" i="1"/>
  <c r="K61" i="1"/>
  <c r="K62" i="1"/>
  <c r="L62" i="1" s="1"/>
  <c r="K63" i="1"/>
  <c r="L63" i="1" s="1"/>
  <c r="K64" i="1"/>
  <c r="L64" i="1" s="1"/>
  <c r="K65" i="1"/>
  <c r="L65" i="1" s="1"/>
  <c r="K66" i="1"/>
  <c r="K67" i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K75" i="1"/>
  <c r="K76" i="1"/>
  <c r="K77" i="1"/>
  <c r="K78" i="1"/>
  <c r="L78" i="1" s="1"/>
  <c r="K79" i="1"/>
  <c r="L79" i="1" s="1"/>
  <c r="K80" i="1"/>
  <c r="L80" i="1" s="1"/>
  <c r="K81" i="1"/>
  <c r="L81" i="1" s="1"/>
  <c r="K82" i="1"/>
  <c r="L82" i="1" s="1"/>
  <c r="K83" i="1"/>
  <c r="K84" i="1"/>
  <c r="K85" i="1"/>
  <c r="L85" i="1" s="1"/>
  <c r="K86" i="1"/>
  <c r="L86" i="1" s="1"/>
  <c r="K87" i="1"/>
  <c r="L87" i="1" s="1"/>
  <c r="K88" i="1"/>
  <c r="L88" i="1" s="1"/>
  <c r="K89" i="1"/>
  <c r="L89" i="1" s="1"/>
  <c r="K90" i="1"/>
  <c r="K91" i="1"/>
  <c r="K92" i="1"/>
  <c r="K93" i="1"/>
  <c r="K94" i="1"/>
  <c r="L94" i="1" s="1"/>
  <c r="K95" i="1"/>
  <c r="L95" i="1" s="1"/>
  <c r="K96" i="1"/>
  <c r="L96" i="1" s="1"/>
  <c r="K97" i="1"/>
  <c r="L97" i="1" s="1"/>
  <c r="K98" i="1"/>
  <c r="L98" i="1" s="1"/>
  <c r="K99" i="1"/>
  <c r="K100" i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K107" i="1"/>
  <c r="K108" i="1"/>
  <c r="K109" i="1"/>
  <c r="K110" i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K117" i="1"/>
  <c r="K118" i="1"/>
  <c r="L118" i="1" s="1"/>
  <c r="K119" i="1"/>
  <c r="L119" i="1" s="1"/>
  <c r="K120" i="1"/>
  <c r="K121" i="1"/>
  <c r="L121" i="1" s="1"/>
  <c r="K122" i="1"/>
  <c r="K123" i="1"/>
  <c r="L123" i="1" s="1"/>
  <c r="K124" i="1"/>
  <c r="K125" i="1"/>
  <c r="K126" i="1"/>
  <c r="L126" i="1" s="1"/>
  <c r="K127" i="1"/>
  <c r="K128" i="1"/>
  <c r="K129" i="1"/>
  <c r="L129" i="1" s="1"/>
  <c r="K130" i="1"/>
  <c r="L130" i="1" s="1"/>
  <c r="K131" i="1"/>
  <c r="L131" i="1" s="1"/>
  <c r="K132" i="1"/>
  <c r="L132" i="1" s="1"/>
  <c r="K133" i="1"/>
  <c r="K134" i="1"/>
  <c r="L134" i="1" s="1"/>
  <c r="K135" i="1"/>
  <c r="L135" i="1" s="1"/>
  <c r="K136" i="1"/>
  <c r="L136" i="1" s="1"/>
  <c r="K137" i="1"/>
  <c r="L137" i="1" s="1"/>
  <c r="K138" i="1"/>
  <c r="K139" i="1"/>
  <c r="L139" i="1" s="1"/>
  <c r="K140" i="1"/>
  <c r="K141" i="1"/>
  <c r="K142" i="1"/>
  <c r="L142" i="1" s="1"/>
  <c r="K143" i="1"/>
  <c r="K144" i="1"/>
  <c r="K145" i="1"/>
  <c r="L145" i="1" s="1"/>
  <c r="K146" i="1"/>
  <c r="L146" i="1" s="1"/>
  <c r="K147" i="1"/>
  <c r="L147" i="1" s="1"/>
  <c r="K148" i="1"/>
  <c r="L148" i="1" s="1"/>
  <c r="K149" i="1"/>
  <c r="K150" i="1"/>
  <c r="K151" i="1"/>
  <c r="L151" i="1" s="1"/>
  <c r="K152" i="1"/>
  <c r="L152" i="1" s="1"/>
  <c r="K153" i="1"/>
  <c r="L153" i="1" s="1"/>
  <c r="K154" i="1"/>
  <c r="K155" i="1"/>
  <c r="K156" i="1"/>
  <c r="L156" i="1" s="1"/>
  <c r="K157" i="1"/>
  <c r="K158" i="1"/>
  <c r="L158" i="1" s="1"/>
  <c r="K159" i="1"/>
  <c r="K160" i="1"/>
  <c r="K161" i="1"/>
  <c r="K162" i="1"/>
  <c r="K163" i="1"/>
  <c r="L163" i="1" s="1"/>
  <c r="K164" i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K173" i="1"/>
  <c r="K174" i="1"/>
  <c r="L174" i="1" s="1"/>
  <c r="K175" i="1"/>
  <c r="L175" i="1" s="1"/>
  <c r="K176" i="1"/>
  <c r="K177" i="1"/>
  <c r="K178" i="1"/>
  <c r="K179" i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K189" i="1"/>
  <c r="K190" i="1"/>
  <c r="L190" i="1" s="1"/>
  <c r="K191" i="1"/>
  <c r="L191" i="1" s="1"/>
  <c r="K192" i="1"/>
  <c r="K193" i="1"/>
  <c r="K194" i="1"/>
  <c r="K195" i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K205" i="1"/>
  <c r="K206" i="1"/>
  <c r="L206" i="1" s="1"/>
  <c r="K207" i="1"/>
  <c r="L207" i="1" s="1"/>
  <c r="K208" i="1"/>
  <c r="K209" i="1"/>
  <c r="K210" i="1"/>
  <c r="K211" i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K221" i="1"/>
  <c r="K222" i="1"/>
  <c r="L222" i="1" s="1"/>
  <c r="K223" i="1"/>
  <c r="L223" i="1" s="1"/>
  <c r="K224" i="1"/>
  <c r="K225" i="1"/>
  <c r="K226" i="1"/>
  <c r="K227" i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K237" i="1"/>
  <c r="K238" i="1"/>
  <c r="L238" i="1" s="1"/>
  <c r="K239" i="1"/>
  <c r="L239" i="1" s="1"/>
  <c r="K240" i="1"/>
  <c r="K241" i="1"/>
  <c r="K242" i="1"/>
  <c r="K243" i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K253" i="1"/>
  <c r="K254" i="1"/>
  <c r="L254" i="1" s="1"/>
  <c r="K255" i="1"/>
  <c r="L255" i="1" s="1"/>
  <c r="K256" i="1"/>
  <c r="K257" i="1"/>
  <c r="K258" i="1"/>
  <c r="K259" i="1"/>
  <c r="K260" i="1"/>
  <c r="K261" i="1"/>
  <c r="K262" i="1"/>
  <c r="L262" i="1" s="1"/>
  <c r="K263" i="1"/>
  <c r="L263" i="1" s="1"/>
  <c r="K264" i="1"/>
  <c r="L264" i="1" s="1"/>
  <c r="K265" i="1"/>
  <c r="L265" i="1" s="1"/>
  <c r="K266" i="1"/>
  <c r="K267" i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K274" i="1"/>
  <c r="K275" i="1"/>
  <c r="K276" i="1"/>
  <c r="K277" i="1"/>
  <c r="K278" i="1"/>
  <c r="L278" i="1" s="1"/>
  <c r="K279" i="1"/>
  <c r="L279" i="1" s="1"/>
  <c r="K280" i="1"/>
  <c r="L280" i="1" s="1"/>
  <c r="K281" i="1"/>
  <c r="L281" i="1" s="1"/>
  <c r="K282" i="1"/>
  <c r="K283" i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K290" i="1"/>
  <c r="K291" i="1"/>
  <c r="K292" i="1"/>
  <c r="K293" i="1"/>
  <c r="K294" i="1"/>
  <c r="L294" i="1" s="1"/>
  <c r="K295" i="1"/>
  <c r="L295" i="1" s="1"/>
  <c r="K296" i="1"/>
  <c r="L296" i="1" s="1"/>
  <c r="K297" i="1"/>
  <c r="L297" i="1" s="1"/>
  <c r="K298" i="1"/>
  <c r="K299" i="1"/>
  <c r="K300" i="1"/>
  <c r="L300" i="1" s="1"/>
  <c r="K301" i="1"/>
  <c r="L301" i="1" s="1"/>
  <c r="K302" i="1"/>
  <c r="L302" i="1" s="1"/>
  <c r="K303" i="1"/>
  <c r="K304" i="1"/>
  <c r="K305" i="1"/>
  <c r="L305" i="1" s="1"/>
  <c r="K306" i="1"/>
  <c r="L306" i="1" s="1"/>
  <c r="K307" i="1"/>
  <c r="K308" i="1"/>
  <c r="K309" i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K316" i="1"/>
  <c r="K317" i="1"/>
  <c r="L317" i="1" s="1"/>
  <c r="K318" i="1"/>
  <c r="L318" i="1" s="1"/>
  <c r="K319" i="1"/>
  <c r="L319" i="1" s="1"/>
  <c r="K320" i="1"/>
  <c r="K321" i="1"/>
  <c r="L321" i="1" s="1"/>
  <c r="K322" i="1"/>
  <c r="L322" i="1" s="1"/>
  <c r="K323" i="1"/>
  <c r="K324" i="1"/>
  <c r="K325" i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K332" i="1"/>
  <c r="K333" i="1"/>
  <c r="L333" i="1" s="1"/>
  <c r="K334" i="1"/>
  <c r="L334" i="1" s="1"/>
  <c r="K335" i="1"/>
  <c r="L335" i="1" s="1"/>
  <c r="K336" i="1"/>
  <c r="K337" i="1"/>
  <c r="L337" i="1" s="1"/>
  <c r="K338" i="1"/>
  <c r="L338" i="1" s="1"/>
  <c r="K339" i="1"/>
  <c r="K340" i="1"/>
  <c r="K341" i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K348" i="1"/>
  <c r="K349" i="1"/>
  <c r="L349" i="1" s="1"/>
  <c r="K350" i="1"/>
  <c r="L350" i="1" s="1"/>
  <c r="K351" i="1"/>
  <c r="L351" i="1" s="1"/>
  <c r="K352" i="1"/>
  <c r="K353" i="1"/>
  <c r="L353" i="1" s="1"/>
  <c r="K354" i="1"/>
  <c r="L354" i="1" s="1"/>
  <c r="K355" i="1"/>
  <c r="K356" i="1"/>
  <c r="K357" i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K364" i="1"/>
  <c r="K365" i="1"/>
  <c r="L365" i="1" s="1"/>
  <c r="K366" i="1"/>
  <c r="L366" i="1" s="1"/>
  <c r="K367" i="1"/>
  <c r="L367" i="1" s="1"/>
  <c r="K368" i="1"/>
  <c r="K369" i="1"/>
  <c r="L369" i="1" s="1"/>
  <c r="K370" i="1"/>
  <c r="L370" i="1" s="1"/>
  <c r="K371" i="1"/>
  <c r="K372" i="1"/>
  <c r="K373" i="1"/>
  <c r="K374" i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K381" i="1"/>
  <c r="K382" i="1"/>
  <c r="L382" i="1" s="1"/>
  <c r="K383" i="1"/>
  <c r="L383" i="1" s="1"/>
  <c r="K384" i="1"/>
  <c r="K385" i="1"/>
  <c r="K386" i="1"/>
  <c r="L386" i="1" s="1"/>
  <c r="K387" i="1"/>
  <c r="L387" i="1" s="1"/>
  <c r="K388" i="1"/>
  <c r="K389" i="1"/>
  <c r="K390" i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K397" i="1"/>
  <c r="K398" i="1"/>
  <c r="L398" i="1" s="1"/>
  <c r="K399" i="1"/>
  <c r="L399" i="1" s="1"/>
  <c r="K400" i="1"/>
  <c r="K401" i="1"/>
  <c r="K402" i="1"/>
  <c r="L402" i="1" s="1"/>
  <c r="K403" i="1"/>
  <c r="L403" i="1" s="1"/>
  <c r="K404" i="1"/>
  <c r="K405" i="1"/>
  <c r="K406" i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K413" i="1"/>
  <c r="K414" i="1"/>
  <c r="L414" i="1" s="1"/>
  <c r="K415" i="1"/>
  <c r="L415" i="1" s="1"/>
  <c r="K416" i="1"/>
  <c r="K417" i="1"/>
  <c r="K418" i="1"/>
  <c r="L418" i="1" s="1"/>
  <c r="K419" i="1"/>
  <c r="L419" i="1" s="1"/>
  <c r="K420" i="1"/>
  <c r="K421" i="1"/>
  <c r="K422" i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K429" i="1"/>
  <c r="K430" i="1"/>
  <c r="L430" i="1" s="1"/>
  <c r="K431" i="1"/>
  <c r="L431" i="1" s="1"/>
  <c r="K432" i="1"/>
  <c r="K433" i="1"/>
  <c r="K434" i="1"/>
  <c r="L434" i="1" s="1"/>
  <c r="K435" i="1"/>
  <c r="L435" i="1" s="1"/>
  <c r="K436" i="1"/>
  <c r="K437" i="1"/>
  <c r="K438" i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K445" i="1"/>
  <c r="K446" i="1"/>
  <c r="L446" i="1" s="1"/>
  <c r="K447" i="1"/>
  <c r="L447" i="1" s="1"/>
  <c r="K448" i="1"/>
  <c r="K449" i="1"/>
  <c r="K450" i="1"/>
  <c r="L450" i="1" s="1"/>
  <c r="K451" i="1"/>
  <c r="L451" i="1" s="1"/>
  <c r="K452" i="1"/>
  <c r="K453" i="1"/>
  <c r="K454" i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K461" i="1"/>
  <c r="K462" i="1"/>
  <c r="L462" i="1" s="1"/>
  <c r="K463" i="1"/>
  <c r="L463" i="1" s="1"/>
  <c r="K464" i="1"/>
  <c r="K465" i="1"/>
  <c r="K466" i="1"/>
  <c r="L466" i="1" s="1"/>
  <c r="K467" i="1"/>
  <c r="L467" i="1" s="1"/>
  <c r="K468" i="1"/>
  <c r="K469" i="1"/>
  <c r="K470" i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K477" i="1"/>
  <c r="K478" i="1"/>
  <c r="L478" i="1" s="1"/>
  <c r="K479" i="1"/>
  <c r="L479" i="1" s="1"/>
  <c r="K480" i="1"/>
  <c r="K481" i="1"/>
  <c r="K482" i="1"/>
  <c r="L482" i="1" s="1"/>
  <c r="K483" i="1"/>
  <c r="L483" i="1" s="1"/>
  <c r="K484" i="1"/>
  <c r="K485" i="1"/>
  <c r="K486" i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K494" i="1"/>
  <c r="L494" i="1" s="1"/>
  <c r="K495" i="1"/>
  <c r="L495" i="1" s="1"/>
  <c r="K496" i="1"/>
  <c r="L496" i="1" s="1"/>
  <c r="K497" i="1"/>
  <c r="K498" i="1"/>
  <c r="L498" i="1" s="1"/>
  <c r="K499" i="1"/>
  <c r="L499" i="1" s="1"/>
  <c r="K500" i="1"/>
  <c r="L500" i="1" s="1"/>
  <c r="K501" i="1"/>
  <c r="K502" i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K561" i="1"/>
  <c r="L561" i="1" s="1"/>
  <c r="K562" i="1"/>
  <c r="L562" i="1" s="1"/>
  <c r="K563" i="1"/>
  <c r="K564" i="1"/>
  <c r="K565" i="1"/>
  <c r="L565" i="1" s="1"/>
  <c r="K566" i="1"/>
  <c r="L566" i="1" s="1"/>
  <c r="K567" i="1"/>
  <c r="L567" i="1" s="1"/>
  <c r="K568" i="1"/>
  <c r="L568" i="1" s="1"/>
  <c r="K569" i="1"/>
  <c r="K570" i="1"/>
  <c r="K571" i="1"/>
  <c r="L571" i="1" s="1"/>
  <c r="K572" i="1"/>
  <c r="L572" i="1" s="1"/>
  <c r="K573" i="1"/>
  <c r="L573" i="1" s="1"/>
  <c r="K574" i="1"/>
  <c r="L574" i="1" s="1"/>
  <c r="K575" i="1"/>
  <c r="K576" i="1"/>
  <c r="K577" i="1"/>
  <c r="L577" i="1" s="1"/>
  <c r="K578" i="1"/>
  <c r="L578" i="1" s="1"/>
  <c r="K579" i="1"/>
  <c r="K580" i="1"/>
  <c r="K581" i="1"/>
  <c r="L581" i="1" s="1"/>
  <c r="K582" i="1"/>
  <c r="L582" i="1" s="1"/>
  <c r="K583" i="1"/>
  <c r="L583" i="1" s="1"/>
  <c r="K584" i="1"/>
  <c r="L584" i="1" s="1"/>
  <c r="K585" i="1"/>
  <c r="K586" i="1"/>
  <c r="K587" i="1"/>
  <c r="L587" i="1" s="1"/>
  <c r="K588" i="1"/>
  <c r="L588" i="1" s="1"/>
  <c r="K589" i="1"/>
  <c r="L589" i="1" s="1"/>
  <c r="K590" i="1"/>
  <c r="L590" i="1" s="1"/>
  <c r="K591" i="1"/>
  <c r="K592" i="1"/>
  <c r="K593" i="1"/>
  <c r="L593" i="1" s="1"/>
  <c r="K594" i="1"/>
  <c r="L594" i="1" s="1"/>
  <c r="K595" i="1"/>
  <c r="K596" i="1"/>
  <c r="K597" i="1"/>
  <c r="L597" i="1" s="1"/>
  <c r="K598" i="1"/>
  <c r="L598" i="1" s="1"/>
  <c r="K599" i="1"/>
  <c r="L599" i="1" s="1"/>
  <c r="K600" i="1"/>
  <c r="L600" i="1" s="1"/>
  <c r="K601" i="1"/>
  <c r="K602" i="1"/>
  <c r="K603" i="1"/>
  <c r="L603" i="1" s="1"/>
  <c r="K604" i="1"/>
  <c r="L604" i="1" s="1"/>
  <c r="K605" i="1"/>
  <c r="L605" i="1" s="1"/>
  <c r="K606" i="1"/>
  <c r="L606" i="1" s="1"/>
  <c r="K607" i="1"/>
  <c r="K608" i="1"/>
  <c r="K609" i="1"/>
  <c r="L609" i="1" s="1"/>
  <c r="K610" i="1"/>
  <c r="L610" i="1" s="1"/>
  <c r="K611" i="1"/>
  <c r="K612" i="1"/>
  <c r="K613" i="1"/>
  <c r="L613" i="1" s="1"/>
  <c r="K614" i="1"/>
  <c r="L614" i="1" s="1"/>
  <c r="K615" i="1"/>
  <c r="L615" i="1" s="1"/>
  <c r="K616" i="1"/>
  <c r="L616" i="1" s="1"/>
  <c r="K617" i="1"/>
  <c r="K618" i="1"/>
  <c r="K619" i="1"/>
  <c r="L619" i="1" s="1"/>
  <c r="K620" i="1"/>
  <c r="L620" i="1" s="1"/>
  <c r="K621" i="1"/>
  <c r="L621" i="1" s="1"/>
  <c r="K622" i="1"/>
  <c r="L622" i="1" s="1"/>
  <c r="K623" i="1"/>
  <c r="K624" i="1"/>
  <c r="K625" i="1"/>
  <c r="L625" i="1" s="1"/>
  <c r="K626" i="1"/>
  <c r="L626" i="1" s="1"/>
  <c r="K627" i="1"/>
  <c r="K628" i="1"/>
  <c r="K629" i="1"/>
  <c r="L629" i="1" s="1"/>
  <c r="K630" i="1"/>
  <c r="L630" i="1" s="1"/>
  <c r="K631" i="1"/>
  <c r="L631" i="1" s="1"/>
  <c r="K632" i="1"/>
  <c r="L632" i="1" s="1"/>
  <c r="K633" i="1"/>
  <c r="K634" i="1"/>
  <c r="K635" i="1"/>
  <c r="L635" i="1" s="1"/>
  <c r="K636" i="1"/>
  <c r="L636" i="1" s="1"/>
  <c r="K637" i="1"/>
  <c r="L637" i="1" s="1"/>
  <c r="K638" i="1"/>
  <c r="L638" i="1" s="1"/>
  <c r="K639" i="1"/>
  <c r="K640" i="1"/>
  <c r="K641" i="1"/>
  <c r="L641" i="1" s="1"/>
  <c r="K642" i="1"/>
  <c r="L642" i="1" s="1"/>
  <c r="K643" i="1"/>
  <c r="K644" i="1"/>
  <c r="K645" i="1"/>
  <c r="L645" i="1" s="1"/>
  <c r="K646" i="1"/>
  <c r="L646" i="1" s="1"/>
  <c r="K647" i="1"/>
  <c r="L647" i="1" s="1"/>
  <c r="K648" i="1"/>
  <c r="L648" i="1" s="1"/>
  <c r="K649" i="1"/>
  <c r="K650" i="1"/>
  <c r="K651" i="1"/>
  <c r="L651" i="1" s="1"/>
  <c r="K652" i="1"/>
  <c r="L652" i="1" s="1"/>
  <c r="K653" i="1"/>
  <c r="L653" i="1" s="1"/>
  <c r="K654" i="1"/>
  <c r="L654" i="1" s="1"/>
  <c r="K655" i="1"/>
  <c r="K656" i="1"/>
  <c r="K657" i="1"/>
  <c r="K658" i="1"/>
  <c r="L658" i="1" s="1"/>
  <c r="K659" i="1"/>
  <c r="L659" i="1" s="1"/>
  <c r="K660" i="1"/>
  <c r="K661" i="1"/>
  <c r="K662" i="1"/>
  <c r="L662" i="1" s="1"/>
  <c r="K663" i="1"/>
  <c r="L663" i="1" s="1"/>
  <c r="K664" i="1"/>
  <c r="L664" i="1" s="1"/>
  <c r="K665" i="1"/>
  <c r="K666" i="1"/>
  <c r="K667" i="1"/>
  <c r="K668" i="1"/>
  <c r="L668" i="1" s="1"/>
  <c r="K669" i="1"/>
  <c r="L669" i="1" s="1"/>
  <c r="K670" i="1"/>
  <c r="L670" i="1" s="1"/>
  <c r="K671" i="1"/>
  <c r="L671" i="1" s="1"/>
  <c r="K672" i="1"/>
  <c r="K673" i="1"/>
  <c r="K674" i="1"/>
  <c r="L674" i="1" s="1"/>
  <c r="K675" i="1"/>
  <c r="L675" i="1" s="1"/>
  <c r="K676" i="1"/>
  <c r="K677" i="1"/>
  <c r="K678" i="1"/>
  <c r="L678" i="1" s="1"/>
  <c r="K679" i="1"/>
  <c r="L679" i="1" s="1"/>
  <c r="K680" i="1"/>
  <c r="L680" i="1" s="1"/>
  <c r="K681" i="1"/>
  <c r="K682" i="1"/>
  <c r="K683" i="1"/>
  <c r="K684" i="1"/>
  <c r="K685" i="1"/>
  <c r="L685" i="1" s="1"/>
  <c r="K686" i="1"/>
  <c r="L686" i="1" s="1"/>
  <c r="K687" i="1"/>
  <c r="L687" i="1" s="1"/>
  <c r="K688" i="1"/>
  <c r="L688" i="1" s="1"/>
  <c r="K689" i="1"/>
  <c r="K690" i="1"/>
  <c r="K691" i="1"/>
  <c r="L691" i="1" s="1"/>
  <c r="K692" i="1"/>
  <c r="L692" i="1" s="1"/>
  <c r="K693" i="1"/>
  <c r="K694" i="1"/>
  <c r="K695" i="1"/>
  <c r="L695" i="1" s="1"/>
  <c r="K696" i="1"/>
  <c r="L696" i="1" s="1"/>
  <c r="K697" i="1"/>
  <c r="L697" i="1" s="1"/>
  <c r="K698" i="1"/>
  <c r="K699" i="1"/>
  <c r="K700" i="1"/>
  <c r="K701" i="1"/>
  <c r="K702" i="1"/>
  <c r="L702" i="1" s="1"/>
  <c r="K703" i="1"/>
  <c r="L703" i="1" s="1"/>
  <c r="K704" i="1"/>
  <c r="L704" i="1" s="1"/>
  <c r="K705" i="1"/>
  <c r="L705" i="1" s="1"/>
  <c r="K706" i="1"/>
  <c r="K707" i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K715" i="1"/>
  <c r="K716" i="1"/>
  <c r="K717" i="1"/>
  <c r="K718" i="1"/>
  <c r="L718" i="1" s="1"/>
  <c r="K719" i="1"/>
  <c r="L719" i="1" s="1"/>
  <c r="K720" i="1"/>
  <c r="L720" i="1" s="1"/>
  <c r="K721" i="1"/>
  <c r="L721" i="1" s="1"/>
  <c r="K722" i="1"/>
  <c r="K723" i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K731" i="1"/>
  <c r="K732" i="1"/>
  <c r="K733" i="1"/>
  <c r="K734" i="1"/>
  <c r="L734" i="1" s="1"/>
  <c r="K735" i="1"/>
  <c r="L735" i="1" s="1"/>
  <c r="K736" i="1"/>
  <c r="L736" i="1" s="1"/>
  <c r="K737" i="1"/>
  <c r="L737" i="1" s="1"/>
  <c r="K738" i="1"/>
  <c r="K739" i="1"/>
  <c r="K740" i="1"/>
  <c r="K741" i="1"/>
  <c r="L741" i="1" s="1"/>
  <c r="K742" i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K749" i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K757" i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K765" i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K773" i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K781" i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K789" i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K797" i="1"/>
  <c r="K798" i="1"/>
  <c r="L798" i="1" s="1"/>
  <c r="K799" i="1"/>
  <c r="L799" i="1" s="1"/>
  <c r="K800" i="1"/>
  <c r="L800" i="1" s="1"/>
  <c r="K801" i="1"/>
  <c r="L801" i="1" s="1"/>
  <c r="K802" i="1"/>
  <c r="K803" i="1"/>
  <c r="L803" i="1" s="1"/>
  <c r="K804" i="1"/>
  <c r="L804" i="1" s="1"/>
  <c r="K805" i="1"/>
  <c r="K806" i="1"/>
  <c r="L806" i="1" s="1"/>
  <c r="K807" i="1"/>
  <c r="L807" i="1" s="1"/>
  <c r="K808" i="1"/>
  <c r="L808" i="1" s="1"/>
  <c r="K809" i="1"/>
  <c r="L809" i="1" s="1"/>
  <c r="K810" i="1"/>
  <c r="K811" i="1"/>
  <c r="L811" i="1" s="1"/>
  <c r="K812" i="1"/>
  <c r="L812" i="1" s="1"/>
  <c r="K813" i="1"/>
  <c r="K814" i="1"/>
  <c r="L814" i="1" s="1"/>
  <c r="K815" i="1"/>
  <c r="K816" i="1"/>
  <c r="K817" i="1"/>
  <c r="K818" i="1"/>
  <c r="L818" i="1" s="1"/>
  <c r="K819" i="1"/>
  <c r="L819" i="1" s="1"/>
  <c r="K820" i="1"/>
  <c r="L820" i="1" s="1"/>
  <c r="K821" i="1"/>
  <c r="L821" i="1" s="1"/>
  <c r="K822" i="1"/>
  <c r="K823" i="1"/>
  <c r="L823" i="1" s="1"/>
  <c r="K824" i="1"/>
  <c r="L824" i="1" s="1"/>
  <c r="K825" i="1"/>
  <c r="L825" i="1" s="1"/>
  <c r="K826" i="1"/>
  <c r="K827" i="1"/>
  <c r="K828" i="1"/>
  <c r="L828" i="1" s="1"/>
  <c r="K829" i="1"/>
  <c r="K830" i="1"/>
  <c r="L830" i="1" s="1"/>
  <c r="K831" i="1"/>
  <c r="K832" i="1"/>
  <c r="K833" i="1"/>
  <c r="K834" i="1"/>
  <c r="L834" i="1" s="1"/>
  <c r="K835" i="1"/>
  <c r="L835" i="1" s="1"/>
  <c r="K836" i="1"/>
  <c r="L836" i="1" s="1"/>
  <c r="K837" i="1"/>
  <c r="L837" i="1" s="1"/>
  <c r="K838" i="1"/>
  <c r="K839" i="1"/>
  <c r="L839" i="1" s="1"/>
  <c r="K840" i="1"/>
  <c r="L840" i="1" s="1"/>
  <c r="K841" i="1"/>
  <c r="L841" i="1" s="1"/>
  <c r="K842" i="1"/>
  <c r="K843" i="1"/>
  <c r="K844" i="1"/>
  <c r="L844" i="1" s="1"/>
  <c r="K845" i="1"/>
  <c r="K846" i="1"/>
  <c r="L846" i="1" s="1"/>
  <c r="K847" i="1"/>
  <c r="K848" i="1"/>
  <c r="K849" i="1"/>
  <c r="K850" i="1"/>
  <c r="L850" i="1" s="1"/>
  <c r="K851" i="1"/>
  <c r="L851" i="1" s="1"/>
  <c r="K852" i="1"/>
  <c r="L852" i="1" s="1"/>
  <c r="K853" i="1"/>
  <c r="L853" i="1" s="1"/>
  <c r="K854" i="1"/>
  <c r="K855" i="1"/>
  <c r="L855" i="1" s="1"/>
  <c r="K856" i="1"/>
  <c r="L856" i="1" s="1"/>
  <c r="K857" i="1"/>
  <c r="L857" i="1" s="1"/>
  <c r="K858" i="1"/>
  <c r="K859" i="1"/>
  <c r="K860" i="1"/>
  <c r="L860" i="1" s="1"/>
  <c r="K861" i="1"/>
  <c r="K862" i="1"/>
  <c r="L862" i="1" s="1"/>
  <c r="K863" i="1"/>
  <c r="K864" i="1"/>
  <c r="K865" i="1"/>
  <c r="K866" i="1"/>
  <c r="L866" i="1" s="1"/>
  <c r="K867" i="1"/>
  <c r="L867" i="1" s="1"/>
  <c r="K868" i="1"/>
  <c r="L868" i="1" s="1"/>
  <c r="K869" i="1"/>
  <c r="L869" i="1" s="1"/>
  <c r="K870" i="1"/>
  <c r="K871" i="1"/>
  <c r="L871" i="1" s="1"/>
  <c r="K872" i="1"/>
  <c r="L872" i="1" s="1"/>
  <c r="K873" i="1"/>
  <c r="L873" i="1" s="1"/>
  <c r="K874" i="1"/>
  <c r="K875" i="1"/>
  <c r="K876" i="1"/>
  <c r="L876" i="1" s="1"/>
  <c r="K877" i="1"/>
  <c r="K878" i="1"/>
  <c r="L878" i="1" s="1"/>
  <c r="K879" i="1"/>
  <c r="K880" i="1"/>
  <c r="K881" i="1"/>
  <c r="K882" i="1"/>
  <c r="L882" i="1" s="1"/>
  <c r="K883" i="1"/>
  <c r="L883" i="1" s="1"/>
  <c r="K884" i="1"/>
  <c r="L884" i="1" s="1"/>
  <c r="K885" i="1"/>
  <c r="L885" i="1" s="1"/>
  <c r="K886" i="1"/>
  <c r="K887" i="1"/>
  <c r="L887" i="1" s="1"/>
  <c r="K888" i="1"/>
  <c r="L888" i="1" s="1"/>
  <c r="K889" i="1"/>
  <c r="L889" i="1" s="1"/>
  <c r="K890" i="1"/>
  <c r="K891" i="1"/>
  <c r="K892" i="1"/>
  <c r="L892" i="1" s="1"/>
  <c r="K893" i="1"/>
  <c r="K894" i="1"/>
  <c r="L894" i="1" s="1"/>
  <c r="K895" i="1"/>
  <c r="K896" i="1"/>
  <c r="K897" i="1"/>
  <c r="K898" i="1"/>
  <c r="L898" i="1" s="1"/>
  <c r="K899" i="1"/>
  <c r="L899" i="1" s="1"/>
  <c r="K900" i="1"/>
  <c r="L900" i="1" s="1"/>
  <c r="K901" i="1"/>
  <c r="L901" i="1" s="1"/>
  <c r="K902" i="1"/>
  <c r="K903" i="1"/>
  <c r="L903" i="1" s="1"/>
  <c r="K904" i="1"/>
  <c r="L904" i="1" s="1"/>
  <c r="K905" i="1"/>
  <c r="L905" i="1" s="1"/>
  <c r="K906" i="1"/>
  <c r="L906" i="1" s="1"/>
  <c r="K907" i="1"/>
  <c r="K908" i="1"/>
  <c r="K909" i="1"/>
  <c r="L909" i="1" s="1"/>
  <c r="K910" i="1"/>
  <c r="L910" i="1" s="1"/>
  <c r="K911" i="1"/>
  <c r="L911" i="1" s="1"/>
  <c r="K912" i="1"/>
  <c r="K913" i="1"/>
  <c r="K914" i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K924" i="1"/>
  <c r="K925" i="1"/>
  <c r="L925" i="1" s="1"/>
  <c r="K926" i="1"/>
  <c r="L926" i="1" s="1"/>
  <c r="K927" i="1"/>
  <c r="L927" i="1" s="1"/>
  <c r="K928" i="1"/>
  <c r="K929" i="1"/>
  <c r="K930" i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K938" i="1"/>
  <c r="L938" i="1" s="1"/>
  <c r="K939" i="1"/>
  <c r="L939" i="1" s="1"/>
  <c r="K940" i="1"/>
  <c r="K941" i="1"/>
  <c r="K942" i="1"/>
  <c r="L942" i="1" s="1"/>
  <c r="K943" i="1"/>
  <c r="L943" i="1" s="1"/>
  <c r="K944" i="1"/>
  <c r="K945" i="1"/>
  <c r="K946" i="1"/>
  <c r="K947" i="1"/>
  <c r="K948" i="1"/>
  <c r="K949" i="1"/>
  <c r="L949" i="1" s="1"/>
  <c r="K950" i="1"/>
  <c r="L950" i="1" s="1"/>
  <c r="K951" i="1"/>
  <c r="L951" i="1" s="1"/>
  <c r="K952" i="1"/>
  <c r="L952" i="1" s="1"/>
  <c r="K953" i="1"/>
  <c r="K954" i="1"/>
  <c r="K955" i="1"/>
  <c r="L955" i="1" s="1"/>
  <c r="K956" i="1"/>
  <c r="L956" i="1" s="1"/>
  <c r="K957" i="1"/>
  <c r="K958" i="1"/>
  <c r="L958" i="1" s="1"/>
  <c r="K959" i="1"/>
  <c r="L959" i="1" s="1"/>
  <c r="K960" i="1"/>
  <c r="L960" i="1" s="1"/>
  <c r="K961" i="1"/>
  <c r="K962" i="1"/>
  <c r="K963" i="1"/>
  <c r="K964" i="1"/>
  <c r="K965" i="1"/>
  <c r="L965" i="1" s="1"/>
  <c r="K966" i="1"/>
  <c r="L966" i="1" s="1"/>
  <c r="K967" i="1"/>
  <c r="L967" i="1" s="1"/>
  <c r="K968" i="1"/>
  <c r="L968" i="1" s="1"/>
  <c r="K969" i="1"/>
  <c r="K970" i="1"/>
  <c r="K971" i="1"/>
  <c r="L971" i="1" s="1"/>
  <c r="K972" i="1"/>
  <c r="L972" i="1" s="1"/>
  <c r="K973" i="1"/>
  <c r="K974" i="1"/>
  <c r="L974" i="1" s="1"/>
  <c r="K975" i="1"/>
  <c r="L975" i="1" s="1"/>
  <c r="K976" i="1"/>
  <c r="L976" i="1" s="1"/>
  <c r="K977" i="1"/>
  <c r="K978" i="1"/>
  <c r="K979" i="1"/>
  <c r="K980" i="1"/>
  <c r="K981" i="1"/>
  <c r="L981" i="1" s="1"/>
  <c r="K982" i="1"/>
  <c r="L982" i="1" s="1"/>
  <c r="K983" i="1"/>
  <c r="L983" i="1" s="1"/>
  <c r="K984" i="1"/>
  <c r="L984" i="1" s="1"/>
  <c r="K985" i="1"/>
  <c r="K986" i="1"/>
  <c r="K987" i="1"/>
  <c r="L987" i="1" s="1"/>
  <c r="K988" i="1"/>
  <c r="L988" i="1" s="1"/>
  <c r="K989" i="1"/>
  <c r="K990" i="1"/>
  <c r="L990" i="1" s="1"/>
  <c r="K991" i="1"/>
  <c r="L991" i="1" s="1"/>
  <c r="K992" i="1"/>
  <c r="L992" i="1" s="1"/>
  <c r="K993" i="1"/>
  <c r="K994" i="1"/>
  <c r="K995" i="1"/>
  <c r="K996" i="1"/>
  <c r="K997" i="1"/>
  <c r="L997" i="1" s="1"/>
  <c r="K998" i="1"/>
  <c r="L998" i="1" s="1"/>
  <c r="K999" i="1"/>
  <c r="L999" i="1" s="1"/>
  <c r="K1000" i="1"/>
  <c r="L1000" i="1" s="1"/>
  <c r="K1001" i="1"/>
  <c r="K1002" i="1"/>
  <c r="K1003" i="1"/>
  <c r="L1003" i="1" s="1"/>
  <c r="K1004" i="1"/>
  <c r="K1005" i="1"/>
  <c r="L1005" i="1" s="1"/>
  <c r="K1006" i="1"/>
  <c r="K1007" i="1"/>
  <c r="L1007" i="1" s="1"/>
  <c r="K1008" i="1"/>
  <c r="K1009" i="1"/>
  <c r="L1009" i="1" s="1"/>
  <c r="K1010" i="1"/>
  <c r="L1010" i="1" s="1"/>
  <c r="K1011" i="1"/>
  <c r="K1012" i="1"/>
  <c r="K1013" i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K1020" i="1"/>
  <c r="K1021" i="1"/>
  <c r="L1021" i="1" s="1"/>
  <c r="K1022" i="1"/>
  <c r="L1022" i="1" s="1"/>
  <c r="K1023" i="1"/>
  <c r="L1023" i="1" s="1"/>
  <c r="K1024" i="1"/>
  <c r="K1025" i="1"/>
  <c r="L1025" i="1" s="1"/>
  <c r="K1026" i="1"/>
  <c r="L1026" i="1" s="1"/>
  <c r="K1027" i="1"/>
  <c r="K1028" i="1"/>
  <c r="K1029" i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K1036" i="1"/>
  <c r="K1037" i="1"/>
  <c r="L1037" i="1" s="1"/>
  <c r="K1038" i="1"/>
  <c r="L1038" i="1" s="1"/>
  <c r="K1039" i="1"/>
  <c r="L1039" i="1" s="1"/>
  <c r="K1040" i="1"/>
  <c r="K1041" i="1"/>
  <c r="L1041" i="1" s="1"/>
  <c r="K1042" i="1"/>
  <c r="L1042" i="1" s="1"/>
  <c r="K1043" i="1"/>
  <c r="K1044" i="1"/>
  <c r="K1045" i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K1052" i="1"/>
  <c r="K1053" i="1"/>
  <c r="L1053" i="1" s="1"/>
  <c r="K1054" i="1"/>
  <c r="L1054" i="1" s="1"/>
  <c r="K1055" i="1"/>
  <c r="L1055" i="1" s="1"/>
  <c r="K1056" i="1"/>
  <c r="K1057" i="1"/>
  <c r="L1057" i="1" s="1"/>
  <c r="K1058" i="1"/>
  <c r="L1058" i="1" s="1"/>
  <c r="K1059" i="1"/>
  <c r="K1060" i="1"/>
  <c r="K1061" i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K1068" i="1"/>
  <c r="K1069" i="1"/>
  <c r="L1069" i="1" s="1"/>
  <c r="K1070" i="1"/>
  <c r="L1070" i="1" s="1"/>
  <c r="K1071" i="1"/>
  <c r="L1071" i="1" s="1"/>
  <c r="K1072" i="1"/>
  <c r="K1073" i="1"/>
  <c r="L1073" i="1" s="1"/>
  <c r="K1074" i="1"/>
  <c r="L1074" i="1" s="1"/>
  <c r="K1075" i="1"/>
  <c r="K1076" i="1"/>
  <c r="K1077" i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K1084" i="1"/>
  <c r="K1085" i="1"/>
  <c r="L1085" i="1" s="1"/>
  <c r="K1086" i="1"/>
  <c r="L1086" i="1" s="1"/>
  <c r="K1087" i="1"/>
  <c r="L1087" i="1" s="1"/>
  <c r="K1088" i="1"/>
  <c r="K1089" i="1"/>
  <c r="L1089" i="1" s="1"/>
  <c r="K1090" i="1"/>
  <c r="L1090" i="1" s="1"/>
  <c r="K1091" i="1"/>
  <c r="K1092" i="1"/>
  <c r="K1093" i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K1100" i="1"/>
  <c r="K1101" i="1"/>
  <c r="L1101" i="1" s="1"/>
  <c r="K1102" i="1"/>
  <c r="L1102" i="1" s="1"/>
  <c r="K2" i="1"/>
  <c r="L2" i="1" s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2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</calcChain>
</file>

<file path=xl/sharedStrings.xml><?xml version="1.0" encoding="utf-8"?>
<sst xmlns="http://schemas.openxmlformats.org/spreadsheetml/2006/main" count="5778" uniqueCount="1821">
  <si>
    <t>ARCID</t>
  </si>
  <si>
    <t>ATYP</t>
  </si>
  <si>
    <t>ADEP</t>
  </si>
  <si>
    <t>ADES</t>
  </si>
  <si>
    <t>RM</t>
  </si>
  <si>
    <t>ARF</t>
  </si>
  <si>
    <t>ETD</t>
  </si>
  <si>
    <t>TT</t>
  </si>
  <si>
    <t>ETA</t>
  </si>
  <si>
    <t>RYR404A</t>
  </si>
  <si>
    <t>B738</t>
  </si>
  <si>
    <t>LPPR</t>
  </si>
  <si>
    <t>LEBL</t>
  </si>
  <si>
    <t>EIDCJ</t>
  </si>
  <si>
    <t>AEE713</t>
  </si>
  <si>
    <t>A20N</t>
  </si>
  <si>
    <t>LGAV</t>
  </si>
  <si>
    <t>SXNEB</t>
  </si>
  <si>
    <t>VLG7575</t>
  </si>
  <si>
    <t>A320</t>
  </si>
  <si>
    <t>GBYD</t>
  </si>
  <si>
    <t>ECLVV</t>
  </si>
  <si>
    <t>VLG2479</t>
  </si>
  <si>
    <t>A321</t>
  </si>
  <si>
    <t>GCRR</t>
  </si>
  <si>
    <t>ECMQL</t>
  </si>
  <si>
    <t>RYR56YL</t>
  </si>
  <si>
    <t>B38M</t>
  </si>
  <si>
    <t>EIDW</t>
  </si>
  <si>
    <t>EIIHE</t>
  </si>
  <si>
    <t>ANE3053</t>
  </si>
  <si>
    <t>CRJX</t>
  </si>
  <si>
    <t>LEGE</t>
  </si>
  <si>
    <t>ECMLN</t>
  </si>
  <si>
    <t>VLG7887</t>
  </si>
  <si>
    <t>GOBD</t>
  </si>
  <si>
    <t>ECMAI</t>
  </si>
  <si>
    <t>TVP7318</t>
  </si>
  <si>
    <t>LKPR</t>
  </si>
  <si>
    <t>OKSWF</t>
  </si>
  <si>
    <t>IBE2602</t>
  </si>
  <si>
    <t>A332</t>
  </si>
  <si>
    <t>SAEZ</t>
  </si>
  <si>
    <t>ECNEN</t>
  </si>
  <si>
    <t>VLG101P</t>
  </si>
  <si>
    <t>LFML</t>
  </si>
  <si>
    <t>ECNDA</t>
  </si>
  <si>
    <t>TVP7319</t>
  </si>
  <si>
    <t>EPWA</t>
  </si>
  <si>
    <t>VLG72JR</t>
  </si>
  <si>
    <t>GMTT</t>
  </si>
  <si>
    <t>ECMBE</t>
  </si>
  <si>
    <t>VLG303P</t>
  </si>
  <si>
    <t>LFPO</t>
  </si>
  <si>
    <t>ECKLT</t>
  </si>
  <si>
    <t>IBE2606</t>
  </si>
  <si>
    <t>SCEL</t>
  </si>
  <si>
    <t>ECNNH</t>
  </si>
  <si>
    <t>VLG2008</t>
  </si>
  <si>
    <t>LICB</t>
  </si>
  <si>
    <t>ECMBS</t>
  </si>
  <si>
    <t>VLG6DZ</t>
  </si>
  <si>
    <t>LGIR</t>
  </si>
  <si>
    <t>ECKHN</t>
  </si>
  <si>
    <t>VLG9YD</t>
  </si>
  <si>
    <t>EKCH</t>
  </si>
  <si>
    <t>ECNCS</t>
  </si>
  <si>
    <t>VLG7480</t>
  </si>
  <si>
    <t>DAOO</t>
  </si>
  <si>
    <t>ECODN</t>
  </si>
  <si>
    <t>RYR26UP</t>
  </si>
  <si>
    <t>EGNX</t>
  </si>
  <si>
    <t>9HQFK</t>
  </si>
  <si>
    <t>VLG94PH</t>
  </si>
  <si>
    <t>LIMC</t>
  </si>
  <si>
    <t>ECOJG</t>
  </si>
  <si>
    <t>RYR38AV</t>
  </si>
  <si>
    <t>LIPZ</t>
  </si>
  <si>
    <t>EIDLD</t>
  </si>
  <si>
    <t>VLG8113</t>
  </si>
  <si>
    <t>ECOFX</t>
  </si>
  <si>
    <t>RYR73JP</t>
  </si>
  <si>
    <t>LIMF</t>
  </si>
  <si>
    <t>TAP1041</t>
  </si>
  <si>
    <t>LPPT</t>
  </si>
  <si>
    <t>CSTJE</t>
  </si>
  <si>
    <t>RYR4WX</t>
  </si>
  <si>
    <t>LFOB</t>
  </si>
  <si>
    <t>EIEBF</t>
  </si>
  <si>
    <t>VLG5VH</t>
  </si>
  <si>
    <t>LMML</t>
  </si>
  <si>
    <t>ECKRH</t>
  </si>
  <si>
    <t>AFR32SN</t>
  </si>
  <si>
    <t>LFPG</t>
  </si>
  <si>
    <t>FGTAZ</t>
  </si>
  <si>
    <t>RYR9CG</t>
  </si>
  <si>
    <t>EICK</t>
  </si>
  <si>
    <t>EIIJM</t>
  </si>
  <si>
    <t>SIA388</t>
  </si>
  <si>
    <t>A359</t>
  </si>
  <si>
    <t>WSSS</t>
  </si>
  <si>
    <t>9VSMK</t>
  </si>
  <si>
    <t>VLG5BG</t>
  </si>
  <si>
    <t>GCLP</t>
  </si>
  <si>
    <t>ECLAB</t>
  </si>
  <si>
    <t>RYR32FE</t>
  </si>
  <si>
    <t>LIME</t>
  </si>
  <si>
    <t>9HQAL</t>
  </si>
  <si>
    <t>AAL66</t>
  </si>
  <si>
    <t>B772</t>
  </si>
  <si>
    <t>KJFK</t>
  </si>
  <si>
    <t>N795AN</t>
  </si>
  <si>
    <t>EJU41GZ</t>
  </si>
  <si>
    <t>A319</t>
  </si>
  <si>
    <t>LSGG</t>
  </si>
  <si>
    <t>OELVG</t>
  </si>
  <si>
    <t>ITY075</t>
  </si>
  <si>
    <t>LIRF</t>
  </si>
  <si>
    <t>EIDTA</t>
  </si>
  <si>
    <t>RYR2A</t>
  </si>
  <si>
    <t>LEMH</t>
  </si>
  <si>
    <t>EIDCN</t>
  </si>
  <si>
    <t>RYR28RR</t>
  </si>
  <si>
    <t>9HQEK</t>
  </si>
  <si>
    <t>RYR56MC</t>
  </si>
  <si>
    <t>EPGD</t>
  </si>
  <si>
    <t>EIDPI</t>
  </si>
  <si>
    <t>TVF32ER</t>
  </si>
  <si>
    <t>FHXSG</t>
  </si>
  <si>
    <t>VLG911N</t>
  </si>
  <si>
    <t>LIPE</t>
  </si>
  <si>
    <t>ECMER</t>
  </si>
  <si>
    <t>VLG2GP</t>
  </si>
  <si>
    <t>LEPA</t>
  </si>
  <si>
    <t>SWR7YT</t>
  </si>
  <si>
    <t>LSZH</t>
  </si>
  <si>
    <t>HBIOH</t>
  </si>
  <si>
    <t>VLG4SW</t>
  </si>
  <si>
    <t>ECNLV</t>
  </si>
  <si>
    <t>RYR282G</t>
  </si>
  <si>
    <t>ELLX</t>
  </si>
  <si>
    <t>9HQEW</t>
  </si>
  <si>
    <t>RYR82RX</t>
  </si>
  <si>
    <t>GCXO</t>
  </si>
  <si>
    <t>EIENF</t>
  </si>
  <si>
    <t>KLM73T</t>
  </si>
  <si>
    <t>EHAM</t>
  </si>
  <si>
    <t>PHBXL</t>
  </si>
  <si>
    <t>VLG23TK</t>
  </si>
  <si>
    <t>ECMLD</t>
  </si>
  <si>
    <t>ETD1HA</t>
  </si>
  <si>
    <t>B78X</t>
  </si>
  <si>
    <t>OMAA</t>
  </si>
  <si>
    <t>A6BMI</t>
  </si>
  <si>
    <t>VLG46YB</t>
  </si>
  <si>
    <t>LDDU</t>
  </si>
  <si>
    <t>VLG3YR</t>
  </si>
  <si>
    <t>ECOGE</t>
  </si>
  <si>
    <t>QTR68R</t>
  </si>
  <si>
    <t>B789</t>
  </si>
  <si>
    <t>OTHH</t>
  </si>
  <si>
    <t>A7BHF</t>
  </si>
  <si>
    <t>VLG68LT</t>
  </si>
  <si>
    <t>ECNUP</t>
  </si>
  <si>
    <t>VLG3LK</t>
  </si>
  <si>
    <t>ECMQB</t>
  </si>
  <si>
    <t>VLG4VF</t>
  </si>
  <si>
    <t>ECMGZ</t>
  </si>
  <si>
    <t>VLG2QW</t>
  </si>
  <si>
    <t>LEMG</t>
  </si>
  <si>
    <t>ECNLY</t>
  </si>
  <si>
    <t>DAL250</t>
  </si>
  <si>
    <t>A339</t>
  </si>
  <si>
    <t>KBOS</t>
  </si>
  <si>
    <t>N401DZ</t>
  </si>
  <si>
    <t>VLG44WK</t>
  </si>
  <si>
    <t>EBBR</t>
  </si>
  <si>
    <t>ECNLX</t>
  </si>
  <si>
    <t>VLG6UW</t>
  </si>
  <si>
    <t>ECMAH</t>
  </si>
  <si>
    <t>VLG1YW</t>
  </si>
  <si>
    <t>VLG51FM</t>
  </si>
  <si>
    <t>LEXJ</t>
  </si>
  <si>
    <t>ECMEL</t>
  </si>
  <si>
    <t>RYR77ZB</t>
  </si>
  <si>
    <t>EIEFG</t>
  </si>
  <si>
    <t>VLG38HJ</t>
  </si>
  <si>
    <t>LFLL</t>
  </si>
  <si>
    <t>VLG593U</t>
  </si>
  <si>
    <t>A21N</t>
  </si>
  <si>
    <t>ECNYF</t>
  </si>
  <si>
    <t>CCA577</t>
  </si>
  <si>
    <t>ZSPD</t>
  </si>
  <si>
    <t>B1085</t>
  </si>
  <si>
    <t>VLG73QE</t>
  </si>
  <si>
    <t>LEBB</t>
  </si>
  <si>
    <t>ECMMU</t>
  </si>
  <si>
    <t>VLG7830</t>
  </si>
  <si>
    <t>EGKK</t>
  </si>
  <si>
    <t>ECMES</t>
  </si>
  <si>
    <t>VLG1MA</t>
  </si>
  <si>
    <t>LIMJ</t>
  </si>
  <si>
    <t>ECNCU</t>
  </si>
  <si>
    <t>DLH03K</t>
  </si>
  <si>
    <t>EDDF</t>
  </si>
  <si>
    <t>DAIEQ</t>
  </si>
  <si>
    <t>EJU85AR</t>
  </si>
  <si>
    <t>OELSF</t>
  </si>
  <si>
    <t>EJU37TW</t>
  </si>
  <si>
    <t>OELQU</t>
  </si>
  <si>
    <t>IBE04RC</t>
  </si>
  <si>
    <t>LEMD</t>
  </si>
  <si>
    <t>ECNAY</t>
  </si>
  <si>
    <t>EJU14CG</t>
  </si>
  <si>
    <t>LFSB</t>
  </si>
  <si>
    <t>OELKC</t>
  </si>
  <si>
    <t>VLG1265</t>
  </si>
  <si>
    <t>ESSA</t>
  </si>
  <si>
    <t>ECMKN</t>
  </si>
  <si>
    <t>VLG64ZA</t>
  </si>
  <si>
    <t>ECMXP</t>
  </si>
  <si>
    <t>VLG1PT</t>
  </si>
  <si>
    <t>LEIB</t>
  </si>
  <si>
    <t>ECMJR</t>
  </si>
  <si>
    <t>VLG53PC</t>
  </si>
  <si>
    <t>LDSP</t>
  </si>
  <si>
    <t>ECMFN</t>
  </si>
  <si>
    <t>VLG8CB</t>
  </si>
  <si>
    <t>LEGR</t>
  </si>
  <si>
    <t>ECOFU</t>
  </si>
  <si>
    <t>VLG6LC</t>
  </si>
  <si>
    <t>ECMHS</t>
  </si>
  <si>
    <t>VLG7EY</t>
  </si>
  <si>
    <t>ECMOO</t>
  </si>
  <si>
    <t>VLG8SJ</t>
  </si>
  <si>
    <t>LEAS</t>
  </si>
  <si>
    <t>ECLOP</t>
  </si>
  <si>
    <t>RYR14DQ</t>
  </si>
  <si>
    <t>EIIJL</t>
  </si>
  <si>
    <t>VLG76GZ</t>
  </si>
  <si>
    <t>ECMGY</t>
  </si>
  <si>
    <t>VLG11TT</t>
  </si>
  <si>
    <t>ECKDX</t>
  </si>
  <si>
    <t>VLG4PL</t>
  </si>
  <si>
    <t>EDDS</t>
  </si>
  <si>
    <t>VLG2472</t>
  </si>
  <si>
    <t>ECMMH</t>
  </si>
  <si>
    <t>VLG8VX</t>
  </si>
  <si>
    <t>LIRN</t>
  </si>
  <si>
    <t>ECMPV</t>
  </si>
  <si>
    <t>VLG84ZE</t>
  </si>
  <si>
    <t>EGLL</t>
  </si>
  <si>
    <t>ECODM</t>
  </si>
  <si>
    <t>VLG1XG</t>
  </si>
  <si>
    <t>ECLUN</t>
  </si>
  <si>
    <t>VLG2974</t>
  </si>
  <si>
    <t>LFRS</t>
  </si>
  <si>
    <t>ECMHB</t>
  </si>
  <si>
    <t>VLG4CG</t>
  </si>
  <si>
    <t>LEAL</t>
  </si>
  <si>
    <t>ECMVD</t>
  </si>
  <si>
    <t>VLG6ZP</t>
  </si>
  <si>
    <t>ECMCU</t>
  </si>
  <si>
    <t>VLG9VG</t>
  </si>
  <si>
    <t>EDDM</t>
  </si>
  <si>
    <t>ECNYE</t>
  </si>
  <si>
    <t>WMT262</t>
  </si>
  <si>
    <t>LROP</t>
  </si>
  <si>
    <t>9HWAY</t>
  </si>
  <si>
    <t>RYR2SY</t>
  </si>
  <si>
    <t>ACA822</t>
  </si>
  <si>
    <t>B77W</t>
  </si>
  <si>
    <t>CYUL</t>
  </si>
  <si>
    <t>CFIUL</t>
  </si>
  <si>
    <t>VLG65MT</t>
  </si>
  <si>
    <t>LECO</t>
  </si>
  <si>
    <t>ECMHA</t>
  </si>
  <si>
    <t>VLG5YL</t>
  </si>
  <si>
    <t>GCFV</t>
  </si>
  <si>
    <t>ECKDH</t>
  </si>
  <si>
    <t>VLG91MM</t>
  </si>
  <si>
    <t>EDDH</t>
  </si>
  <si>
    <t>ECMLM</t>
  </si>
  <si>
    <t>CCA845</t>
  </si>
  <si>
    <t>ZBAA</t>
  </si>
  <si>
    <t>B307C</t>
  </si>
  <si>
    <t>VLG56ND</t>
  </si>
  <si>
    <t>LESO</t>
  </si>
  <si>
    <t>ECMIQ</t>
  </si>
  <si>
    <t>AEA14ZJ</t>
  </si>
  <si>
    <t>ECLQX</t>
  </si>
  <si>
    <t>VLG47KA</t>
  </si>
  <si>
    <t>ECMFK</t>
  </si>
  <si>
    <t>VLG3722</t>
  </si>
  <si>
    <t>VLG45PN</t>
  </si>
  <si>
    <t>ECLVO</t>
  </si>
  <si>
    <t>VLG26NX</t>
  </si>
  <si>
    <t>ECMEA</t>
  </si>
  <si>
    <t>VLG6HA</t>
  </si>
  <si>
    <t>LEZL</t>
  </si>
  <si>
    <t>ECOKH</t>
  </si>
  <si>
    <t>BAW47C</t>
  </si>
  <si>
    <t>GEUUO</t>
  </si>
  <si>
    <t>VLG6XL</t>
  </si>
  <si>
    <t>ECOGC</t>
  </si>
  <si>
    <t>VLG3BV</t>
  </si>
  <si>
    <t>LEST</t>
  </si>
  <si>
    <t>ECMAN</t>
  </si>
  <si>
    <t>FIA511</t>
  </si>
  <si>
    <t>LUKK</t>
  </si>
  <si>
    <t>ER00008</t>
  </si>
  <si>
    <t>EJU73YK</t>
  </si>
  <si>
    <t>EGGD</t>
  </si>
  <si>
    <t>OELQQ</t>
  </si>
  <si>
    <t>RYR47WZ</t>
  </si>
  <si>
    <t>EYVI</t>
  </si>
  <si>
    <t>SPRZK</t>
  </si>
  <si>
    <t>LHX93U</t>
  </si>
  <si>
    <t>DAIJN</t>
  </si>
  <si>
    <t>THY1852</t>
  </si>
  <si>
    <t>LTFM</t>
  </si>
  <si>
    <t>TCJVJ</t>
  </si>
  <si>
    <t>RYR4VD</t>
  </si>
  <si>
    <t>9HQEU</t>
  </si>
  <si>
    <t>DLH98Y</t>
  </si>
  <si>
    <t>DAISP</t>
  </si>
  <si>
    <t>TRA5B</t>
  </si>
  <si>
    <t>PHHSI</t>
  </si>
  <si>
    <t>CPA321</t>
  </si>
  <si>
    <t>VHHH</t>
  </si>
  <si>
    <t>BLRC</t>
  </si>
  <si>
    <t>VLG7QA</t>
  </si>
  <si>
    <t>GMMI</t>
  </si>
  <si>
    <t>ECKDG</t>
  </si>
  <si>
    <t>RYR1VJ</t>
  </si>
  <si>
    <t>9HQAD</t>
  </si>
  <si>
    <t>RYR130V</t>
  </si>
  <si>
    <t>9HQEH</t>
  </si>
  <si>
    <t>VLG73LA</t>
  </si>
  <si>
    <t>ECNFK</t>
  </si>
  <si>
    <t>EWG4214</t>
  </si>
  <si>
    <t>9HEUN</t>
  </si>
  <si>
    <t>DAL128</t>
  </si>
  <si>
    <t>B764</t>
  </si>
  <si>
    <t>N841MH</t>
  </si>
  <si>
    <t>VLG6001</t>
  </si>
  <si>
    <t>LIRQ</t>
  </si>
  <si>
    <t>ECMKV</t>
  </si>
  <si>
    <t>NSZ3DA</t>
  </si>
  <si>
    <t>SERRF</t>
  </si>
  <si>
    <t>RYR17MW</t>
  </si>
  <si>
    <t>LHBP</t>
  </si>
  <si>
    <t>SPRSI</t>
  </si>
  <si>
    <t>WMT2NV</t>
  </si>
  <si>
    <t>LOWW</t>
  </si>
  <si>
    <t>9HWAO</t>
  </si>
  <si>
    <t>NSZ5526</t>
  </si>
  <si>
    <t>ENBR</t>
  </si>
  <si>
    <t>SERPE</t>
  </si>
  <si>
    <t>RYR6882</t>
  </si>
  <si>
    <t>UAL992</t>
  </si>
  <si>
    <t>KIAD</t>
  </si>
  <si>
    <t>N24974</t>
  </si>
  <si>
    <t>RYR53EB</t>
  </si>
  <si>
    <t>IBE04TP</t>
  </si>
  <si>
    <t>ECJZM</t>
  </si>
  <si>
    <t>RYR519Z</t>
  </si>
  <si>
    <t>EVRA</t>
  </si>
  <si>
    <t>SPRKS</t>
  </si>
  <si>
    <t>VLG1423</t>
  </si>
  <si>
    <t>ECJYX</t>
  </si>
  <si>
    <t>WZZ9AR</t>
  </si>
  <si>
    <t>9HWDT</t>
  </si>
  <si>
    <t>RYR11SX</t>
  </si>
  <si>
    <t>EPKK</t>
  </si>
  <si>
    <t>SPRZI</t>
  </si>
  <si>
    <t>KLM1497</t>
  </si>
  <si>
    <t>E190</t>
  </si>
  <si>
    <t>DACJJ</t>
  </si>
  <si>
    <t>EJU98TL</t>
  </si>
  <si>
    <t>VLG15SY</t>
  </si>
  <si>
    <t>ECOJH</t>
  </si>
  <si>
    <t>UAL120</t>
  </si>
  <si>
    <t>KEWR</t>
  </si>
  <si>
    <t>N795UA</t>
  </si>
  <si>
    <t>VLG21PG</t>
  </si>
  <si>
    <t>UAE81W</t>
  </si>
  <si>
    <t>B77L</t>
  </si>
  <si>
    <t>OMDB</t>
  </si>
  <si>
    <t>A6EWJ</t>
  </si>
  <si>
    <t>AAL742</t>
  </si>
  <si>
    <t>KPHL</t>
  </si>
  <si>
    <t>N820AL</t>
  </si>
  <si>
    <t>VLG93DX</t>
  </si>
  <si>
    <t>ECLVP</t>
  </si>
  <si>
    <t>AEA58PB</t>
  </si>
  <si>
    <t>ECOFP</t>
  </si>
  <si>
    <t>RYR38BG</t>
  </si>
  <si>
    <t>EIENP</t>
  </si>
  <si>
    <t>NSZ56V</t>
  </si>
  <si>
    <t>SENAA</t>
  </si>
  <si>
    <t>VLG684H</t>
  </si>
  <si>
    <t>SWR4XH</t>
  </si>
  <si>
    <t>HBIOM</t>
  </si>
  <si>
    <t>SEU403</t>
  </si>
  <si>
    <t>9HPEC</t>
  </si>
  <si>
    <t>AUA391A</t>
  </si>
  <si>
    <t>OELBS</t>
  </si>
  <si>
    <t>WMT6025</t>
  </si>
  <si>
    <t>9HWNQ</t>
  </si>
  <si>
    <t>VLG200Z</t>
  </si>
  <si>
    <t>WZZ2407</t>
  </si>
  <si>
    <t>EPWR</t>
  </si>
  <si>
    <t>9HWMG</t>
  </si>
  <si>
    <t>AFR17ZG</t>
  </si>
  <si>
    <t>FGTAP</t>
  </si>
  <si>
    <t>VLG36GQ</t>
  </si>
  <si>
    <t>ECMVE</t>
  </si>
  <si>
    <t>RYR18QV</t>
  </si>
  <si>
    <t>ELY393</t>
  </si>
  <si>
    <t>B739</t>
  </si>
  <si>
    <t>LLBG</t>
  </si>
  <si>
    <t>4XEHB</t>
  </si>
  <si>
    <t>VLG7CV</t>
  </si>
  <si>
    <t>RYR95TH</t>
  </si>
  <si>
    <t>EGSS</t>
  </si>
  <si>
    <t>EIDWM</t>
  </si>
  <si>
    <t>AEA38LZ</t>
  </si>
  <si>
    <t>WMT641</t>
  </si>
  <si>
    <t>LATI</t>
  </si>
  <si>
    <t>HALTC</t>
  </si>
  <si>
    <t>VLG4TJ</t>
  </si>
  <si>
    <t>VLG9DP</t>
  </si>
  <si>
    <t>WZZ636</t>
  </si>
  <si>
    <t>9HWDJ</t>
  </si>
  <si>
    <t>MAC377C</t>
  </si>
  <si>
    <t>CNNML</t>
  </si>
  <si>
    <t>VLG7481</t>
  </si>
  <si>
    <t>VLG6VG</t>
  </si>
  <si>
    <t>SAS65D</t>
  </si>
  <si>
    <t>SEROE</t>
  </si>
  <si>
    <t>DLH55K</t>
  </si>
  <si>
    <t>DAIEN</t>
  </si>
  <si>
    <t>VLG67PA</t>
  </si>
  <si>
    <t>FIA512</t>
  </si>
  <si>
    <t>ACA820</t>
  </si>
  <si>
    <t>CYYZ</t>
  </si>
  <si>
    <t>CFIVM</t>
  </si>
  <si>
    <t>RYR23VU</t>
  </si>
  <si>
    <t>LHX06E</t>
  </si>
  <si>
    <t>RYR70YX</t>
  </si>
  <si>
    <t>VLG70WL</t>
  </si>
  <si>
    <t>ECODL</t>
  </si>
  <si>
    <t>AVA018</t>
  </si>
  <si>
    <t>B788</t>
  </si>
  <si>
    <t>SKBO</t>
  </si>
  <si>
    <t>N780AV</t>
  </si>
  <si>
    <t>TRA3T</t>
  </si>
  <si>
    <t>RYR97BB</t>
  </si>
  <si>
    <t>VLG5FN</t>
  </si>
  <si>
    <t>VLG9FC</t>
  </si>
  <si>
    <t>EWG64N</t>
  </si>
  <si>
    <t>EDDK</t>
  </si>
  <si>
    <t>DAENF</t>
  </si>
  <si>
    <t>VLG7369</t>
  </si>
  <si>
    <t>EZY48HQ</t>
  </si>
  <si>
    <t>EGAA</t>
  </si>
  <si>
    <t>GUZLF</t>
  </si>
  <si>
    <t>VLG50RV</t>
  </si>
  <si>
    <t>RYR65HW</t>
  </si>
  <si>
    <t>QTR138</t>
  </si>
  <si>
    <t>IBE04LK</t>
  </si>
  <si>
    <t>N818CA</t>
  </si>
  <si>
    <t>GA5C</t>
  </si>
  <si>
    <t>TAM8114</t>
  </si>
  <si>
    <t>SBGR</t>
  </si>
  <si>
    <t>CCBGM</t>
  </si>
  <si>
    <t>RYR33ML</t>
  </si>
  <si>
    <t>GMMX</t>
  </si>
  <si>
    <t>VLG94MT</t>
  </si>
  <si>
    <t>NSZ2900</t>
  </si>
  <si>
    <t>EFHK</t>
  </si>
  <si>
    <t>SERTA</t>
  </si>
  <si>
    <t>RYR83YF</t>
  </si>
  <si>
    <t>WMT182</t>
  </si>
  <si>
    <t>EWG71W</t>
  </si>
  <si>
    <t>EDDL</t>
  </si>
  <si>
    <t>DABZN</t>
  </si>
  <si>
    <t>RYR2VW</t>
  </si>
  <si>
    <t>DAL194</t>
  </si>
  <si>
    <t>KATL</t>
  </si>
  <si>
    <t>N572DZ</t>
  </si>
  <si>
    <t>KLM1498</t>
  </si>
  <si>
    <t>RYR39XE</t>
  </si>
  <si>
    <t>EIEMK</t>
  </si>
  <si>
    <t>EJU7106</t>
  </si>
  <si>
    <t>IBE04AM</t>
  </si>
  <si>
    <t>ECJDR</t>
  </si>
  <si>
    <t>VLG13JE</t>
  </si>
  <si>
    <t>RYR38YM</t>
  </si>
  <si>
    <t>RYR39UM</t>
  </si>
  <si>
    <t>EGPH</t>
  </si>
  <si>
    <t>9HVVI</t>
  </si>
  <si>
    <t>VLG745N</t>
  </si>
  <si>
    <t>EGBB</t>
  </si>
  <si>
    <t>VLG6MB</t>
  </si>
  <si>
    <t>AAL112</t>
  </si>
  <si>
    <t>KMIA</t>
  </si>
  <si>
    <t>N803AL</t>
  </si>
  <si>
    <t>WZZ17JZ</t>
  </si>
  <si>
    <t>DAL251</t>
  </si>
  <si>
    <t>VLG5RJ</t>
  </si>
  <si>
    <t>RYR8285</t>
  </si>
  <si>
    <t>VLG404P</t>
  </si>
  <si>
    <t>ECLVU</t>
  </si>
  <si>
    <t>WZZ3081</t>
  </si>
  <si>
    <t>9HWAF</t>
  </si>
  <si>
    <t>EZY53KT</t>
  </si>
  <si>
    <t>EGGW</t>
  </si>
  <si>
    <t>GEZAN</t>
  </si>
  <si>
    <t>CYP322</t>
  </si>
  <si>
    <t>BCS3</t>
  </si>
  <si>
    <t>LCLK</t>
  </si>
  <si>
    <t>5BDEF</t>
  </si>
  <si>
    <t>VLG2009</t>
  </si>
  <si>
    <t>RYR66GR</t>
  </si>
  <si>
    <t>EIN5HJ</t>
  </si>
  <si>
    <t>EINSA</t>
  </si>
  <si>
    <t>VLG77TL</t>
  </si>
  <si>
    <t>RYR64ZN</t>
  </si>
  <si>
    <t>SWR96M</t>
  </si>
  <si>
    <t>EWG4215</t>
  </si>
  <si>
    <t>EXS73PU</t>
  </si>
  <si>
    <t>OMLEX</t>
  </si>
  <si>
    <t>KLM87P</t>
  </si>
  <si>
    <t>PHBXS</t>
  </si>
  <si>
    <t>WZZ521</t>
  </si>
  <si>
    <t>ICC03</t>
  </si>
  <si>
    <t>C208</t>
  </si>
  <si>
    <t>ECIRV</t>
  </si>
  <si>
    <t>AUA39H</t>
  </si>
  <si>
    <t>AFR75AZ</t>
  </si>
  <si>
    <t>NSZ365L</t>
  </si>
  <si>
    <t>VLG62RM</t>
  </si>
  <si>
    <t>NSZ4251</t>
  </si>
  <si>
    <t>SERXB</t>
  </si>
  <si>
    <t>VLG4NV</t>
  </si>
  <si>
    <t>WMT2DX</t>
  </si>
  <si>
    <t>VLG64RZ</t>
  </si>
  <si>
    <t>VLG31WN</t>
  </si>
  <si>
    <t>MAC376V</t>
  </si>
  <si>
    <t>GMMW</t>
  </si>
  <si>
    <t>THY90W</t>
  </si>
  <si>
    <t>A333</t>
  </si>
  <si>
    <t>TCJNJ</t>
  </si>
  <si>
    <t>RYR2246</t>
  </si>
  <si>
    <t>EDC996</t>
  </si>
  <si>
    <t>E550</t>
  </si>
  <si>
    <t>EGCC</t>
  </si>
  <si>
    <t>GWLKR</t>
  </si>
  <si>
    <t>EZY94BU</t>
  </si>
  <si>
    <t>EGPF</t>
  </si>
  <si>
    <t>GEZOK</t>
  </si>
  <si>
    <t>SAS51B</t>
  </si>
  <si>
    <t>WJA66</t>
  </si>
  <si>
    <t>CYHZ</t>
  </si>
  <si>
    <t>CGEHF</t>
  </si>
  <si>
    <t>VLG2485</t>
  </si>
  <si>
    <t>ANE45ZG</t>
  </si>
  <si>
    <t>LEBZ</t>
  </si>
  <si>
    <t>JCO025M</t>
  </si>
  <si>
    <t>GLEX</t>
  </si>
  <si>
    <t>LGRP</t>
  </si>
  <si>
    <t>GIFMI</t>
  </si>
  <si>
    <t>VLG2EE</t>
  </si>
  <si>
    <t>ECLLJ</t>
  </si>
  <si>
    <t>VLG22YH</t>
  </si>
  <si>
    <t>EWG78ZW</t>
  </si>
  <si>
    <t>RYR57WZ</t>
  </si>
  <si>
    <t>WZZ979</t>
  </si>
  <si>
    <t>AAL192</t>
  </si>
  <si>
    <t>KDFW</t>
  </si>
  <si>
    <t>N826AN</t>
  </si>
  <si>
    <t>AHY045</t>
  </si>
  <si>
    <t>UBBB</t>
  </si>
  <si>
    <t>4KAZ03</t>
  </si>
  <si>
    <t>VLG33KR</t>
  </si>
  <si>
    <t>RYR7NQ</t>
  </si>
  <si>
    <t>VLG190W</t>
  </si>
  <si>
    <t>VLG5ZF</t>
  </si>
  <si>
    <t>VLG2CL</t>
  </si>
  <si>
    <t>ITY074</t>
  </si>
  <si>
    <t>EIHOM</t>
  </si>
  <si>
    <t>FIN07RT</t>
  </si>
  <si>
    <t>OYRUU</t>
  </si>
  <si>
    <t>EZY68NR</t>
  </si>
  <si>
    <t>GEZFT</t>
  </si>
  <si>
    <t>VLG8250</t>
  </si>
  <si>
    <t>DLH31H</t>
  </si>
  <si>
    <t>DAL129</t>
  </si>
  <si>
    <t>VLG6NA</t>
  </si>
  <si>
    <t>WMT277</t>
  </si>
  <si>
    <t>RYR10NA</t>
  </si>
  <si>
    <t>VLG37RL</t>
  </si>
  <si>
    <t>WMT95Z</t>
  </si>
  <si>
    <t>VLG1VM</t>
  </si>
  <si>
    <t>DFC63L</t>
  </si>
  <si>
    <t>C56X</t>
  </si>
  <si>
    <t>OKBIZ</t>
  </si>
  <si>
    <t>JME210N</t>
  </si>
  <si>
    <t>GALX</t>
  </si>
  <si>
    <t>ECKRN</t>
  </si>
  <si>
    <t>VLG9ML</t>
  </si>
  <si>
    <t>VLG29BB</t>
  </si>
  <si>
    <t>DLH77T</t>
  </si>
  <si>
    <t>DAIDX</t>
  </si>
  <si>
    <t>EZY78AF</t>
  </si>
  <si>
    <t>VLG52FK</t>
  </si>
  <si>
    <t>ECJTQ</t>
  </si>
  <si>
    <t>EJU32WH</t>
  </si>
  <si>
    <t>VLG2JJ</t>
  </si>
  <si>
    <t>ECMJB</t>
  </si>
  <si>
    <t>VLG63UE</t>
  </si>
  <si>
    <t>EDDB</t>
  </si>
  <si>
    <t>SEU404</t>
  </si>
  <si>
    <t>RYR4LV</t>
  </si>
  <si>
    <t>ETD35Q</t>
  </si>
  <si>
    <t>VLG3DQ</t>
  </si>
  <si>
    <t>VLG7BN</t>
  </si>
  <si>
    <t>VLG48RF</t>
  </si>
  <si>
    <t>VLG6504</t>
  </si>
  <si>
    <t>IBE0408</t>
  </si>
  <si>
    <t>AEE710</t>
  </si>
  <si>
    <t>SXNAK</t>
  </si>
  <si>
    <t>AFR44HZ</t>
  </si>
  <si>
    <t>FGTAQ</t>
  </si>
  <si>
    <t>VLG123D</t>
  </si>
  <si>
    <t>VLG78TV</t>
  </si>
  <si>
    <t>WZZ1053</t>
  </si>
  <si>
    <t>TAP1030</t>
  </si>
  <si>
    <t>LYWSA</t>
  </si>
  <si>
    <t>EWG6UP</t>
  </si>
  <si>
    <t>RYR81BC</t>
  </si>
  <si>
    <t>AAL40</t>
  </si>
  <si>
    <t>KORD</t>
  </si>
  <si>
    <t>N870AX</t>
  </si>
  <si>
    <t>EJU61VN</t>
  </si>
  <si>
    <t>IBE2603</t>
  </si>
  <si>
    <t>EZY57HF</t>
  </si>
  <si>
    <t>VLG2MC</t>
  </si>
  <si>
    <t>RYR40ZB</t>
  </si>
  <si>
    <t>VLG751K</t>
  </si>
  <si>
    <t>EDDV</t>
  </si>
  <si>
    <t>NSZ2901</t>
  </si>
  <si>
    <t>RYR72PP</t>
  </si>
  <si>
    <t>LICJ</t>
  </si>
  <si>
    <t>9HQBM</t>
  </si>
  <si>
    <t>QQE256</t>
  </si>
  <si>
    <t>GLF6</t>
  </si>
  <si>
    <t>LFMN</t>
  </si>
  <si>
    <t>A7CGG</t>
  </si>
  <si>
    <t>RYR745M</t>
  </si>
  <si>
    <t>AEA56GM</t>
  </si>
  <si>
    <t>EXS69VT</t>
  </si>
  <si>
    <t>GJZHX</t>
  </si>
  <si>
    <t>RYR6SU</t>
  </si>
  <si>
    <t>ABR291</t>
  </si>
  <si>
    <t>EDDP</t>
  </si>
  <si>
    <t>EIAZG</t>
  </si>
  <si>
    <t>VLG33BZ</t>
  </si>
  <si>
    <t>UAL991</t>
  </si>
  <si>
    <t>VLG8GA</t>
  </si>
  <si>
    <t>BEL8DL</t>
  </si>
  <si>
    <t>OOTCH</t>
  </si>
  <si>
    <t>KLM1512</t>
  </si>
  <si>
    <t>RYR68HJ</t>
  </si>
  <si>
    <t>VLG7CH</t>
  </si>
  <si>
    <t>LPFR</t>
  </si>
  <si>
    <t>VLG7GX</t>
  </si>
  <si>
    <t>VLG69EA</t>
  </si>
  <si>
    <t>VLG4DC</t>
  </si>
  <si>
    <t>VLG7TJ</t>
  </si>
  <si>
    <t>DLH39X</t>
  </si>
  <si>
    <t>DAISV</t>
  </si>
  <si>
    <t>VLG4MW</t>
  </si>
  <si>
    <t>VLG49ND</t>
  </si>
  <si>
    <t>RYR3471</t>
  </si>
  <si>
    <t>IBE26BT</t>
  </si>
  <si>
    <t>ECNRG</t>
  </si>
  <si>
    <t>ELY394</t>
  </si>
  <si>
    <t>VLG83CA</t>
  </si>
  <si>
    <t>LFBD</t>
  </si>
  <si>
    <t>VLG1869</t>
  </si>
  <si>
    <t>RYR1TV</t>
  </si>
  <si>
    <t>TVF12YC</t>
  </si>
  <si>
    <t>FHXSB</t>
  </si>
  <si>
    <t>MMMX</t>
  </si>
  <si>
    <t>EZY68WE</t>
  </si>
  <si>
    <t>EXS37FA</t>
  </si>
  <si>
    <t>VLG2TP</t>
  </si>
  <si>
    <t>VLG8010</t>
  </si>
  <si>
    <t>DAL168</t>
  </si>
  <si>
    <t>N810NW</t>
  </si>
  <si>
    <t>NSZ2NJ</t>
  </si>
  <si>
    <t>VLG4QA</t>
  </si>
  <si>
    <t>EZY68YK</t>
  </si>
  <si>
    <t>VLG3AW</t>
  </si>
  <si>
    <t>VLG45FL</t>
  </si>
  <si>
    <t>LIBD</t>
  </si>
  <si>
    <t>VLG41QL</t>
  </si>
  <si>
    <t>VLG68LU</t>
  </si>
  <si>
    <t>EIN5WG</t>
  </si>
  <si>
    <t>RYR74XY</t>
  </si>
  <si>
    <t>VLG2EQ</t>
  </si>
  <si>
    <t>ITY077</t>
  </si>
  <si>
    <t>BAW484C</t>
  </si>
  <si>
    <t>GEUOE</t>
  </si>
  <si>
    <t>VLG49SM</t>
  </si>
  <si>
    <t>WMT3025</t>
  </si>
  <si>
    <t>9HWNI</t>
  </si>
  <si>
    <t>VLG8SD</t>
  </si>
  <si>
    <t>WJA8</t>
  </si>
  <si>
    <t>CYYC</t>
  </si>
  <si>
    <t>CGKKN</t>
  </si>
  <si>
    <t>VLG2QK</t>
  </si>
  <si>
    <t>CYP323</t>
  </si>
  <si>
    <t>NMA7800</t>
  </si>
  <si>
    <t>HELX</t>
  </si>
  <si>
    <t>SUNMH</t>
  </si>
  <si>
    <t>RYR6362</t>
  </si>
  <si>
    <t>RYR588Q</t>
  </si>
  <si>
    <t>SIA387</t>
  </si>
  <si>
    <t>AEA84SQ</t>
  </si>
  <si>
    <t>VLG3WY</t>
  </si>
  <si>
    <t>RYR6TA</t>
  </si>
  <si>
    <t>AAL41</t>
  </si>
  <si>
    <t>DAL195</t>
  </si>
  <si>
    <t>EJU96WZ</t>
  </si>
  <si>
    <t>VLG1306</t>
  </si>
  <si>
    <t>AHY046</t>
  </si>
  <si>
    <t>VLG6JG</t>
  </si>
  <si>
    <t>ECMYB</t>
  </si>
  <si>
    <t>VLG69GB</t>
  </si>
  <si>
    <t>AAO14</t>
  </si>
  <si>
    <t>E50P</t>
  </si>
  <si>
    <t>OKVAN</t>
  </si>
  <si>
    <t>LOT437</t>
  </si>
  <si>
    <t>SPLWD</t>
  </si>
  <si>
    <t>JFA99X</t>
  </si>
  <si>
    <t>PC24</t>
  </si>
  <si>
    <t>LSZA</t>
  </si>
  <si>
    <t>LXZAP</t>
  </si>
  <si>
    <t>VLG4AT</t>
  </si>
  <si>
    <t>VLG21ER</t>
  </si>
  <si>
    <t>KLM41H</t>
  </si>
  <si>
    <t>PHBXF</t>
  </si>
  <si>
    <t>VLG17WR</t>
  </si>
  <si>
    <t>DLH92J</t>
  </si>
  <si>
    <t>AXE8108</t>
  </si>
  <si>
    <t>B733</t>
  </si>
  <si>
    <t>LYCHF</t>
  </si>
  <si>
    <t>AEA6037</t>
  </si>
  <si>
    <t>VLG9SY</t>
  </si>
  <si>
    <t>RYR6QP</t>
  </si>
  <si>
    <t>DLH51F</t>
  </si>
  <si>
    <t>DAIUE</t>
  </si>
  <si>
    <t>AXY632K</t>
  </si>
  <si>
    <t>CRJ2</t>
  </si>
  <si>
    <t>9HYOU</t>
  </si>
  <si>
    <t>THY1854</t>
  </si>
  <si>
    <t>PGT1ZF</t>
  </si>
  <si>
    <t>LTFJ</t>
  </si>
  <si>
    <t>TCRBL</t>
  </si>
  <si>
    <t>RYR4QJ</t>
  </si>
  <si>
    <t>EIEMA</t>
  </si>
  <si>
    <t>VLG3KG</t>
  </si>
  <si>
    <t>NJE619H</t>
  </si>
  <si>
    <t>CL35</t>
  </si>
  <si>
    <t>CSCHD</t>
  </si>
  <si>
    <t>VLG8PQ</t>
  </si>
  <si>
    <t>ACA823</t>
  </si>
  <si>
    <t>CCA846</t>
  </si>
  <si>
    <t>EJU86QA</t>
  </si>
  <si>
    <t>VLG5HA</t>
  </si>
  <si>
    <t>VLG57RJ</t>
  </si>
  <si>
    <t>LIEO</t>
  </si>
  <si>
    <t>AEE711</t>
  </si>
  <si>
    <t>UAL121</t>
  </si>
  <si>
    <t>AAL193</t>
  </si>
  <si>
    <t>BEL7MF</t>
  </si>
  <si>
    <t>IBE2630</t>
  </si>
  <si>
    <t>ECOHY</t>
  </si>
  <si>
    <t>EJU48YF</t>
  </si>
  <si>
    <t>IBE04YZ</t>
  </si>
  <si>
    <t>ECJDM</t>
  </si>
  <si>
    <t>RYR5293</t>
  </si>
  <si>
    <t>VLG141P</t>
  </si>
  <si>
    <t>VLG71PG</t>
  </si>
  <si>
    <t>VLG8BL</t>
  </si>
  <si>
    <t>LEJR</t>
  </si>
  <si>
    <t>N412JK</t>
  </si>
  <si>
    <t>KTEB</t>
  </si>
  <si>
    <t>VLG55UB</t>
  </si>
  <si>
    <t>IBE26MK</t>
  </si>
  <si>
    <t>CSTKH</t>
  </si>
  <si>
    <t>VLG16CP</t>
  </si>
  <si>
    <t>VLG93YP</t>
  </si>
  <si>
    <t>WJA67</t>
  </si>
  <si>
    <t>RYR29LL</t>
  </si>
  <si>
    <t>DLH76E</t>
  </si>
  <si>
    <t>DAINJ</t>
  </si>
  <si>
    <t>VLG46TQ</t>
  </si>
  <si>
    <t>VLG8ZX</t>
  </si>
  <si>
    <t>TSC260</t>
  </si>
  <si>
    <t>CGOKG</t>
  </si>
  <si>
    <t>VLG2DY</t>
  </si>
  <si>
    <t>VLG7BQ</t>
  </si>
  <si>
    <t>TVF38NC</t>
  </si>
  <si>
    <t>KAC135</t>
  </si>
  <si>
    <t>A338</t>
  </si>
  <si>
    <t>OKKK</t>
  </si>
  <si>
    <t>9KAPF</t>
  </si>
  <si>
    <t>VLG3070</t>
  </si>
  <si>
    <t>DLH62A</t>
  </si>
  <si>
    <t>VLG87JF</t>
  </si>
  <si>
    <t>RYR7MW</t>
  </si>
  <si>
    <t>EIENG</t>
  </si>
  <si>
    <t>EXS65BM</t>
  </si>
  <si>
    <t>VLG7HU</t>
  </si>
  <si>
    <t>VLG1QC</t>
  </si>
  <si>
    <t>CCA578</t>
  </si>
  <si>
    <t>VLG93NJ</t>
  </si>
  <si>
    <t>VLG6109</t>
  </si>
  <si>
    <t>RZO506</t>
  </si>
  <si>
    <t>LPPD</t>
  </si>
  <si>
    <t>CSTSK</t>
  </si>
  <si>
    <t>VLG996B</t>
  </si>
  <si>
    <t>WMT7875</t>
  </si>
  <si>
    <t>VLG52VQ</t>
  </si>
  <si>
    <t>RYR58FA</t>
  </si>
  <si>
    <t>EBCI</t>
  </si>
  <si>
    <t>BAW474K</t>
  </si>
  <si>
    <t>GTTNT</t>
  </si>
  <si>
    <t>THY8XM</t>
  </si>
  <si>
    <t>TCJSC</t>
  </si>
  <si>
    <t>VLG7UA</t>
  </si>
  <si>
    <t>VLG56XU</t>
  </si>
  <si>
    <t>ECMVO</t>
  </si>
  <si>
    <t>AAL67</t>
  </si>
  <si>
    <t>BAW485G</t>
  </si>
  <si>
    <t>VLG985G</t>
  </si>
  <si>
    <t>CSDJI</t>
  </si>
  <si>
    <t>CPA318</t>
  </si>
  <si>
    <t>ACA821</t>
  </si>
  <si>
    <t>BTI9TZ</t>
  </si>
  <si>
    <t>YLABX</t>
  </si>
  <si>
    <t>SXS6E</t>
  </si>
  <si>
    <t>LTBJ</t>
  </si>
  <si>
    <t>TCSMN</t>
  </si>
  <si>
    <t>VLG98ZH</t>
  </si>
  <si>
    <t>ECMAO</t>
  </si>
  <si>
    <t>VLG6QM</t>
  </si>
  <si>
    <t>TRA73A</t>
  </si>
  <si>
    <t>EHRD</t>
  </si>
  <si>
    <t>PHHXB</t>
  </si>
  <si>
    <t>EJU32VL</t>
  </si>
  <si>
    <t>TAP1031</t>
  </si>
  <si>
    <t>KLM48J</t>
  </si>
  <si>
    <t>UAE256</t>
  </si>
  <si>
    <t>A6EWG</t>
  </si>
  <si>
    <t>RYR12SD</t>
  </si>
  <si>
    <t>DLH55Y</t>
  </si>
  <si>
    <t>ANE70RM</t>
  </si>
  <si>
    <t>LOT3TD</t>
  </si>
  <si>
    <t>RYR603R</t>
  </si>
  <si>
    <t>TAM8115</t>
  </si>
  <si>
    <t>VLG778R</t>
  </si>
  <si>
    <t>NJE451B</t>
  </si>
  <si>
    <t>E55P</t>
  </si>
  <si>
    <t>CSPJC</t>
  </si>
  <si>
    <t>UAL769</t>
  </si>
  <si>
    <t>N20904</t>
  </si>
  <si>
    <t>UAE185</t>
  </si>
  <si>
    <t>A388</t>
  </si>
  <si>
    <t>A6EOT</t>
  </si>
  <si>
    <t>AFR29VR</t>
  </si>
  <si>
    <t>AAL113</t>
  </si>
  <si>
    <t>VLG4SQ</t>
  </si>
  <si>
    <t>VLG2915</t>
  </si>
  <si>
    <t>RYR9DX</t>
  </si>
  <si>
    <t>VLG715N</t>
  </si>
  <si>
    <t>UAL672</t>
  </si>
  <si>
    <t>KSFO</t>
  </si>
  <si>
    <t>N218UA</t>
  </si>
  <si>
    <t>VLG6YH</t>
  </si>
  <si>
    <t>VLG7339</t>
  </si>
  <si>
    <t>RYR64VP</t>
  </si>
  <si>
    <t>EIEVT</t>
  </si>
  <si>
    <t>IBE04KP</t>
  </si>
  <si>
    <t>MAC375P</t>
  </si>
  <si>
    <t>BEL9QH</t>
  </si>
  <si>
    <t>OOSNK</t>
  </si>
  <si>
    <t>VLG9EK</t>
  </si>
  <si>
    <t>VLG84YN</t>
  </si>
  <si>
    <t>RYR33UV</t>
  </si>
  <si>
    <t>EIDCW</t>
  </si>
  <si>
    <t>RYR9MM</t>
  </si>
  <si>
    <t>EJU91VG</t>
  </si>
  <si>
    <t>IBE04BV</t>
  </si>
  <si>
    <t>RYR36EW</t>
  </si>
  <si>
    <t>RYR37AR</t>
  </si>
  <si>
    <t>PGT36QW</t>
  </si>
  <si>
    <t>VLG9UZ</t>
  </si>
  <si>
    <t>VLG62LR</t>
  </si>
  <si>
    <t>LICC</t>
  </si>
  <si>
    <t>WMT8097</t>
  </si>
  <si>
    <t>LRCL</t>
  </si>
  <si>
    <t>9HWDA</t>
  </si>
  <si>
    <t>VLG734G</t>
  </si>
  <si>
    <t>LEAM</t>
  </si>
  <si>
    <t>AAL743</t>
  </si>
  <si>
    <t>VLG584F</t>
  </si>
  <si>
    <t>ECNUO</t>
  </si>
  <si>
    <t>LSGS</t>
  </si>
  <si>
    <t>EJU52LT</t>
  </si>
  <si>
    <t>QTR25Q</t>
  </si>
  <si>
    <t>A7BHW</t>
  </si>
  <si>
    <t>VLG93TY</t>
  </si>
  <si>
    <t>VLG54HE</t>
  </si>
  <si>
    <t>DLH74K</t>
  </si>
  <si>
    <t>IBE26RR</t>
  </si>
  <si>
    <t>KLAX</t>
  </si>
  <si>
    <t>ECODA</t>
  </si>
  <si>
    <t>RYR7543</t>
  </si>
  <si>
    <t>RAM964Y</t>
  </si>
  <si>
    <t>GMMN</t>
  </si>
  <si>
    <t>CNRGW</t>
  </si>
  <si>
    <t>RYR895N</t>
  </si>
  <si>
    <t>ORO1041</t>
  </si>
  <si>
    <t>C25C</t>
  </si>
  <si>
    <t>ECNQS</t>
  </si>
  <si>
    <t>VLG10LL</t>
  </si>
  <si>
    <t>ECNBA</t>
  </si>
  <si>
    <t>VLG9VN</t>
  </si>
  <si>
    <t>AVA019</t>
  </si>
  <si>
    <t>NMA7801</t>
  </si>
  <si>
    <t>HESX</t>
  </si>
  <si>
    <t>PVA839P</t>
  </si>
  <si>
    <t>N551SW</t>
  </si>
  <si>
    <t>VLG1HW</t>
  </si>
  <si>
    <t>VLG4DX</t>
  </si>
  <si>
    <t>VLG46YC</t>
  </si>
  <si>
    <t>VLG360H</t>
  </si>
  <si>
    <t>IBE26HD</t>
  </si>
  <si>
    <t>VLG60GG</t>
  </si>
  <si>
    <t>RZO507</t>
  </si>
  <si>
    <t>VLG1GE</t>
  </si>
  <si>
    <t>VTB788</t>
  </si>
  <si>
    <t>C650</t>
  </si>
  <si>
    <t>BKPR</t>
  </si>
  <si>
    <t>HAJEM</t>
  </si>
  <si>
    <t>RYR31UE</t>
  </si>
  <si>
    <t>DAL169</t>
  </si>
  <si>
    <t>BAW475E</t>
  </si>
  <si>
    <t>VLG8JV</t>
  </si>
  <si>
    <t>ANE53GX</t>
  </si>
  <si>
    <t>LELN</t>
  </si>
  <si>
    <t>VLG98EE</t>
  </si>
  <si>
    <t>SWR87C</t>
  </si>
  <si>
    <t>HBIOD</t>
  </si>
  <si>
    <t>RYR42EB</t>
  </si>
  <si>
    <t>EIDYX</t>
  </si>
  <si>
    <t>LIRI</t>
  </si>
  <si>
    <t>VLG7HG</t>
  </si>
  <si>
    <t>AXY385Y</t>
  </si>
  <si>
    <t>VLG79UU</t>
  </si>
  <si>
    <t>EJU38KP</t>
  </si>
  <si>
    <t>OELSQ</t>
  </si>
  <si>
    <t>NSZ5527</t>
  </si>
  <si>
    <t>TRA4W</t>
  </si>
  <si>
    <t>VLG15RE</t>
  </si>
  <si>
    <t>VLG70CR</t>
  </si>
  <si>
    <t>ECOFH</t>
  </si>
  <si>
    <t>VLG8022</t>
  </si>
  <si>
    <t>SVA229</t>
  </si>
  <si>
    <t>OEJN</t>
  </si>
  <si>
    <t>HZAQ11</t>
  </si>
  <si>
    <t>THY5BG</t>
  </si>
  <si>
    <t>MSR767</t>
  </si>
  <si>
    <t>HECA</t>
  </si>
  <si>
    <t>SUGFU</t>
  </si>
  <si>
    <t>DLH04P</t>
  </si>
  <si>
    <t>DAINO</t>
  </si>
  <si>
    <t>WJA7</t>
  </si>
  <si>
    <t>RJA107</t>
  </si>
  <si>
    <t>OJAI</t>
  </si>
  <si>
    <t>JYRAH</t>
  </si>
  <si>
    <t>WZZ2JK</t>
  </si>
  <si>
    <t>EPKT</t>
  </si>
  <si>
    <t>HALWU</t>
  </si>
  <si>
    <t>VLG2PL</t>
  </si>
  <si>
    <t>ECOJF</t>
  </si>
  <si>
    <t>AEA41FY</t>
  </si>
  <si>
    <t>WMT523</t>
  </si>
  <si>
    <t>HALXQ</t>
  </si>
  <si>
    <t>VLG7NU</t>
  </si>
  <si>
    <t>RYR82GJ</t>
  </si>
  <si>
    <t>EWG2U</t>
  </si>
  <si>
    <t>DABGN</t>
  </si>
  <si>
    <t>TSC261</t>
  </si>
  <si>
    <t>WMT227</t>
  </si>
  <si>
    <t>9HWNX</t>
  </si>
  <si>
    <t>RYR9YB</t>
  </si>
  <si>
    <t>VLG52RX</t>
  </si>
  <si>
    <t>VLG2976</t>
  </si>
  <si>
    <t>VLG4HQ</t>
  </si>
  <si>
    <t>NJE674Y</t>
  </si>
  <si>
    <t>DLH91A</t>
  </si>
  <si>
    <t>DAISI</t>
  </si>
  <si>
    <t>TDR153</t>
  </si>
  <si>
    <t>LJLJ</t>
  </si>
  <si>
    <t>9ABTK</t>
  </si>
  <si>
    <t>VOE55YD</t>
  </si>
  <si>
    <t>ECNPC</t>
  </si>
  <si>
    <t>VLG59VA</t>
  </si>
  <si>
    <t>VLG795H</t>
  </si>
  <si>
    <t>IBE04AW</t>
  </si>
  <si>
    <t>VOE67QG</t>
  </si>
  <si>
    <t>ECNOL</t>
  </si>
  <si>
    <t>BTI26R</t>
  </si>
  <si>
    <t>VLG34YJ</t>
  </si>
  <si>
    <t>VLG73UX</t>
  </si>
  <si>
    <t>KAC136</t>
  </si>
  <si>
    <t>NSZ2KT</t>
  </si>
  <si>
    <t>BAW406</t>
  </si>
  <si>
    <t>GEUPN</t>
  </si>
  <si>
    <t>RYR7451</t>
  </si>
  <si>
    <t>VLG64QA</t>
  </si>
  <si>
    <t>AFR83CM</t>
  </si>
  <si>
    <t>FHZUN</t>
  </si>
  <si>
    <t>VLG5LZ</t>
  </si>
  <si>
    <t>RYR98EL</t>
  </si>
  <si>
    <t>VLG4MY</t>
  </si>
  <si>
    <t>VLG8UJ</t>
  </si>
  <si>
    <t>BNI5V</t>
  </si>
  <si>
    <t>C525</t>
  </si>
  <si>
    <t>LFKF</t>
  </si>
  <si>
    <t>SPDLV</t>
  </si>
  <si>
    <t>VLG44NF</t>
  </si>
  <si>
    <t>WMT3LD</t>
  </si>
  <si>
    <t>IBE26VE</t>
  </si>
  <si>
    <t>ECODB</t>
  </si>
  <si>
    <t>VLG82QN</t>
  </si>
  <si>
    <t>VLG19NT</t>
  </si>
  <si>
    <t>VLG85XK</t>
  </si>
  <si>
    <t>RYR39TN</t>
  </si>
  <si>
    <t>9HQBW</t>
  </si>
  <si>
    <t>EJU68XF</t>
  </si>
  <si>
    <t>RYR88QQ</t>
  </si>
  <si>
    <t>VLG4BP</t>
  </si>
  <si>
    <t>BEL74C</t>
  </si>
  <si>
    <t>VLG49SU</t>
  </si>
  <si>
    <t>VLG8483</t>
  </si>
  <si>
    <t>VLG700D</t>
  </si>
  <si>
    <t>LIPR</t>
  </si>
  <si>
    <t>VJA545</t>
  </si>
  <si>
    <t>CL30</t>
  </si>
  <si>
    <t>N545XJ</t>
  </si>
  <si>
    <t>RAM965Y</t>
  </si>
  <si>
    <t>RYR37EJ</t>
  </si>
  <si>
    <t>UAL770</t>
  </si>
  <si>
    <t>VLG8RP</t>
  </si>
  <si>
    <t>VLG91UD</t>
  </si>
  <si>
    <t>VLG9WF</t>
  </si>
  <si>
    <t>RYR41SE</t>
  </si>
  <si>
    <t>ORO1042</t>
  </si>
  <si>
    <t>RYR68AM</t>
  </si>
  <si>
    <t>LIEA</t>
  </si>
  <si>
    <t>RYR7TC</t>
  </si>
  <si>
    <t>DLH65U</t>
  </si>
  <si>
    <t>EZY69CT</t>
  </si>
  <si>
    <t>GEZTM</t>
  </si>
  <si>
    <t>IBE26LW</t>
  </si>
  <si>
    <t>VLG7VQ</t>
  </si>
  <si>
    <t>RYR32TM</t>
  </si>
  <si>
    <t>EIEFO</t>
  </si>
  <si>
    <t>AFR34QV</t>
  </si>
  <si>
    <t>FHPNP</t>
  </si>
  <si>
    <t>VLG75AZ</t>
  </si>
  <si>
    <t>MAC378Y</t>
  </si>
  <si>
    <t>RYR6421</t>
  </si>
  <si>
    <t>VLG88TZ</t>
  </si>
  <si>
    <t>DLH21W</t>
  </si>
  <si>
    <t>DAIUA</t>
  </si>
  <si>
    <t>VLG79TF</t>
  </si>
  <si>
    <t>RYR853B</t>
  </si>
  <si>
    <t>EIDYW</t>
  </si>
  <si>
    <t>VLG5KD</t>
  </si>
  <si>
    <t>VLG41SF</t>
  </si>
  <si>
    <t>AEA6071</t>
  </si>
  <si>
    <t>VLG7WW</t>
  </si>
  <si>
    <t>ITY076</t>
  </si>
  <si>
    <t>EIHXG</t>
  </si>
  <si>
    <t>RYR82LH</t>
  </si>
  <si>
    <t>VLG7ZR</t>
  </si>
  <si>
    <t>RYR3VJ</t>
  </si>
  <si>
    <t>WMT896</t>
  </si>
  <si>
    <t>KLM93Z</t>
  </si>
  <si>
    <t>PHBXT</t>
  </si>
  <si>
    <t>VLG6516</t>
  </si>
  <si>
    <t>VLG5MF</t>
  </si>
  <si>
    <t>RYR1DC</t>
  </si>
  <si>
    <t>EJU52PZ</t>
  </si>
  <si>
    <t>OEIVD</t>
  </si>
  <si>
    <t>VLG3TG</t>
  </si>
  <si>
    <t>VLG8HH</t>
  </si>
  <si>
    <t>SXS4M</t>
  </si>
  <si>
    <t>RYR996Z</t>
  </si>
  <si>
    <t>EIDWC</t>
  </si>
  <si>
    <t>NSZ5504</t>
  </si>
  <si>
    <t>ESGG</t>
  </si>
  <si>
    <t>VLG213Q</t>
  </si>
  <si>
    <t>EJU68DK</t>
  </si>
  <si>
    <t>EWG9TP</t>
  </si>
  <si>
    <t>9HSWJ</t>
  </si>
  <si>
    <t>VLG90AB</t>
  </si>
  <si>
    <t>PVA1839</t>
  </si>
  <si>
    <t>KPIT</t>
  </si>
  <si>
    <t>VLG71YZ</t>
  </si>
  <si>
    <t>VLG31ZF</t>
  </si>
  <si>
    <t>WMT6DJ</t>
  </si>
  <si>
    <t>VLG45UC</t>
  </si>
  <si>
    <t>VLG8FK</t>
  </si>
  <si>
    <t>SWR4TD</t>
  </si>
  <si>
    <t>VLG80YY</t>
  </si>
  <si>
    <t>UAL673</t>
  </si>
  <si>
    <t>VLG32QU</t>
  </si>
  <si>
    <t>WZZ6457</t>
  </si>
  <si>
    <t>ALE04</t>
  </si>
  <si>
    <t>9HAPX</t>
  </si>
  <si>
    <t>VOE4NJ</t>
  </si>
  <si>
    <t>EWG81R</t>
  </si>
  <si>
    <t>MSR768</t>
  </si>
  <si>
    <t>AFR91TU</t>
  </si>
  <si>
    <t>VOE4BE</t>
  </si>
  <si>
    <t>VLG8YF</t>
  </si>
  <si>
    <t>DLH06V</t>
  </si>
  <si>
    <t>BAW407</t>
  </si>
  <si>
    <t>IBE26RZ</t>
  </si>
  <si>
    <t>ECNRH</t>
  </si>
  <si>
    <t>SVA228</t>
  </si>
  <si>
    <t>VLG25VH</t>
  </si>
  <si>
    <t>VLG8DC</t>
  </si>
  <si>
    <t>TDR154</t>
  </si>
  <si>
    <t>AEA32MG</t>
  </si>
  <si>
    <t>ECNCY</t>
  </si>
  <si>
    <t>VLG9YK</t>
  </si>
  <si>
    <t>RYR6851</t>
  </si>
  <si>
    <t>9HQEN</t>
  </si>
  <si>
    <t>RJA108</t>
  </si>
  <si>
    <t>VLG57ZG</t>
  </si>
  <si>
    <t>QTR75K</t>
  </si>
  <si>
    <t>VLG1AL</t>
  </si>
  <si>
    <t>TAP1034</t>
  </si>
  <si>
    <t>CSTNJ</t>
  </si>
  <si>
    <t>PAV541H</t>
  </si>
  <si>
    <t>LEVX</t>
  </si>
  <si>
    <t>DIJLJ</t>
  </si>
  <si>
    <t>RYR3028</t>
  </si>
  <si>
    <t>BBG252</t>
  </si>
  <si>
    <t>5BDDO</t>
  </si>
  <si>
    <t>VLG7PM</t>
  </si>
  <si>
    <t>RYR3XQ</t>
  </si>
  <si>
    <t>THY1FP</t>
  </si>
  <si>
    <t>TCLOA</t>
  </si>
  <si>
    <t>VLG8XT</t>
  </si>
  <si>
    <t>VLG57XD</t>
  </si>
  <si>
    <t>VLG36XL</t>
  </si>
  <si>
    <t>EWG7524</t>
  </si>
  <si>
    <t>9HSWN</t>
  </si>
  <si>
    <t>VLG8580</t>
  </si>
  <si>
    <t>GES401V</t>
  </si>
  <si>
    <t>F2TH</t>
  </si>
  <si>
    <t>ECLGV</t>
  </si>
  <si>
    <t>VLG9FX</t>
  </si>
  <si>
    <t>VLG37CR</t>
  </si>
  <si>
    <t>ECMLE</t>
  </si>
  <si>
    <t>VLG48UY</t>
  </si>
  <si>
    <t>VLG61TN</t>
  </si>
  <si>
    <t>AFR71WK</t>
  </si>
  <si>
    <t>EZY32CM</t>
  </si>
  <si>
    <t>RYR79DL</t>
  </si>
  <si>
    <t>EIDWR</t>
  </si>
  <si>
    <t>RYR4JY</t>
  </si>
  <si>
    <t>LFBI</t>
  </si>
  <si>
    <t>VLG3521</t>
  </si>
  <si>
    <t>ECMNZ</t>
  </si>
  <si>
    <t>VLG2AX</t>
  </si>
  <si>
    <t>VLG1EB</t>
  </si>
  <si>
    <t>VLG365N</t>
  </si>
  <si>
    <t>BAW480N</t>
  </si>
  <si>
    <t>GTNEA</t>
  </si>
  <si>
    <t>RYR6XP</t>
  </si>
  <si>
    <t>VLG2FA</t>
  </si>
  <si>
    <t>EJU4384</t>
  </si>
  <si>
    <t>DNA411</t>
  </si>
  <si>
    <t>LRBC</t>
  </si>
  <si>
    <t>YRJUL</t>
  </si>
  <si>
    <t>VLG8TW</t>
  </si>
  <si>
    <t>BIKF</t>
  </si>
  <si>
    <t>RYR902Y</t>
  </si>
  <si>
    <t>RYR4596</t>
  </si>
  <si>
    <t>EIEBL</t>
  </si>
  <si>
    <t>SWR1958</t>
  </si>
  <si>
    <t>VLG962F</t>
  </si>
  <si>
    <t>DLH43K</t>
  </si>
  <si>
    <t>RYR8574</t>
  </si>
  <si>
    <t>DLH03H</t>
  </si>
  <si>
    <t>YLABR</t>
  </si>
  <si>
    <t>NSZ8JT</t>
  </si>
  <si>
    <t>ENGM</t>
  </si>
  <si>
    <t>ITY079</t>
  </si>
  <si>
    <t>RYR419B</t>
  </si>
  <si>
    <t>VLG19JA</t>
  </si>
  <si>
    <t>ABR294</t>
  </si>
  <si>
    <t>VLG67DH</t>
  </si>
  <si>
    <t>RYR99GF</t>
  </si>
  <si>
    <t>LGKR</t>
  </si>
  <si>
    <t>VLG5XG</t>
  </si>
  <si>
    <t>ULC44</t>
  </si>
  <si>
    <t>C68A</t>
  </si>
  <si>
    <t>LFTZ</t>
  </si>
  <si>
    <t>9HAOA</t>
  </si>
  <si>
    <t>VLG25CX</t>
  </si>
  <si>
    <t>DLH54C</t>
  </si>
  <si>
    <t>DAISR</t>
  </si>
  <si>
    <t>VLG97CV</t>
  </si>
  <si>
    <t>EJU59AT</t>
  </si>
  <si>
    <t>KLM16K</t>
  </si>
  <si>
    <t>VLG4CT</t>
  </si>
  <si>
    <t>EWG9CA</t>
  </si>
  <si>
    <t>VLG49TP</t>
  </si>
  <si>
    <t>RYR81RY</t>
  </si>
  <si>
    <t>IBE04VH</t>
  </si>
  <si>
    <t>ECHUH</t>
  </si>
  <si>
    <t>AIZ271</t>
  </si>
  <si>
    <t>4XAGK</t>
  </si>
  <si>
    <t>VLG3LM</t>
  </si>
  <si>
    <t>VLG5LQ</t>
  </si>
  <si>
    <t>LIEE</t>
  </si>
  <si>
    <t>VLG3707</t>
  </si>
  <si>
    <t>VLG1594</t>
  </si>
  <si>
    <t>AFR88WR</t>
  </si>
  <si>
    <t>RYR19VT</t>
  </si>
  <si>
    <t>AEA62AA</t>
  </si>
  <si>
    <t>VLG8YA</t>
  </si>
  <si>
    <t>SAS1811</t>
  </si>
  <si>
    <t>SEROX</t>
  </si>
  <si>
    <t>VLG42HH</t>
  </si>
  <si>
    <t>VLG6UF</t>
  </si>
  <si>
    <t>BAW472M</t>
  </si>
  <si>
    <t>GTNEB</t>
  </si>
  <si>
    <t>RYR7CT</t>
  </si>
  <si>
    <t>EGGP</t>
  </si>
  <si>
    <t>EIENM</t>
  </si>
  <si>
    <t>BBG251</t>
  </si>
  <si>
    <t>VLG3BU</t>
  </si>
  <si>
    <t>VLG9DL</t>
  </si>
  <si>
    <t>RYR90MH</t>
  </si>
  <si>
    <t>RYR44YY</t>
  </si>
  <si>
    <t>EIEVC</t>
  </si>
  <si>
    <t>VLG9PH</t>
  </si>
  <si>
    <t>EJU56MW</t>
  </si>
  <si>
    <t>VLG4RW</t>
  </si>
  <si>
    <t>RYR963U</t>
  </si>
  <si>
    <t>VLG4ZY</t>
  </si>
  <si>
    <t>VLG1SX</t>
  </si>
  <si>
    <t>VLG98GU</t>
  </si>
  <si>
    <t>VOE5JR</t>
  </si>
  <si>
    <t>ECMUX</t>
  </si>
  <si>
    <t>RYR73VE</t>
  </si>
  <si>
    <t>VLG16XE</t>
  </si>
  <si>
    <t>TAP35BC</t>
  </si>
  <si>
    <t>AAO59</t>
  </si>
  <si>
    <t>PC12</t>
  </si>
  <si>
    <t>OKPCF</t>
  </si>
  <si>
    <t>VLG4LP</t>
  </si>
  <si>
    <t>VLG53FY</t>
  </si>
  <si>
    <t>VLG7DY</t>
  </si>
  <si>
    <t>KLM69C</t>
  </si>
  <si>
    <t>PHBXB</t>
  </si>
  <si>
    <t>SWR22Y</t>
  </si>
  <si>
    <t>EWG75Z</t>
  </si>
  <si>
    <t>9HMLO</t>
  </si>
  <si>
    <t>VLG1PN</t>
  </si>
  <si>
    <t>VLG232C</t>
  </si>
  <si>
    <t>EJU65KC</t>
  </si>
  <si>
    <t>IBE26EV</t>
  </si>
  <si>
    <t>VLG48JN</t>
  </si>
  <si>
    <t>NSZ3658</t>
  </si>
  <si>
    <t>SERPJ</t>
  </si>
  <si>
    <t>THY7RS</t>
  </si>
  <si>
    <t>RYR1JV</t>
  </si>
  <si>
    <t>BAW481B</t>
  </si>
  <si>
    <t>VLG5QB</t>
  </si>
  <si>
    <t>VLG88YX</t>
  </si>
  <si>
    <t>ECMOG</t>
  </si>
  <si>
    <t>RYR4AC</t>
  </si>
  <si>
    <t>GMME</t>
  </si>
  <si>
    <t>WZZ98</t>
  </si>
  <si>
    <t>HALGN</t>
  </si>
  <si>
    <t>NJE024U</t>
  </si>
  <si>
    <t>EGKB</t>
  </si>
  <si>
    <t>CSCHG</t>
  </si>
  <si>
    <t>VLG7YK</t>
  </si>
  <si>
    <t>ECOKI</t>
  </si>
  <si>
    <t>WZZ671</t>
  </si>
  <si>
    <t>9HWDP</t>
  </si>
  <si>
    <t>RYR2WJ</t>
  </si>
  <si>
    <t>9HVVR</t>
  </si>
  <si>
    <t>ETD19N</t>
  </si>
  <si>
    <t>A6BNB</t>
  </si>
  <si>
    <t>VLG787R</t>
  </si>
  <si>
    <t>VLG5DD</t>
  </si>
  <si>
    <t>ECMYC</t>
  </si>
  <si>
    <t>EJU43FZ</t>
  </si>
  <si>
    <t>VLG1579</t>
  </si>
  <si>
    <t>RYR22VB</t>
  </si>
  <si>
    <t>DLH09W</t>
  </si>
  <si>
    <t>VLG15NF</t>
  </si>
  <si>
    <t>EWG7W</t>
  </si>
  <si>
    <t>RAM960U</t>
  </si>
  <si>
    <t>CNROC</t>
  </si>
  <si>
    <t>VLG2KV</t>
  </si>
  <si>
    <t>IBE04YG</t>
  </si>
  <si>
    <t>AEA83QQ</t>
  </si>
  <si>
    <t>VLG9BC</t>
  </si>
  <si>
    <t>VLG2WY</t>
  </si>
  <si>
    <t>DAH2014</t>
  </si>
  <si>
    <t>DAAG</t>
  </si>
  <si>
    <t>7TVKQ</t>
  </si>
  <si>
    <t>AAR511</t>
  </si>
  <si>
    <t>RKSI</t>
  </si>
  <si>
    <t>HL7578</t>
  </si>
  <si>
    <t>RYR51YH</t>
  </si>
  <si>
    <t>AFR41VV</t>
  </si>
  <si>
    <t>VLG73KB</t>
  </si>
  <si>
    <t>TRA6789</t>
  </si>
  <si>
    <t>EHEH</t>
  </si>
  <si>
    <t>PHHXE</t>
  </si>
  <si>
    <t>SAS1812</t>
  </si>
  <si>
    <t>ASL91T</t>
  </si>
  <si>
    <t>LYBE</t>
  </si>
  <si>
    <t>YUAPK</t>
  </si>
  <si>
    <t>CFE8759</t>
  </si>
  <si>
    <t>EGLC</t>
  </si>
  <si>
    <t>GLCYU</t>
  </si>
  <si>
    <t>VLG22MK</t>
  </si>
  <si>
    <t>VLG2HL</t>
  </si>
  <si>
    <t>VLG96BX</t>
  </si>
  <si>
    <t>RYR2494</t>
  </si>
  <si>
    <t>AUA393E</t>
  </si>
  <si>
    <t>OELBC</t>
  </si>
  <si>
    <t>VLG3NY</t>
  </si>
  <si>
    <t>NOZ42BM</t>
  </si>
  <si>
    <t>OYJRK</t>
  </si>
  <si>
    <t>EJU85AN</t>
  </si>
  <si>
    <t>VLG32XP</t>
  </si>
  <si>
    <t>VOE2WA</t>
  </si>
  <si>
    <t>RYR791</t>
  </si>
  <si>
    <t>9HQBP</t>
  </si>
  <si>
    <t>BAW486</t>
  </si>
  <si>
    <t>GEUUI</t>
  </si>
  <si>
    <t>BAW473D</t>
  </si>
  <si>
    <t>SWR4KW</t>
  </si>
  <si>
    <t>HBIJQ</t>
  </si>
  <si>
    <t>VLG4KK</t>
  </si>
  <si>
    <t>VLG91LR</t>
  </si>
  <si>
    <t>RYR77HR</t>
  </si>
  <si>
    <t>VLG833A</t>
  </si>
  <si>
    <t>ECLOB</t>
  </si>
  <si>
    <t>VLG14JA</t>
  </si>
  <si>
    <t>TRA139T</t>
  </si>
  <si>
    <t>RYR88JP</t>
  </si>
  <si>
    <t>TVF27TW</t>
  </si>
  <si>
    <t>FHXSL</t>
  </si>
  <si>
    <t>DNA412</t>
  </si>
  <si>
    <t>EWG56Y</t>
  </si>
  <si>
    <t>DAGWO</t>
  </si>
  <si>
    <t>RYR5HQ</t>
  </si>
  <si>
    <t>RYR36MJ</t>
  </si>
  <si>
    <t>9HQDA</t>
  </si>
  <si>
    <t>RYR46GZ</t>
  </si>
  <si>
    <t>MAC373P</t>
  </si>
  <si>
    <t>CNNMS</t>
  </si>
  <si>
    <t>VLG1WL</t>
  </si>
  <si>
    <t>FIN01AD</t>
  </si>
  <si>
    <t>EJU43NP</t>
  </si>
  <si>
    <t>VLG6ZR</t>
  </si>
  <si>
    <t>VLG22ST</t>
  </si>
  <si>
    <t>EZY85YZ</t>
  </si>
  <si>
    <t>GEZBX</t>
  </si>
  <si>
    <t>VLG58UT</t>
  </si>
  <si>
    <t>ECMRF</t>
  </si>
  <si>
    <t>VLG5CF</t>
  </si>
  <si>
    <t>VLG75QL</t>
  </si>
  <si>
    <t>WZZ308</t>
  </si>
  <si>
    <t>LBSF</t>
  </si>
  <si>
    <t>HALWE</t>
  </si>
  <si>
    <t>KLM82D</t>
  </si>
  <si>
    <t>VLG45EM</t>
  </si>
  <si>
    <t>VLG3DX</t>
  </si>
  <si>
    <t>IBE26TT</t>
  </si>
  <si>
    <t>WMT7HE</t>
  </si>
  <si>
    <t>LRIA</t>
  </si>
  <si>
    <t>9HWBA</t>
  </si>
  <si>
    <t>ABR421</t>
  </si>
  <si>
    <t>VLG78CE</t>
  </si>
  <si>
    <t>VLG4JA</t>
  </si>
  <si>
    <t>EWG3HN</t>
  </si>
  <si>
    <t>DABZL</t>
  </si>
  <si>
    <t>VLG5HM</t>
  </si>
  <si>
    <t>AIZ272</t>
  </si>
  <si>
    <t>SAS4685</t>
  </si>
  <si>
    <t>SERZE</t>
  </si>
  <si>
    <t>IBE04VC</t>
  </si>
  <si>
    <t>ECNCM</t>
  </si>
  <si>
    <t>RYR30FM</t>
  </si>
  <si>
    <t>VLG4VT</t>
  </si>
  <si>
    <t>CTN72E</t>
  </si>
  <si>
    <t>LDZA</t>
  </si>
  <si>
    <t>9ACAN</t>
  </si>
  <si>
    <t>VLG7UR</t>
  </si>
  <si>
    <t>VLG55MP</t>
  </si>
  <si>
    <t>EWG4TR</t>
  </si>
  <si>
    <t>LGL93B</t>
  </si>
  <si>
    <t>B737</t>
  </si>
  <si>
    <t>LXLBR</t>
  </si>
  <si>
    <t>VLG1706</t>
  </si>
  <si>
    <t>VLG6EB</t>
  </si>
  <si>
    <t>RYR651H</t>
  </si>
  <si>
    <t>VLG5JJ</t>
  </si>
  <si>
    <t>RYR6297</t>
  </si>
  <si>
    <t>WMT8JM</t>
  </si>
  <si>
    <t>HALXL</t>
  </si>
  <si>
    <t>BAW4GS</t>
  </si>
  <si>
    <t>GTTNL</t>
  </si>
  <si>
    <t>CFE49N</t>
  </si>
  <si>
    <t>VLG8983</t>
  </si>
  <si>
    <t>WZZ6079</t>
  </si>
  <si>
    <t>RYR2507</t>
  </si>
  <si>
    <t>WMT2147</t>
  </si>
  <si>
    <t>9HWAJ</t>
  </si>
  <si>
    <t>TAP1036</t>
  </si>
  <si>
    <t>CSTVD</t>
  </si>
  <si>
    <t>NSZ3659</t>
  </si>
  <si>
    <t>RYR24CN</t>
  </si>
  <si>
    <t>BEL3FJ</t>
  </si>
  <si>
    <t>VLG9PW</t>
  </si>
  <si>
    <t>VLG7GN</t>
  </si>
  <si>
    <t>VLG768Q</t>
  </si>
  <si>
    <t>WZZ6366</t>
  </si>
  <si>
    <t>RYR89EE</t>
  </si>
  <si>
    <t>VLG4TR</t>
  </si>
  <si>
    <t>EZY54QC</t>
  </si>
  <si>
    <t>GEZTG</t>
  </si>
  <si>
    <t>RAM961U</t>
  </si>
  <si>
    <t>VLG20PQ</t>
  </si>
  <si>
    <t>VLG362W</t>
  </si>
  <si>
    <t>RYR8215</t>
  </si>
  <si>
    <t>EZY23NU</t>
  </si>
  <si>
    <t>GEZPX</t>
  </si>
  <si>
    <t>VLG7JZ</t>
  </si>
  <si>
    <t>ECNIY</t>
  </si>
  <si>
    <t>VLG5BK</t>
  </si>
  <si>
    <t>VLG6VF</t>
  </si>
  <si>
    <t>BAW487E</t>
  </si>
  <si>
    <t>VJH713</t>
  </si>
  <si>
    <t>E35L</t>
  </si>
  <si>
    <t>LDZD</t>
  </si>
  <si>
    <t>DANCE</t>
  </si>
  <si>
    <t>EZY14FN</t>
  </si>
  <si>
    <t>AFR32HU</t>
  </si>
  <si>
    <t>FHPNJ</t>
  </si>
  <si>
    <t>VLG30NL</t>
  </si>
  <si>
    <t>TRA97B</t>
  </si>
  <si>
    <t>VLG234R</t>
  </si>
  <si>
    <t>RYR61WY</t>
  </si>
  <si>
    <t>DAH2015</t>
  </si>
  <si>
    <t>QTR93J</t>
  </si>
  <si>
    <t>A7BHO</t>
  </si>
  <si>
    <t>EWG2MC</t>
  </si>
  <si>
    <t>RYR886W</t>
  </si>
  <si>
    <t>AEA46CY</t>
  </si>
  <si>
    <t>VLG3071</t>
  </si>
  <si>
    <t>VLG9EA</t>
  </si>
  <si>
    <t>VLG6FK</t>
  </si>
  <si>
    <t>TVF30VJ</t>
  </si>
  <si>
    <t>IBE04VK</t>
  </si>
  <si>
    <t>ECKUB</t>
  </si>
  <si>
    <t>RYR70PE</t>
  </si>
  <si>
    <t>LIPQ</t>
  </si>
  <si>
    <t>NOZ3WD</t>
  </si>
  <si>
    <t>ASL18J</t>
  </si>
  <si>
    <t>AUA34R</t>
  </si>
  <si>
    <t>VLG6167</t>
  </si>
  <si>
    <t>WZZ9DE</t>
  </si>
  <si>
    <t>9HWDX</t>
  </si>
  <si>
    <t>VLG63QF</t>
  </si>
  <si>
    <t>TRA75Y</t>
  </si>
  <si>
    <t>VLG7FJ</t>
  </si>
  <si>
    <t>RYR4WR</t>
  </si>
  <si>
    <t>GMFF</t>
  </si>
  <si>
    <t>EIDPH</t>
  </si>
  <si>
    <t>VLG3TJ</t>
  </si>
  <si>
    <t>WZZ4RZ</t>
  </si>
  <si>
    <t>HALYG</t>
  </si>
  <si>
    <t>MAC374N</t>
  </si>
  <si>
    <t>DLH66Y</t>
  </si>
  <si>
    <t>DAIRF</t>
  </si>
  <si>
    <t>SWR193B</t>
  </si>
  <si>
    <t>VLG1ZV</t>
  </si>
  <si>
    <t>AEA23GZ</t>
  </si>
  <si>
    <t>RYR94YE</t>
  </si>
  <si>
    <t>AAR512</t>
  </si>
  <si>
    <t>FPY6</t>
  </si>
  <si>
    <t>TFPPD</t>
  </si>
  <si>
    <t>WZZ912</t>
  </si>
  <si>
    <t>VLG3RB</t>
  </si>
  <si>
    <t>RYR7495</t>
  </si>
  <si>
    <t>EIGXN</t>
  </si>
  <si>
    <t>UAE2X</t>
  </si>
  <si>
    <t>VLG95DK</t>
  </si>
  <si>
    <t>RYR8PW</t>
  </si>
  <si>
    <t>WMT773</t>
  </si>
  <si>
    <t>9HWDR</t>
  </si>
  <si>
    <t>RYR807B</t>
  </si>
  <si>
    <t>WMT1EW</t>
  </si>
  <si>
    <t>LBT608</t>
  </si>
  <si>
    <t>DTTA</t>
  </si>
  <si>
    <t>TSINU</t>
  </si>
  <si>
    <t>EWG5PJ</t>
  </si>
  <si>
    <t>EZY97KW</t>
  </si>
  <si>
    <t>GEZUZ</t>
  </si>
  <si>
    <t>BAW49TA</t>
  </si>
  <si>
    <t>CTN375</t>
  </si>
  <si>
    <t>VLG9CP</t>
  </si>
  <si>
    <t>ECNDB</t>
  </si>
  <si>
    <t>VLG67DR</t>
  </si>
  <si>
    <t>VLG2UA</t>
  </si>
  <si>
    <t>SAS4686</t>
  </si>
  <si>
    <t>VLG91ZA</t>
  </si>
  <si>
    <t>ECMGE</t>
  </si>
  <si>
    <t>IBE04AR</t>
  </si>
  <si>
    <t>VLG2482</t>
  </si>
  <si>
    <t>VLG6UX</t>
  </si>
  <si>
    <t>VLG2NC</t>
  </si>
  <si>
    <t>ECNCF</t>
  </si>
  <si>
    <t>WMT8825</t>
  </si>
  <si>
    <t>VLG66ED</t>
  </si>
  <si>
    <t>LGL94EL</t>
  </si>
  <si>
    <t>VLG77EC</t>
  </si>
  <si>
    <t>WMT48BT</t>
  </si>
  <si>
    <t>DAH2018</t>
  </si>
  <si>
    <t>7TVJK</t>
  </si>
  <si>
    <t>VLG5WQ</t>
  </si>
  <si>
    <t>EZY41GN</t>
  </si>
  <si>
    <t>GEZPB</t>
  </si>
  <si>
    <t>BEL7JN</t>
  </si>
  <si>
    <t>AFR45GN</t>
  </si>
  <si>
    <t>ELY391</t>
  </si>
  <si>
    <t>4XEKF</t>
  </si>
  <si>
    <t>WMT6YB</t>
  </si>
  <si>
    <t>9HWDV</t>
  </si>
  <si>
    <t>EZY25YX</t>
  </si>
  <si>
    <t>ANE28LD</t>
  </si>
  <si>
    <t>ECLJX</t>
  </si>
  <si>
    <t>EJU93FV</t>
  </si>
  <si>
    <t>TAP38KJ</t>
  </si>
  <si>
    <t>9HGTS</t>
  </si>
  <si>
    <t>EZY52QF</t>
  </si>
  <si>
    <t>VLG9VT</t>
  </si>
  <si>
    <t>TAP37GT</t>
  </si>
  <si>
    <t>VLG24BW</t>
  </si>
  <si>
    <t>ECMBY</t>
  </si>
  <si>
    <t>EIN5ME</t>
  </si>
  <si>
    <t>EIDEI</t>
  </si>
  <si>
    <t>VLG454D</t>
  </si>
  <si>
    <t>RYR1JX</t>
  </si>
  <si>
    <t>SWT973P</t>
  </si>
  <si>
    <t>AT43</t>
  </si>
  <si>
    <t>ECJAD</t>
  </si>
  <si>
    <t>VLG75GT</t>
  </si>
  <si>
    <t>VLG8581</t>
  </si>
  <si>
    <t>AEA48JV</t>
  </si>
  <si>
    <t>TVF67BM</t>
  </si>
  <si>
    <t>FHXSA</t>
  </si>
  <si>
    <t>KLM71Z</t>
  </si>
  <si>
    <t>PHBXA</t>
  </si>
  <si>
    <t>NSZ6KY</t>
  </si>
  <si>
    <t>WZZ317</t>
  </si>
  <si>
    <t>THY8HC</t>
  </si>
  <si>
    <t>TCJZE</t>
  </si>
  <si>
    <t>VLG3726</t>
  </si>
  <si>
    <t>WZZ80TX</t>
  </si>
  <si>
    <t>VLG67NQ</t>
  </si>
  <si>
    <t>RYR37ZU</t>
  </si>
  <si>
    <t>RYR42SY</t>
  </si>
  <si>
    <t>RYR719C</t>
  </si>
  <si>
    <t>VLG963B</t>
  </si>
  <si>
    <t>VLG42YQ</t>
  </si>
  <si>
    <t>RYR539Z</t>
  </si>
  <si>
    <t>9HLAX</t>
  </si>
  <si>
    <t>VLG14PF</t>
  </si>
  <si>
    <t>VLG9DW</t>
  </si>
  <si>
    <t>VLG9BY</t>
  </si>
  <si>
    <t>IBE04LY</t>
  </si>
  <si>
    <t>ECILS</t>
  </si>
  <si>
    <t>ETD9TC</t>
  </si>
  <si>
    <t>AFR69BZ</t>
  </si>
  <si>
    <t>FGKXH</t>
  </si>
  <si>
    <t>EZY13AP</t>
  </si>
  <si>
    <t>BAW482P</t>
  </si>
  <si>
    <t>GEUYX</t>
  </si>
  <si>
    <t>FPY6F</t>
  </si>
  <si>
    <t>VLG39YK</t>
  </si>
  <si>
    <t>VLG6154</t>
  </si>
  <si>
    <t>RYR6975</t>
  </si>
  <si>
    <t>WMT338</t>
  </si>
  <si>
    <t>VLG6PR</t>
  </si>
  <si>
    <t>RYR8JA</t>
  </si>
  <si>
    <t>ITY078</t>
  </si>
  <si>
    <t>EIHOH</t>
  </si>
  <si>
    <t>EZY46XV</t>
  </si>
  <si>
    <t>RYR379H</t>
  </si>
  <si>
    <t>LBT609</t>
  </si>
  <si>
    <t>DLH67E</t>
  </si>
  <si>
    <t>DAIWJ</t>
  </si>
  <si>
    <t>VLG20SB</t>
  </si>
  <si>
    <t>VLG45NE</t>
  </si>
  <si>
    <t>VLG7BU</t>
  </si>
  <si>
    <t>DAH2019</t>
  </si>
  <si>
    <t>EOA001</t>
  </si>
  <si>
    <t>C560</t>
  </si>
  <si>
    <t>LGMK</t>
  </si>
  <si>
    <t>IZACK</t>
  </si>
  <si>
    <t>WMT8AK</t>
  </si>
  <si>
    <t>RYR806H</t>
  </si>
  <si>
    <t>VLG374J</t>
  </si>
  <si>
    <t>VLG9RB</t>
  </si>
  <si>
    <t>EIN56V</t>
  </si>
  <si>
    <t>TAR514</t>
  </si>
  <si>
    <t>LYMLG</t>
  </si>
  <si>
    <t>VLG30HZ</t>
  </si>
  <si>
    <t>VLG5LE</t>
  </si>
  <si>
    <t>EJU12GP</t>
  </si>
  <si>
    <t>RYR6PQ</t>
  </si>
  <si>
    <t>EIIJX</t>
  </si>
  <si>
    <t>QTR31N</t>
  </si>
  <si>
    <t>VLG9JB</t>
  </si>
  <si>
    <t>VLG40UD</t>
  </si>
  <si>
    <t>TAP39MZ</t>
  </si>
  <si>
    <t>VLG1BA</t>
  </si>
  <si>
    <t>PAV542H</t>
  </si>
  <si>
    <t>VLG8DM</t>
  </si>
  <si>
    <t>ECMIR</t>
  </si>
  <si>
    <t>VLG82NK</t>
  </si>
  <si>
    <t>VLG8BT</t>
  </si>
  <si>
    <t>RYR8QT</t>
  </si>
  <si>
    <t>ELY392</t>
  </si>
  <si>
    <t>EJU89ZC</t>
  </si>
  <si>
    <t>OELQA</t>
  </si>
  <si>
    <t>VLG25JN</t>
  </si>
  <si>
    <t>VLG34LT</t>
  </si>
  <si>
    <t>VLG6028</t>
  </si>
  <si>
    <t>VLG4QP</t>
  </si>
  <si>
    <t>VLG60YC</t>
  </si>
  <si>
    <t>SWR3QA</t>
  </si>
  <si>
    <t>HBIJO</t>
  </si>
  <si>
    <t>RYR2889</t>
  </si>
  <si>
    <t>VLG91VV</t>
  </si>
  <si>
    <t>SWT332</t>
  </si>
  <si>
    <t>ECJBN</t>
  </si>
  <si>
    <t>VLG61FK</t>
  </si>
  <si>
    <t>VLG4JJ</t>
  </si>
  <si>
    <t>EJU7214</t>
  </si>
  <si>
    <t>VLG52YE</t>
  </si>
  <si>
    <t>VLG876B</t>
  </si>
  <si>
    <t>VLG67CB</t>
  </si>
  <si>
    <t>RYR65DP</t>
  </si>
  <si>
    <t>VLG13LA</t>
  </si>
  <si>
    <t>VLG796R</t>
  </si>
  <si>
    <t>VLG14RT</t>
  </si>
  <si>
    <t>VLG159U</t>
  </si>
  <si>
    <t>VLG5SC</t>
  </si>
  <si>
    <t>VLG9MZ</t>
  </si>
  <si>
    <t>VLG669A</t>
  </si>
  <si>
    <t>RYR39JJ</t>
  </si>
  <si>
    <t>VLG1SG</t>
  </si>
  <si>
    <t>VLG79EM</t>
  </si>
  <si>
    <t>VLG5ET</t>
  </si>
  <si>
    <t>VLG738J</t>
  </si>
  <si>
    <t>RYR73TJ</t>
  </si>
  <si>
    <t>VLG8112</t>
  </si>
  <si>
    <t>VLG7NB</t>
  </si>
  <si>
    <t>VLG3XA</t>
  </si>
  <si>
    <t>VLG41XC</t>
  </si>
  <si>
    <t>VLG46DQ</t>
  </si>
  <si>
    <t>VLG3WB</t>
  </si>
  <si>
    <t>VLG11HU</t>
  </si>
  <si>
    <t>VLG4WK</t>
  </si>
  <si>
    <t>TAR515</t>
  </si>
  <si>
    <t>RYR31DG</t>
  </si>
  <si>
    <t>VLG3AC</t>
  </si>
  <si>
    <t>RYR71AV</t>
  </si>
  <si>
    <t>NSZ5521</t>
  </si>
  <si>
    <t>RYR1397</t>
  </si>
  <si>
    <t>RYR67KU</t>
  </si>
  <si>
    <t>VJT750</t>
  </si>
  <si>
    <t>GL7T</t>
  </si>
  <si>
    <t>HAAB</t>
  </si>
  <si>
    <t>9HVID</t>
  </si>
  <si>
    <t>AEE712</t>
  </si>
  <si>
    <t>SXNEQ</t>
  </si>
  <si>
    <t>TAP1040</t>
  </si>
  <si>
    <t>CSTNX</t>
  </si>
  <si>
    <t>IBE2601</t>
  </si>
  <si>
    <t>Flight Time</t>
  </si>
  <si>
    <t>f</t>
  </si>
  <si>
    <t>recat</t>
  </si>
  <si>
    <t>size_seats_avg</t>
  </si>
  <si>
    <t>A140</t>
  </si>
  <si>
    <t>E</t>
  </si>
  <si>
    <t>A148</t>
  </si>
  <si>
    <t>A306</t>
  </si>
  <si>
    <t>C</t>
  </si>
  <si>
    <t>A310</t>
  </si>
  <si>
    <t>A318</t>
  </si>
  <si>
    <t>D</t>
  </si>
  <si>
    <t>B</t>
  </si>
  <si>
    <t>A340</t>
  </si>
  <si>
    <t>A343</t>
  </si>
  <si>
    <t>A345</t>
  </si>
  <si>
    <t>A346</t>
  </si>
  <si>
    <t>A</t>
  </si>
  <si>
    <t>AN24</t>
  </si>
  <si>
    <t>AN26</t>
  </si>
  <si>
    <t>AN38</t>
  </si>
  <si>
    <t>F</t>
  </si>
  <si>
    <t>AS55</t>
  </si>
  <si>
    <t>AT46</t>
  </si>
  <si>
    <t>AT72</t>
  </si>
  <si>
    <t>ATP</t>
  </si>
  <si>
    <t>B190</t>
  </si>
  <si>
    <t>B350</t>
  </si>
  <si>
    <t>B462</t>
  </si>
  <si>
    <t>B463</t>
  </si>
  <si>
    <t>B712</t>
  </si>
  <si>
    <t>B734</t>
  </si>
  <si>
    <t>B735</t>
  </si>
  <si>
    <t>B736</t>
  </si>
  <si>
    <t>B744</t>
  </si>
  <si>
    <t>B748</t>
  </si>
  <si>
    <t>B752</t>
  </si>
  <si>
    <t>B753</t>
  </si>
  <si>
    <t>B762</t>
  </si>
  <si>
    <t>B763</t>
  </si>
  <si>
    <t>B773</t>
  </si>
  <si>
    <t>BCS1</t>
  </si>
  <si>
    <t>BE20</t>
  </si>
  <si>
    <t>BN2P</t>
  </si>
  <si>
    <t>C206</t>
  </si>
  <si>
    <t>C25A</t>
  </si>
  <si>
    <t>CARJ</t>
  </si>
  <si>
    <t>CRJ1</t>
  </si>
  <si>
    <t>CRJ7</t>
  </si>
  <si>
    <t>CRJ9</t>
  </si>
  <si>
    <t>D228</t>
  </si>
  <si>
    <t>D328</t>
  </si>
  <si>
    <t>DH8A</t>
  </si>
  <si>
    <t>DH8B</t>
  </si>
  <si>
    <t>DH8C</t>
  </si>
  <si>
    <t>DH8D</t>
  </si>
  <si>
    <t>DHC6</t>
  </si>
  <si>
    <t>E120</t>
  </si>
  <si>
    <t>E135</t>
  </si>
  <si>
    <t>E145</t>
  </si>
  <si>
    <t>E170</t>
  </si>
  <si>
    <t>E195</t>
  </si>
  <si>
    <t>E75L</t>
  </si>
  <si>
    <t>EC30</t>
  </si>
  <si>
    <t>L</t>
  </si>
  <si>
    <t>F100</t>
  </si>
  <si>
    <t>F50</t>
  </si>
  <si>
    <t>F70</t>
  </si>
  <si>
    <t>IL96</t>
  </si>
  <si>
    <t>J328</t>
  </si>
  <si>
    <t>JS31</t>
  </si>
  <si>
    <t>JS32</t>
  </si>
  <si>
    <t>JS41</t>
  </si>
  <si>
    <t>L410</t>
  </si>
  <si>
    <t>MD80</t>
  </si>
  <si>
    <t>MD82</t>
  </si>
  <si>
    <t>MD83</t>
  </si>
  <si>
    <t>PA11</t>
  </si>
  <si>
    <t>PAY2</t>
  </si>
  <si>
    <t>RJ1H</t>
  </si>
  <si>
    <t>RJ85</t>
  </si>
  <si>
    <t>SB20</t>
  </si>
  <si>
    <t>SF34</t>
  </si>
  <si>
    <t>SU95</t>
  </si>
  <si>
    <t>SW4</t>
  </si>
  <si>
    <t>T134</t>
  </si>
  <si>
    <t>T154</t>
  </si>
  <si>
    <t>T204</t>
  </si>
  <si>
    <t>YK40</t>
  </si>
  <si>
    <t>YK42</t>
  </si>
  <si>
    <t>CAT</t>
  </si>
  <si>
    <t>Seats</t>
  </si>
  <si>
    <t>Airline</t>
  </si>
  <si>
    <t>Adjusted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</si>
</sst>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C044-DB33-44E5-8ADE-6210068B21A8}">
  <dimension ref="A1:O1102"/>
  <sheetViews>
    <sheetView tabSelected="1" zoomScaleNormal="100" workbookViewId="0">
      <selection activeCell="P1" sqref="P1:P1048576"/>
    </sheetView>
  </sheetViews>
  <sheetFormatPr baseColWidth="10" defaultColWidth="11.5703125" defaultRowHeight="15" x14ac:dyDescent="0.25"/>
  <cols>
    <col min="6" max="6" width="11.5703125" style="5"/>
    <col min="8" max="8" width="11.5703125" style="5"/>
    <col min="10" max="10" width="20.28515625" customWidth="1"/>
    <col min="12" max="12" width="14.140625" customWidth="1"/>
    <col min="13" max="13" width="8.85546875" style="4" customWidth="1"/>
    <col min="14" max="14" width="11.5703125" style="5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t="s">
        <v>6</v>
      </c>
      <c r="H1" s="5" t="s">
        <v>7</v>
      </c>
      <c r="I1" t="s">
        <v>8</v>
      </c>
      <c r="K1" t="s">
        <v>1727</v>
      </c>
      <c r="L1" t="s">
        <v>1820</v>
      </c>
      <c r="M1" s="4" t="s">
        <v>1817</v>
      </c>
      <c r="N1" s="5" t="s">
        <v>1818</v>
      </c>
      <c r="O1" t="s">
        <v>1819</v>
      </c>
    </row>
    <row r="2" spans="1:15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5">
        <v>380</v>
      </c>
      <c r="G2" s="1">
        <v>0.95138888888888884</v>
      </c>
      <c r="H2" s="5">
        <v>15</v>
      </c>
      <c r="I2" s="1">
        <v>3.472222222222222E-3</v>
      </c>
      <c r="K2" s="3">
        <f>IF((I2-G2)&lt;0,(I2 + 24) - G2,I2-G2)</f>
        <v>23.052083333333332</v>
      </c>
      <c r="L2" s="3">
        <f>K2-((15 + H2)/1440)</f>
        <v>23.03125</v>
      </c>
      <c r="M2" s="4" t="str">
        <f>_xlfn.XLOOKUP(B2,Sheet1!A:A,Sheet1!B:B,"NOT FOUND")</f>
        <v>D</v>
      </c>
      <c r="N2" s="5">
        <f>_xlfn.XLOOKUP(B2,Sheet1!A:A,Sheet1!C:C,"NOT FOUND")</f>
        <v>184</v>
      </c>
      <c r="O2" s="2" t="str">
        <f>LEFT(A2,3)</f>
        <v>RYR</v>
      </c>
    </row>
    <row r="3" spans="1:15" x14ac:dyDescent="0.25">
      <c r="A3" t="s">
        <v>14</v>
      </c>
      <c r="B3" t="s">
        <v>15</v>
      </c>
      <c r="C3" t="s">
        <v>12</v>
      </c>
      <c r="D3" t="s">
        <v>16</v>
      </c>
      <c r="E3" t="s">
        <v>17</v>
      </c>
      <c r="F3" s="5">
        <v>390</v>
      </c>
      <c r="G3" s="1">
        <v>1.3194444444444444E-2</v>
      </c>
      <c r="H3" s="5">
        <v>9</v>
      </c>
      <c r="I3" s="1">
        <v>0.11458333333333333</v>
      </c>
      <c r="K3" s="3">
        <f t="shared" ref="K3:K66" si="0">IF((I3-G3)&lt;0,(I3 + 24) - G3,I3-G3)</f>
        <v>0.10138888888888889</v>
      </c>
      <c r="L3" s="3">
        <f t="shared" ref="L3:L66" si="1">K3-((15 + H3)/1440)</f>
        <v>8.4722222222222227E-2</v>
      </c>
      <c r="M3" s="4" t="str">
        <f>_xlfn.XLOOKUP(B3,Sheet1!A:A,Sheet1!B:B,"NOT FOUND")</f>
        <v>D</v>
      </c>
      <c r="N3" s="5">
        <f>_xlfn.XLOOKUP(B3,Sheet1!A:A,Sheet1!C:C,"NOT FOUND")</f>
        <v>174</v>
      </c>
      <c r="O3" s="2" t="str">
        <f t="shared" ref="O3:O66" si="2">LEFT(A3,3)</f>
        <v>AEE</v>
      </c>
    </row>
    <row r="4" spans="1:15" x14ac:dyDescent="0.25">
      <c r="A4" t="s">
        <v>18</v>
      </c>
      <c r="B4" t="s">
        <v>19</v>
      </c>
      <c r="C4" t="s">
        <v>20</v>
      </c>
      <c r="D4" t="s">
        <v>12</v>
      </c>
      <c r="E4" t="s">
        <v>21</v>
      </c>
      <c r="F4" s="5">
        <v>380</v>
      </c>
      <c r="G4" s="1">
        <v>0.85069444444444442</v>
      </c>
      <c r="H4" s="5">
        <v>10</v>
      </c>
      <c r="I4" s="1">
        <v>3.125E-2</v>
      </c>
      <c r="K4" s="3">
        <f t="shared" si="0"/>
        <v>23.180555555555557</v>
      </c>
      <c r="L4" s="3">
        <f t="shared" si="1"/>
        <v>23.163194444444446</v>
      </c>
      <c r="M4" s="4" t="str">
        <f>_xlfn.XLOOKUP(B4,Sheet1!A:A,Sheet1!B:B,"NOT FOUND")</f>
        <v>D</v>
      </c>
      <c r="N4" s="5">
        <f>_xlfn.XLOOKUP(B4,Sheet1!A:A,Sheet1!C:C,"NOT FOUND")</f>
        <v>173</v>
      </c>
      <c r="O4" s="2" t="str">
        <f t="shared" si="2"/>
        <v>VLG</v>
      </c>
    </row>
    <row r="5" spans="1:15" x14ac:dyDescent="0.25">
      <c r="A5" t="s">
        <v>22</v>
      </c>
      <c r="B5" t="s">
        <v>23</v>
      </c>
      <c r="C5" t="s">
        <v>24</v>
      </c>
      <c r="D5" t="s">
        <v>12</v>
      </c>
      <c r="E5" t="s">
        <v>25</v>
      </c>
      <c r="F5" s="5">
        <v>360</v>
      </c>
      <c r="G5" s="1">
        <v>0.92986111111111114</v>
      </c>
      <c r="H5" s="5">
        <v>10</v>
      </c>
      <c r="I5" s="1">
        <v>4.1666666666666664E-2</v>
      </c>
      <c r="K5" s="3">
        <f t="shared" si="0"/>
        <v>23.111805555555556</v>
      </c>
      <c r="L5" s="3">
        <f t="shared" si="1"/>
        <v>23.094444444444445</v>
      </c>
      <c r="M5" s="4" t="str">
        <f>_xlfn.XLOOKUP(B5,Sheet1!A:A,Sheet1!B:B,"NOT FOUND")</f>
        <v>D</v>
      </c>
      <c r="N5" s="5">
        <f>_xlfn.XLOOKUP(B5,Sheet1!A:A,Sheet1!C:C,"NOT FOUND")</f>
        <v>207</v>
      </c>
      <c r="O5" s="2" t="str">
        <f t="shared" si="2"/>
        <v>VLG</v>
      </c>
    </row>
    <row r="6" spans="1:15" x14ac:dyDescent="0.25">
      <c r="A6" t="s">
        <v>26</v>
      </c>
      <c r="B6" t="s">
        <v>27</v>
      </c>
      <c r="C6" t="s">
        <v>28</v>
      </c>
      <c r="D6" t="s">
        <v>12</v>
      </c>
      <c r="E6" t="s">
        <v>29</v>
      </c>
      <c r="F6" s="5">
        <v>370</v>
      </c>
      <c r="G6" s="1">
        <v>0.96180555555555558</v>
      </c>
      <c r="H6" s="5">
        <v>15</v>
      </c>
      <c r="I6" s="1">
        <v>4.5138888888888888E-2</v>
      </c>
      <c r="K6" s="3">
        <f t="shared" si="0"/>
        <v>23.083333333333332</v>
      </c>
      <c r="L6" s="3">
        <f t="shared" si="1"/>
        <v>23.0625</v>
      </c>
      <c r="M6" s="4" t="str">
        <f>_xlfn.XLOOKUP(B6,Sheet1!A:A,Sheet1!B:B,"NOT FOUND")</f>
        <v>D</v>
      </c>
      <c r="N6" s="5">
        <f>_xlfn.XLOOKUP(B6,Sheet1!A:A,Sheet1!C:C,"NOT FOUND")</f>
        <v>170</v>
      </c>
      <c r="O6" s="2" t="str">
        <f t="shared" si="2"/>
        <v>RYR</v>
      </c>
    </row>
    <row r="7" spans="1:15" x14ac:dyDescent="0.25">
      <c r="A7" t="s">
        <v>30</v>
      </c>
      <c r="B7" t="s">
        <v>31</v>
      </c>
      <c r="C7" t="s">
        <v>32</v>
      </c>
      <c r="D7" t="s">
        <v>12</v>
      </c>
      <c r="E7" t="s">
        <v>33</v>
      </c>
      <c r="F7" s="5">
        <v>180</v>
      </c>
      <c r="G7" s="1">
        <v>2.7083333333333334E-2</v>
      </c>
      <c r="H7" s="5">
        <v>9</v>
      </c>
      <c r="I7" s="1">
        <v>4.8611111111111112E-2</v>
      </c>
      <c r="K7" s="3">
        <f t="shared" si="0"/>
        <v>2.1527777777777778E-2</v>
      </c>
      <c r="L7" s="3">
        <f t="shared" si="1"/>
        <v>4.8611111111111112E-3</v>
      </c>
      <c r="M7" s="4" t="str">
        <f>_xlfn.XLOOKUP(B7,Sheet1!A:A,Sheet1!B:B,"NOT FOUND")</f>
        <v>E</v>
      </c>
      <c r="N7" s="5">
        <f>_xlfn.XLOOKUP(B7,Sheet1!A:A,Sheet1!C:C,"NOT FOUND")</f>
        <v>100</v>
      </c>
      <c r="O7" s="2" t="str">
        <f t="shared" si="2"/>
        <v>ANE</v>
      </c>
    </row>
    <row r="8" spans="1:15" x14ac:dyDescent="0.25">
      <c r="A8" t="s">
        <v>34</v>
      </c>
      <c r="B8" t="s">
        <v>19</v>
      </c>
      <c r="C8" t="s">
        <v>35</v>
      </c>
      <c r="D8" t="s">
        <v>12</v>
      </c>
      <c r="E8" t="s">
        <v>36</v>
      </c>
      <c r="F8" s="5">
        <v>380</v>
      </c>
      <c r="G8" s="1">
        <v>0.86805555555555558</v>
      </c>
      <c r="H8" s="5">
        <v>10</v>
      </c>
      <c r="I8" s="1">
        <v>4.8611111111111112E-2</v>
      </c>
      <c r="K8" s="3">
        <f t="shared" si="0"/>
        <v>23.180555555555554</v>
      </c>
      <c r="L8" s="3">
        <f t="shared" si="1"/>
        <v>23.163194444444443</v>
      </c>
      <c r="M8" s="4" t="str">
        <f>_xlfn.XLOOKUP(B8,Sheet1!A:A,Sheet1!B:B,"NOT FOUND")</f>
        <v>D</v>
      </c>
      <c r="N8" s="5">
        <f>_xlfn.XLOOKUP(B8,Sheet1!A:A,Sheet1!C:C,"NOT FOUND")</f>
        <v>173</v>
      </c>
      <c r="O8" s="2" t="str">
        <f t="shared" si="2"/>
        <v>VLG</v>
      </c>
    </row>
    <row r="9" spans="1:15" x14ac:dyDescent="0.25">
      <c r="A9" t="s">
        <v>37</v>
      </c>
      <c r="B9" t="s">
        <v>27</v>
      </c>
      <c r="C9" t="s">
        <v>38</v>
      </c>
      <c r="D9" t="s">
        <v>12</v>
      </c>
      <c r="E9" t="s">
        <v>39</v>
      </c>
      <c r="F9" s="5">
        <v>370</v>
      </c>
      <c r="G9" s="1">
        <v>0.9868055555555556</v>
      </c>
      <c r="H9" s="5">
        <v>7</v>
      </c>
      <c r="I9" s="1">
        <v>6.9444444444444448E-2</v>
      </c>
      <c r="K9" s="3">
        <f t="shared" si="0"/>
        <v>23.082638888888887</v>
      </c>
      <c r="L9" s="3">
        <f t="shared" si="1"/>
        <v>23.067361111111108</v>
      </c>
      <c r="M9" s="4" t="str">
        <f>_xlfn.XLOOKUP(B9,Sheet1!A:A,Sheet1!B:B,"NOT FOUND")</f>
        <v>D</v>
      </c>
      <c r="N9" s="5">
        <f>_xlfn.XLOOKUP(B9,Sheet1!A:A,Sheet1!C:C,"NOT FOUND")</f>
        <v>170</v>
      </c>
      <c r="O9" s="2" t="str">
        <f t="shared" si="2"/>
        <v>TVP</v>
      </c>
    </row>
    <row r="10" spans="1:15" x14ac:dyDescent="0.25">
      <c r="A10" t="s">
        <v>40</v>
      </c>
      <c r="B10" t="s">
        <v>41</v>
      </c>
      <c r="C10" t="s">
        <v>42</v>
      </c>
      <c r="D10" t="s">
        <v>12</v>
      </c>
      <c r="E10" t="s">
        <v>43</v>
      </c>
      <c r="F10" s="5">
        <v>400</v>
      </c>
      <c r="G10" s="1">
        <v>0.625</v>
      </c>
      <c r="H10" s="5">
        <v>10</v>
      </c>
      <c r="I10" s="1">
        <v>0.12152777777777778</v>
      </c>
      <c r="K10" s="3">
        <f t="shared" si="0"/>
        <v>23.496527777777779</v>
      </c>
      <c r="L10" s="3">
        <f t="shared" si="1"/>
        <v>23.479166666666668</v>
      </c>
      <c r="M10" s="4" t="str">
        <f>_xlfn.XLOOKUP(B10,Sheet1!A:A,Sheet1!B:B,"NOT FOUND")</f>
        <v>B</v>
      </c>
      <c r="N10" s="5">
        <f>_xlfn.XLOOKUP(B10,Sheet1!A:A,Sheet1!C:C,"NOT FOUND")</f>
        <v>281</v>
      </c>
      <c r="O10" s="2" t="str">
        <f t="shared" si="2"/>
        <v>IBE</v>
      </c>
    </row>
    <row r="11" spans="1:15" x14ac:dyDescent="0.25">
      <c r="A11" t="s">
        <v>44</v>
      </c>
      <c r="B11" t="s">
        <v>15</v>
      </c>
      <c r="C11" t="s">
        <v>45</v>
      </c>
      <c r="D11" t="s">
        <v>12</v>
      </c>
      <c r="E11" t="s">
        <v>46</v>
      </c>
      <c r="F11" s="5">
        <v>290</v>
      </c>
      <c r="G11" s="1">
        <v>0.10277777777777777</v>
      </c>
      <c r="H11" s="5">
        <v>6</v>
      </c>
      <c r="I11" s="1">
        <v>0.125</v>
      </c>
      <c r="K11" s="3">
        <f t="shared" si="0"/>
        <v>2.2222222222222227E-2</v>
      </c>
      <c r="L11" s="3">
        <f t="shared" si="1"/>
        <v>7.638888888888893E-3</v>
      </c>
      <c r="M11" s="4" t="str">
        <f>_xlfn.XLOOKUP(B11,Sheet1!A:A,Sheet1!B:B,"NOT FOUND")</f>
        <v>D</v>
      </c>
      <c r="N11" s="5">
        <f>_xlfn.XLOOKUP(B11,Sheet1!A:A,Sheet1!C:C,"NOT FOUND")</f>
        <v>174</v>
      </c>
      <c r="O11" s="2" t="str">
        <f t="shared" si="2"/>
        <v>VLG</v>
      </c>
    </row>
    <row r="12" spans="1:15" x14ac:dyDescent="0.25">
      <c r="A12" t="s">
        <v>47</v>
      </c>
      <c r="B12" t="s">
        <v>27</v>
      </c>
      <c r="C12" t="s">
        <v>12</v>
      </c>
      <c r="D12" t="s">
        <v>48</v>
      </c>
      <c r="E12" t="s">
        <v>39</v>
      </c>
      <c r="F12" s="5">
        <v>360</v>
      </c>
      <c r="G12" s="1">
        <v>0.12291666666666666</v>
      </c>
      <c r="H12" s="5">
        <v>20</v>
      </c>
      <c r="I12" s="1">
        <v>0.2361111111111111</v>
      </c>
      <c r="K12" s="3">
        <f t="shared" si="0"/>
        <v>0.11319444444444444</v>
      </c>
      <c r="L12" s="3">
        <f t="shared" si="1"/>
        <v>8.8888888888888892E-2</v>
      </c>
      <c r="M12" s="4" t="str">
        <f>_xlfn.XLOOKUP(B12,Sheet1!A:A,Sheet1!B:B,"NOT FOUND")</f>
        <v>D</v>
      </c>
      <c r="N12" s="5">
        <f>_xlfn.XLOOKUP(B12,Sheet1!A:A,Sheet1!C:C,"NOT FOUND")</f>
        <v>170</v>
      </c>
      <c r="O12" s="2" t="str">
        <f t="shared" si="2"/>
        <v>TVP</v>
      </c>
    </row>
    <row r="13" spans="1:15" x14ac:dyDescent="0.25">
      <c r="A13" t="s">
        <v>49</v>
      </c>
      <c r="B13" t="s">
        <v>19</v>
      </c>
      <c r="C13" t="s">
        <v>12</v>
      </c>
      <c r="D13" t="s">
        <v>50</v>
      </c>
      <c r="E13" t="s">
        <v>51</v>
      </c>
      <c r="F13" s="5">
        <v>350</v>
      </c>
      <c r="G13" s="1">
        <v>0.12708333333333333</v>
      </c>
      <c r="H13" s="5">
        <v>8</v>
      </c>
      <c r="I13" s="1">
        <v>0.1875</v>
      </c>
      <c r="K13" s="3">
        <f t="shared" si="0"/>
        <v>6.0416666666666674E-2</v>
      </c>
      <c r="L13" s="3">
        <f t="shared" si="1"/>
        <v>4.4444444444444453E-2</v>
      </c>
      <c r="M13" s="4" t="str">
        <f>_xlfn.XLOOKUP(B13,Sheet1!A:A,Sheet1!B:B,"NOT FOUND")</f>
        <v>D</v>
      </c>
      <c r="N13" s="5">
        <f>_xlfn.XLOOKUP(B13,Sheet1!A:A,Sheet1!C:C,"NOT FOUND")</f>
        <v>173</v>
      </c>
      <c r="O13" s="2" t="str">
        <f t="shared" si="2"/>
        <v>VLG</v>
      </c>
    </row>
    <row r="14" spans="1:15" x14ac:dyDescent="0.25">
      <c r="A14" t="s">
        <v>52</v>
      </c>
      <c r="B14" t="s">
        <v>19</v>
      </c>
      <c r="C14" t="s">
        <v>12</v>
      </c>
      <c r="D14" t="s">
        <v>53</v>
      </c>
      <c r="E14" t="s">
        <v>54</v>
      </c>
      <c r="F14" s="5">
        <v>380</v>
      </c>
      <c r="G14" s="1">
        <v>0.12986111111111112</v>
      </c>
      <c r="H14" s="5">
        <v>17</v>
      </c>
      <c r="I14" s="1">
        <v>0.18402777777777779</v>
      </c>
      <c r="K14" s="3">
        <f t="shared" si="0"/>
        <v>5.4166666666666669E-2</v>
      </c>
      <c r="L14" s="3">
        <f t="shared" si="1"/>
        <v>3.1944444444444442E-2</v>
      </c>
      <c r="M14" s="4" t="str">
        <f>_xlfn.XLOOKUP(B14,Sheet1!A:A,Sheet1!B:B,"NOT FOUND")</f>
        <v>D</v>
      </c>
      <c r="N14" s="5">
        <f>_xlfn.XLOOKUP(B14,Sheet1!A:A,Sheet1!C:C,"NOT FOUND")</f>
        <v>173</v>
      </c>
      <c r="O14" s="2" t="str">
        <f t="shared" si="2"/>
        <v>VLG</v>
      </c>
    </row>
    <row r="15" spans="1:15" x14ac:dyDescent="0.25">
      <c r="A15" t="s">
        <v>55</v>
      </c>
      <c r="B15" t="s">
        <v>41</v>
      </c>
      <c r="C15" t="s">
        <v>56</v>
      </c>
      <c r="D15" t="s">
        <v>12</v>
      </c>
      <c r="E15" t="s">
        <v>57</v>
      </c>
      <c r="F15" s="5">
        <v>400</v>
      </c>
      <c r="G15" s="1">
        <v>0.60763888888888884</v>
      </c>
      <c r="H15" s="5">
        <v>10</v>
      </c>
      <c r="I15" s="1">
        <v>0.1423611111111111</v>
      </c>
      <c r="K15" s="3">
        <f t="shared" si="0"/>
        <v>23.534722222222221</v>
      </c>
      <c r="L15" s="3">
        <f t="shared" si="1"/>
        <v>23.517361111111111</v>
      </c>
      <c r="M15" s="4" t="str">
        <f>_xlfn.XLOOKUP(B15,Sheet1!A:A,Sheet1!B:B,"NOT FOUND")</f>
        <v>B</v>
      </c>
      <c r="N15" s="5">
        <f>_xlfn.XLOOKUP(B15,Sheet1!A:A,Sheet1!C:C,"NOT FOUND")</f>
        <v>281</v>
      </c>
      <c r="O15" s="2" t="str">
        <f t="shared" si="2"/>
        <v>IBE</v>
      </c>
    </row>
    <row r="16" spans="1:15" x14ac:dyDescent="0.25">
      <c r="A16" t="s">
        <v>58</v>
      </c>
      <c r="B16" t="s">
        <v>19</v>
      </c>
      <c r="C16" t="s">
        <v>12</v>
      </c>
      <c r="D16" t="s">
        <v>59</v>
      </c>
      <c r="E16" t="s">
        <v>60</v>
      </c>
      <c r="F16" s="5">
        <v>390</v>
      </c>
      <c r="G16" s="1">
        <v>0.15416666666666667</v>
      </c>
      <c r="H16" s="5">
        <v>12</v>
      </c>
      <c r="I16" s="1">
        <v>0.21875</v>
      </c>
      <c r="K16" s="3">
        <f t="shared" si="0"/>
        <v>6.4583333333333326E-2</v>
      </c>
      <c r="L16" s="3">
        <f t="shared" si="1"/>
        <v>4.5833333333333323E-2</v>
      </c>
      <c r="M16" s="4" t="str">
        <f>_xlfn.XLOOKUP(B16,Sheet1!A:A,Sheet1!B:B,"NOT FOUND")</f>
        <v>D</v>
      </c>
      <c r="N16" s="5">
        <f>_xlfn.XLOOKUP(B16,Sheet1!A:A,Sheet1!C:C,"NOT FOUND")</f>
        <v>173</v>
      </c>
      <c r="O16" s="2" t="str">
        <f t="shared" si="2"/>
        <v>VLG</v>
      </c>
    </row>
    <row r="17" spans="1:15" x14ac:dyDescent="0.25">
      <c r="A17" t="s">
        <v>61</v>
      </c>
      <c r="B17" t="s">
        <v>19</v>
      </c>
      <c r="C17" t="s">
        <v>62</v>
      </c>
      <c r="D17" t="s">
        <v>12</v>
      </c>
      <c r="E17" t="s">
        <v>63</v>
      </c>
      <c r="F17" s="5">
        <v>360</v>
      </c>
      <c r="G17" s="1">
        <v>4.5138888888888888E-2</v>
      </c>
      <c r="H17" s="5">
        <v>10</v>
      </c>
      <c r="I17" s="1">
        <v>0.15625</v>
      </c>
      <c r="K17" s="3">
        <f t="shared" si="0"/>
        <v>0.1111111111111111</v>
      </c>
      <c r="L17" s="3">
        <f t="shared" si="1"/>
        <v>9.375E-2</v>
      </c>
      <c r="M17" s="4" t="str">
        <f>_xlfn.XLOOKUP(B17,Sheet1!A:A,Sheet1!B:B,"NOT FOUND")</f>
        <v>D</v>
      </c>
      <c r="N17" s="5">
        <f>_xlfn.XLOOKUP(B17,Sheet1!A:A,Sheet1!C:C,"NOT FOUND")</f>
        <v>173</v>
      </c>
      <c r="O17" s="2" t="str">
        <f t="shared" si="2"/>
        <v>VLG</v>
      </c>
    </row>
    <row r="18" spans="1:15" x14ac:dyDescent="0.25">
      <c r="A18" t="s">
        <v>64</v>
      </c>
      <c r="B18" t="s">
        <v>15</v>
      </c>
      <c r="C18" t="s">
        <v>12</v>
      </c>
      <c r="D18" t="s">
        <v>65</v>
      </c>
      <c r="E18" t="s">
        <v>66</v>
      </c>
      <c r="F18" s="5">
        <v>390</v>
      </c>
      <c r="G18" s="1">
        <v>0.15763888888888888</v>
      </c>
      <c r="H18" s="5">
        <v>12</v>
      </c>
      <c r="I18" s="1">
        <v>0.2673611111111111</v>
      </c>
      <c r="K18" s="3">
        <f t="shared" si="0"/>
        <v>0.10972222222222222</v>
      </c>
      <c r="L18" s="3">
        <f t="shared" si="1"/>
        <v>9.0972222222222218E-2</v>
      </c>
      <c r="M18" s="4" t="str">
        <f>_xlfn.XLOOKUP(B18,Sheet1!A:A,Sheet1!B:B,"NOT FOUND")</f>
        <v>D</v>
      </c>
      <c r="N18" s="5">
        <f>_xlfn.XLOOKUP(B18,Sheet1!A:A,Sheet1!C:C,"NOT FOUND")</f>
        <v>174</v>
      </c>
      <c r="O18" s="2" t="str">
        <f t="shared" si="2"/>
        <v>VLG</v>
      </c>
    </row>
    <row r="19" spans="1:15" x14ac:dyDescent="0.25">
      <c r="A19" t="s">
        <v>67</v>
      </c>
      <c r="B19" t="s">
        <v>19</v>
      </c>
      <c r="C19" t="s">
        <v>12</v>
      </c>
      <c r="D19" t="s">
        <v>68</v>
      </c>
      <c r="E19" t="s">
        <v>69</v>
      </c>
      <c r="F19" s="5">
        <v>310</v>
      </c>
      <c r="G19" s="1">
        <v>0.15347222222222223</v>
      </c>
      <c r="H19" s="5">
        <v>11</v>
      </c>
      <c r="I19" s="1">
        <v>0.2013888888888889</v>
      </c>
      <c r="K19" s="3">
        <f t="shared" si="0"/>
        <v>4.7916666666666663E-2</v>
      </c>
      <c r="L19" s="3">
        <f t="shared" si="1"/>
        <v>2.9861111111111109E-2</v>
      </c>
      <c r="M19" s="4" t="str">
        <f>_xlfn.XLOOKUP(B19,Sheet1!A:A,Sheet1!B:B,"NOT FOUND")</f>
        <v>D</v>
      </c>
      <c r="N19" s="5">
        <f>_xlfn.XLOOKUP(B19,Sheet1!A:A,Sheet1!C:C,"NOT FOUND")</f>
        <v>173</v>
      </c>
      <c r="O19" s="2" t="str">
        <f t="shared" si="2"/>
        <v>VLG</v>
      </c>
    </row>
    <row r="20" spans="1:15" x14ac:dyDescent="0.25">
      <c r="A20" t="s">
        <v>70</v>
      </c>
      <c r="B20" t="s">
        <v>10</v>
      </c>
      <c r="C20" t="s">
        <v>12</v>
      </c>
      <c r="D20" t="s">
        <v>71</v>
      </c>
      <c r="E20" t="s">
        <v>72</v>
      </c>
      <c r="F20" s="5">
        <v>380</v>
      </c>
      <c r="G20" s="1">
        <v>0.1701388888888889</v>
      </c>
      <c r="H20" s="5">
        <v>20</v>
      </c>
      <c r="I20" s="1">
        <v>0.24305555555555555</v>
      </c>
      <c r="K20" s="3">
        <f t="shared" si="0"/>
        <v>7.2916666666666657E-2</v>
      </c>
      <c r="L20" s="3">
        <f t="shared" si="1"/>
        <v>4.8611111111111105E-2</v>
      </c>
      <c r="M20" s="4" t="str">
        <f>_xlfn.XLOOKUP(B20,Sheet1!A:A,Sheet1!B:B,"NOT FOUND")</f>
        <v>D</v>
      </c>
      <c r="N20" s="5">
        <f>_xlfn.XLOOKUP(B20,Sheet1!A:A,Sheet1!C:C,"NOT FOUND")</f>
        <v>184</v>
      </c>
      <c r="O20" s="2" t="str">
        <f t="shared" si="2"/>
        <v>RYR</v>
      </c>
    </row>
    <row r="21" spans="1:15" x14ac:dyDescent="0.25">
      <c r="A21" t="s">
        <v>73</v>
      </c>
      <c r="B21" t="s">
        <v>19</v>
      </c>
      <c r="C21" t="s">
        <v>12</v>
      </c>
      <c r="D21" t="s">
        <v>74</v>
      </c>
      <c r="E21" t="s">
        <v>75</v>
      </c>
      <c r="F21" s="5">
        <v>300</v>
      </c>
      <c r="G21" s="1">
        <v>0.16666666666666666</v>
      </c>
      <c r="H21" s="5">
        <v>8</v>
      </c>
      <c r="I21" s="1">
        <v>0.21180555555555555</v>
      </c>
      <c r="K21" s="3">
        <f t="shared" si="0"/>
        <v>4.5138888888888895E-2</v>
      </c>
      <c r="L21" s="3">
        <f t="shared" si="1"/>
        <v>2.9166666666666674E-2</v>
      </c>
      <c r="M21" s="4" t="str">
        <f>_xlfn.XLOOKUP(B21,Sheet1!A:A,Sheet1!B:B,"NOT FOUND")</f>
        <v>D</v>
      </c>
      <c r="N21" s="5">
        <f>_xlfn.XLOOKUP(B21,Sheet1!A:A,Sheet1!C:C,"NOT FOUND")</f>
        <v>173</v>
      </c>
      <c r="O21" s="2" t="str">
        <f t="shared" si="2"/>
        <v>VLG</v>
      </c>
    </row>
    <row r="22" spans="1:15" x14ac:dyDescent="0.25">
      <c r="A22" t="s">
        <v>76</v>
      </c>
      <c r="B22" t="s">
        <v>10</v>
      </c>
      <c r="C22" t="s">
        <v>12</v>
      </c>
      <c r="D22" t="s">
        <v>77</v>
      </c>
      <c r="E22" t="s">
        <v>78</v>
      </c>
      <c r="F22" s="5">
        <v>380</v>
      </c>
      <c r="G22" s="1">
        <v>0.1701388888888889</v>
      </c>
      <c r="H22" s="5">
        <v>20</v>
      </c>
      <c r="I22" s="1">
        <v>0.22569444444444445</v>
      </c>
      <c r="K22" s="3">
        <f t="shared" si="0"/>
        <v>5.5555555555555552E-2</v>
      </c>
      <c r="L22" s="3">
        <f t="shared" si="1"/>
        <v>3.1249999999999997E-2</v>
      </c>
      <c r="M22" s="4" t="str">
        <f>_xlfn.XLOOKUP(B22,Sheet1!A:A,Sheet1!B:B,"NOT FOUND")</f>
        <v>D</v>
      </c>
      <c r="N22" s="5">
        <f>_xlfn.XLOOKUP(B22,Sheet1!A:A,Sheet1!C:C,"NOT FOUND")</f>
        <v>184</v>
      </c>
      <c r="O22" s="2" t="str">
        <f t="shared" si="2"/>
        <v>RYR</v>
      </c>
    </row>
    <row r="23" spans="1:15" x14ac:dyDescent="0.25">
      <c r="A23" t="s">
        <v>79</v>
      </c>
      <c r="B23" t="s">
        <v>19</v>
      </c>
      <c r="C23" t="s">
        <v>16</v>
      </c>
      <c r="D23" t="s">
        <v>12</v>
      </c>
      <c r="E23" t="s">
        <v>80</v>
      </c>
      <c r="F23" s="5">
        <v>360</v>
      </c>
      <c r="G23" s="1">
        <v>7.013888888888889E-2</v>
      </c>
      <c r="H23" s="5">
        <v>13</v>
      </c>
      <c r="I23" s="1">
        <v>0.1701388888888889</v>
      </c>
      <c r="K23" s="3">
        <f t="shared" si="0"/>
        <v>0.1</v>
      </c>
      <c r="L23" s="3">
        <f t="shared" si="1"/>
        <v>8.0555555555555561E-2</v>
      </c>
      <c r="M23" s="4" t="str">
        <f>_xlfn.XLOOKUP(B23,Sheet1!A:A,Sheet1!B:B,"NOT FOUND")</f>
        <v>D</v>
      </c>
      <c r="N23" s="5">
        <f>_xlfn.XLOOKUP(B23,Sheet1!A:A,Sheet1!C:C,"NOT FOUND")</f>
        <v>173</v>
      </c>
      <c r="O23" s="2" t="str">
        <f t="shared" si="2"/>
        <v>VLG</v>
      </c>
    </row>
    <row r="24" spans="1:15" x14ac:dyDescent="0.25">
      <c r="A24" t="s">
        <v>81</v>
      </c>
      <c r="B24" t="s">
        <v>27</v>
      </c>
      <c r="C24" t="s">
        <v>12</v>
      </c>
      <c r="D24" t="s">
        <v>82</v>
      </c>
      <c r="E24" t="s">
        <v>29</v>
      </c>
      <c r="F24" s="5">
        <v>300</v>
      </c>
      <c r="G24" s="1">
        <v>0.17222222222222222</v>
      </c>
      <c r="H24" s="5">
        <v>0</v>
      </c>
      <c r="I24" s="1">
        <v>0.22222222222222221</v>
      </c>
      <c r="K24" s="3">
        <f t="shared" si="0"/>
        <v>4.9999999999999989E-2</v>
      </c>
      <c r="L24" s="3">
        <f t="shared" si="1"/>
        <v>3.9583333333333325E-2</v>
      </c>
      <c r="M24" s="4" t="str">
        <f>_xlfn.XLOOKUP(B24,Sheet1!A:A,Sheet1!B:B,"NOT FOUND")</f>
        <v>D</v>
      </c>
      <c r="N24" s="5">
        <f>_xlfn.XLOOKUP(B24,Sheet1!A:A,Sheet1!C:C,"NOT FOUND")</f>
        <v>170</v>
      </c>
      <c r="O24" s="2" t="str">
        <f t="shared" si="2"/>
        <v>RYR</v>
      </c>
    </row>
    <row r="25" spans="1:15" x14ac:dyDescent="0.25">
      <c r="A25" t="s">
        <v>83</v>
      </c>
      <c r="B25" t="s">
        <v>23</v>
      </c>
      <c r="C25" t="s">
        <v>12</v>
      </c>
      <c r="D25" t="s">
        <v>84</v>
      </c>
      <c r="E25" t="s">
        <v>85</v>
      </c>
      <c r="F25" s="5">
        <v>330</v>
      </c>
      <c r="G25" s="1">
        <v>0.17916666666666667</v>
      </c>
      <c r="H25" s="5">
        <v>8</v>
      </c>
      <c r="I25" s="1">
        <v>0.23958333333333334</v>
      </c>
      <c r="K25" s="3">
        <f t="shared" si="0"/>
        <v>6.0416666666666674E-2</v>
      </c>
      <c r="L25" s="3">
        <f t="shared" si="1"/>
        <v>4.4444444444444453E-2</v>
      </c>
      <c r="M25" s="4" t="str">
        <f>_xlfn.XLOOKUP(B25,Sheet1!A:A,Sheet1!B:B,"NOT FOUND")</f>
        <v>D</v>
      </c>
      <c r="N25" s="5">
        <f>_xlfn.XLOOKUP(B25,Sheet1!A:A,Sheet1!C:C,"NOT FOUND")</f>
        <v>207</v>
      </c>
      <c r="O25" s="2" t="str">
        <f t="shared" si="2"/>
        <v>TAP</v>
      </c>
    </row>
    <row r="26" spans="1:15" x14ac:dyDescent="0.25">
      <c r="A26" t="s">
        <v>86</v>
      </c>
      <c r="B26" t="s">
        <v>10</v>
      </c>
      <c r="C26" t="s">
        <v>12</v>
      </c>
      <c r="D26" t="s">
        <v>87</v>
      </c>
      <c r="E26" t="s">
        <v>88</v>
      </c>
      <c r="F26" s="5">
        <v>340</v>
      </c>
      <c r="G26" s="1">
        <v>0.18472222222222223</v>
      </c>
      <c r="H26" s="5">
        <v>20</v>
      </c>
      <c r="I26" s="1">
        <v>0.23958333333333334</v>
      </c>
      <c r="K26" s="3">
        <f t="shared" si="0"/>
        <v>5.486111111111111E-2</v>
      </c>
      <c r="L26" s="3">
        <f t="shared" si="1"/>
        <v>3.0555555555555555E-2</v>
      </c>
      <c r="M26" s="4" t="str">
        <f>_xlfn.XLOOKUP(B26,Sheet1!A:A,Sheet1!B:B,"NOT FOUND")</f>
        <v>D</v>
      </c>
      <c r="N26" s="5">
        <f>_xlfn.XLOOKUP(B26,Sheet1!A:A,Sheet1!C:C,"NOT FOUND")</f>
        <v>184</v>
      </c>
      <c r="O26" s="2" t="str">
        <f t="shared" si="2"/>
        <v>RYR</v>
      </c>
    </row>
    <row r="27" spans="1:15" x14ac:dyDescent="0.25">
      <c r="A27" t="s">
        <v>89</v>
      </c>
      <c r="B27" t="s">
        <v>19</v>
      </c>
      <c r="C27" t="s">
        <v>12</v>
      </c>
      <c r="D27" t="s">
        <v>90</v>
      </c>
      <c r="E27" t="s">
        <v>91</v>
      </c>
      <c r="F27" s="5">
        <v>370</v>
      </c>
      <c r="G27" s="1">
        <v>0.17152777777777778</v>
      </c>
      <c r="H27" s="5">
        <v>17</v>
      </c>
      <c r="I27" s="1">
        <v>0.25347222222222221</v>
      </c>
      <c r="K27" s="3">
        <f t="shared" si="0"/>
        <v>8.1944444444444431E-2</v>
      </c>
      <c r="L27" s="3">
        <f t="shared" si="1"/>
        <v>5.9722222222222204E-2</v>
      </c>
      <c r="M27" s="4" t="str">
        <f>_xlfn.XLOOKUP(B27,Sheet1!A:A,Sheet1!B:B,"NOT FOUND")</f>
        <v>D</v>
      </c>
      <c r="N27" s="5">
        <f>_xlfn.XLOOKUP(B27,Sheet1!A:A,Sheet1!C:C,"NOT FOUND")</f>
        <v>173</v>
      </c>
      <c r="O27" s="2" t="str">
        <f t="shared" si="2"/>
        <v>VLG</v>
      </c>
    </row>
    <row r="28" spans="1:15" x14ac:dyDescent="0.25">
      <c r="A28" t="s">
        <v>92</v>
      </c>
      <c r="B28" t="s">
        <v>23</v>
      </c>
      <c r="C28" t="s">
        <v>12</v>
      </c>
      <c r="D28" t="s">
        <v>93</v>
      </c>
      <c r="E28" t="s">
        <v>94</v>
      </c>
      <c r="F28" s="5">
        <v>340</v>
      </c>
      <c r="G28" s="1">
        <v>0.17916666666666667</v>
      </c>
      <c r="H28" s="5">
        <v>8</v>
      </c>
      <c r="I28" s="1">
        <v>0.25347222222222221</v>
      </c>
      <c r="K28" s="3">
        <f t="shared" si="0"/>
        <v>7.4305555555555541E-2</v>
      </c>
      <c r="L28" s="3">
        <f t="shared" si="1"/>
        <v>5.833333333333332E-2</v>
      </c>
      <c r="M28" s="4" t="str">
        <f>_xlfn.XLOOKUP(B28,Sheet1!A:A,Sheet1!B:B,"NOT FOUND")</f>
        <v>D</v>
      </c>
      <c r="N28" s="5">
        <f>_xlfn.XLOOKUP(B28,Sheet1!A:A,Sheet1!C:C,"NOT FOUND")</f>
        <v>207</v>
      </c>
      <c r="O28" s="2" t="str">
        <f t="shared" si="2"/>
        <v>AFR</v>
      </c>
    </row>
    <row r="29" spans="1:15" x14ac:dyDescent="0.25">
      <c r="A29" t="s">
        <v>95</v>
      </c>
      <c r="B29" t="s">
        <v>27</v>
      </c>
      <c r="C29" t="s">
        <v>12</v>
      </c>
      <c r="D29" t="s">
        <v>96</v>
      </c>
      <c r="E29" t="s">
        <v>97</v>
      </c>
      <c r="F29" s="5">
        <v>360</v>
      </c>
      <c r="G29" s="1">
        <v>0.18472222222222223</v>
      </c>
      <c r="H29" s="5">
        <v>20</v>
      </c>
      <c r="I29" s="1">
        <v>0.2673611111111111</v>
      </c>
      <c r="K29" s="3">
        <f t="shared" si="0"/>
        <v>8.2638888888888873E-2</v>
      </c>
      <c r="L29" s="3">
        <f t="shared" si="1"/>
        <v>5.833333333333332E-2</v>
      </c>
      <c r="M29" s="4" t="str">
        <f>_xlfn.XLOOKUP(B29,Sheet1!A:A,Sheet1!B:B,"NOT FOUND")</f>
        <v>D</v>
      </c>
      <c r="N29" s="5">
        <f>_xlfn.XLOOKUP(B29,Sheet1!A:A,Sheet1!C:C,"NOT FOUND")</f>
        <v>170</v>
      </c>
      <c r="O29" s="2" t="str">
        <f t="shared" si="2"/>
        <v>RYR</v>
      </c>
    </row>
    <row r="30" spans="1:15" x14ac:dyDescent="0.25">
      <c r="A30" t="s">
        <v>98</v>
      </c>
      <c r="B30" t="s">
        <v>99</v>
      </c>
      <c r="C30" t="s">
        <v>100</v>
      </c>
      <c r="D30" t="s">
        <v>12</v>
      </c>
      <c r="E30" t="s">
        <v>101</v>
      </c>
      <c r="F30" s="5">
        <v>400</v>
      </c>
      <c r="G30" s="1">
        <v>0.65625</v>
      </c>
      <c r="H30" s="5">
        <v>10</v>
      </c>
      <c r="I30" s="1">
        <v>0.18055555555555555</v>
      </c>
      <c r="K30" s="3">
        <f t="shared" si="0"/>
        <v>23.524305555555557</v>
      </c>
      <c r="L30" s="3">
        <f t="shared" si="1"/>
        <v>23.506944444444446</v>
      </c>
      <c r="M30" s="4" t="str">
        <f>_xlfn.XLOOKUP(B30,Sheet1!A:A,Sheet1!B:B,"NOT FOUND")</f>
        <v>B</v>
      </c>
      <c r="N30" s="5">
        <f>_xlfn.XLOOKUP(B30,Sheet1!A:A,Sheet1!C:C,"NOT FOUND")</f>
        <v>297</v>
      </c>
      <c r="O30" s="2" t="str">
        <f t="shared" si="2"/>
        <v>SIA</v>
      </c>
    </row>
    <row r="31" spans="1:15" x14ac:dyDescent="0.25">
      <c r="A31" t="s">
        <v>102</v>
      </c>
      <c r="B31" t="s">
        <v>19</v>
      </c>
      <c r="C31" t="s">
        <v>12</v>
      </c>
      <c r="D31" t="s">
        <v>103</v>
      </c>
      <c r="E31" t="s">
        <v>104</v>
      </c>
      <c r="F31" s="5">
        <v>370</v>
      </c>
      <c r="G31" s="1">
        <v>0.16875000000000001</v>
      </c>
      <c r="H31" s="5">
        <v>8</v>
      </c>
      <c r="I31" s="1">
        <v>0.30208333333333331</v>
      </c>
      <c r="K31" s="3">
        <f t="shared" si="0"/>
        <v>0.1333333333333333</v>
      </c>
      <c r="L31" s="3">
        <f t="shared" si="1"/>
        <v>0.11736111111111108</v>
      </c>
      <c r="M31" s="4" t="str">
        <f>_xlfn.XLOOKUP(B31,Sheet1!A:A,Sheet1!B:B,"NOT FOUND")</f>
        <v>D</v>
      </c>
      <c r="N31" s="5">
        <f>_xlfn.XLOOKUP(B31,Sheet1!A:A,Sheet1!C:C,"NOT FOUND")</f>
        <v>173</v>
      </c>
      <c r="O31" s="2" t="str">
        <f t="shared" si="2"/>
        <v>VLG</v>
      </c>
    </row>
    <row r="32" spans="1:15" x14ac:dyDescent="0.25">
      <c r="A32" t="s">
        <v>105</v>
      </c>
      <c r="B32" t="s">
        <v>10</v>
      </c>
      <c r="C32" t="s">
        <v>12</v>
      </c>
      <c r="D32" t="s">
        <v>106</v>
      </c>
      <c r="E32" t="s">
        <v>107</v>
      </c>
      <c r="F32" s="5">
        <v>340</v>
      </c>
      <c r="G32" s="1">
        <v>0.18055555555555555</v>
      </c>
      <c r="H32" s="5">
        <v>20</v>
      </c>
      <c r="I32" s="1">
        <v>0.2361111111111111</v>
      </c>
      <c r="K32" s="3">
        <f t="shared" si="0"/>
        <v>5.5555555555555552E-2</v>
      </c>
      <c r="L32" s="3">
        <f t="shared" si="1"/>
        <v>3.1249999999999997E-2</v>
      </c>
      <c r="M32" s="4" t="str">
        <f>_xlfn.XLOOKUP(B32,Sheet1!A:A,Sheet1!B:B,"NOT FOUND")</f>
        <v>D</v>
      </c>
      <c r="N32" s="5">
        <f>_xlfn.XLOOKUP(B32,Sheet1!A:A,Sheet1!C:C,"NOT FOUND")</f>
        <v>184</v>
      </c>
      <c r="O32" s="2" t="str">
        <f t="shared" si="2"/>
        <v>RYR</v>
      </c>
    </row>
    <row r="33" spans="1:15" x14ac:dyDescent="0.25">
      <c r="A33" t="s">
        <v>108</v>
      </c>
      <c r="B33" t="s">
        <v>109</v>
      </c>
      <c r="C33" t="s">
        <v>110</v>
      </c>
      <c r="D33" t="s">
        <v>12</v>
      </c>
      <c r="E33" t="s">
        <v>111</v>
      </c>
      <c r="F33" s="5">
        <v>390</v>
      </c>
      <c r="G33" s="1">
        <v>0.90694444444444444</v>
      </c>
      <c r="H33" s="5">
        <v>36</v>
      </c>
      <c r="I33" s="1">
        <v>0.18402777777777779</v>
      </c>
      <c r="K33" s="3">
        <f t="shared" si="0"/>
        <v>23.277083333333334</v>
      </c>
      <c r="L33" s="3">
        <f t="shared" si="1"/>
        <v>23.241666666666667</v>
      </c>
      <c r="M33" s="4" t="str">
        <f>_xlfn.XLOOKUP(B33,Sheet1!A:A,Sheet1!B:B,"NOT FOUND")</f>
        <v>B</v>
      </c>
      <c r="N33" s="5">
        <f>_xlfn.XLOOKUP(B33,Sheet1!A:A,Sheet1!C:C,"NOT FOUND")</f>
        <v>296</v>
      </c>
      <c r="O33" s="2" t="str">
        <f t="shared" si="2"/>
        <v>AAL</v>
      </c>
    </row>
    <row r="34" spans="1:15" x14ac:dyDescent="0.25">
      <c r="A34" t="s">
        <v>112</v>
      </c>
      <c r="B34" t="s">
        <v>113</v>
      </c>
      <c r="C34" t="s">
        <v>12</v>
      </c>
      <c r="D34" t="s">
        <v>114</v>
      </c>
      <c r="E34" t="s">
        <v>115</v>
      </c>
      <c r="F34" s="5">
        <v>320</v>
      </c>
      <c r="G34" s="1">
        <v>0.18402777777777779</v>
      </c>
      <c r="H34" s="5">
        <v>20</v>
      </c>
      <c r="I34" s="1">
        <v>0.2326388888888889</v>
      </c>
      <c r="K34" s="3">
        <f t="shared" si="0"/>
        <v>4.8611111111111105E-2</v>
      </c>
      <c r="L34" s="3">
        <f t="shared" si="1"/>
        <v>2.4305555555555549E-2</v>
      </c>
      <c r="M34" s="4" t="str">
        <f>_xlfn.XLOOKUP(B34,Sheet1!A:A,Sheet1!B:B,"NOT FOUND")</f>
        <v>D</v>
      </c>
      <c r="N34" s="5">
        <f>_xlfn.XLOOKUP(B34,Sheet1!A:A,Sheet1!C:C,"NOT FOUND")</f>
        <v>144</v>
      </c>
      <c r="O34" s="2" t="str">
        <f t="shared" si="2"/>
        <v>EJU</v>
      </c>
    </row>
    <row r="35" spans="1:15" x14ac:dyDescent="0.25">
      <c r="A35" t="s">
        <v>116</v>
      </c>
      <c r="B35" t="s">
        <v>19</v>
      </c>
      <c r="C35" t="s">
        <v>12</v>
      </c>
      <c r="D35" t="s">
        <v>117</v>
      </c>
      <c r="E35" t="s">
        <v>118</v>
      </c>
      <c r="F35" s="5">
        <v>340</v>
      </c>
      <c r="G35" s="1">
        <v>0.18611111111111112</v>
      </c>
      <c r="H35" s="5">
        <v>8</v>
      </c>
      <c r="I35" s="1">
        <v>0.2361111111111111</v>
      </c>
      <c r="K35" s="3">
        <f t="shared" si="0"/>
        <v>4.9999999999999989E-2</v>
      </c>
      <c r="L35" s="3">
        <f t="shared" si="1"/>
        <v>3.4027777777777768E-2</v>
      </c>
      <c r="M35" s="4" t="str">
        <f>_xlfn.XLOOKUP(B35,Sheet1!A:A,Sheet1!B:B,"NOT FOUND")</f>
        <v>D</v>
      </c>
      <c r="N35" s="5">
        <f>_xlfn.XLOOKUP(B35,Sheet1!A:A,Sheet1!C:C,"NOT FOUND")</f>
        <v>173</v>
      </c>
      <c r="O35" s="2" t="str">
        <f t="shared" si="2"/>
        <v>ITY</v>
      </c>
    </row>
    <row r="36" spans="1:15" x14ac:dyDescent="0.25">
      <c r="A36" t="s">
        <v>119</v>
      </c>
      <c r="B36" t="s">
        <v>10</v>
      </c>
      <c r="C36" t="s">
        <v>12</v>
      </c>
      <c r="D36" t="s">
        <v>120</v>
      </c>
      <c r="E36" t="s">
        <v>121</v>
      </c>
      <c r="F36" s="5">
        <v>190</v>
      </c>
      <c r="G36" s="1">
        <v>0.18055555555555555</v>
      </c>
      <c r="H36" s="5">
        <v>20</v>
      </c>
      <c r="I36" s="1">
        <v>0.20833333333333334</v>
      </c>
      <c r="K36" s="3">
        <f t="shared" si="0"/>
        <v>2.777777777777779E-2</v>
      </c>
      <c r="L36" s="3">
        <f t="shared" si="1"/>
        <v>3.4722222222222342E-3</v>
      </c>
      <c r="M36" s="4" t="str">
        <f>_xlfn.XLOOKUP(B36,Sheet1!A:A,Sheet1!B:B,"NOT FOUND")</f>
        <v>D</v>
      </c>
      <c r="N36" s="5">
        <f>_xlfn.XLOOKUP(B36,Sheet1!A:A,Sheet1!C:C,"NOT FOUND")</f>
        <v>184</v>
      </c>
      <c r="O36" s="2" t="str">
        <f t="shared" si="2"/>
        <v>RYR</v>
      </c>
    </row>
    <row r="37" spans="1:15" x14ac:dyDescent="0.25">
      <c r="A37" t="s">
        <v>122</v>
      </c>
      <c r="B37" t="s">
        <v>10</v>
      </c>
      <c r="C37" t="s">
        <v>12</v>
      </c>
      <c r="D37" t="s">
        <v>117</v>
      </c>
      <c r="E37" t="s">
        <v>123</v>
      </c>
      <c r="F37" s="5">
        <v>340</v>
      </c>
      <c r="G37" s="1">
        <v>0.19444444444444445</v>
      </c>
      <c r="H37" s="5">
        <v>20</v>
      </c>
      <c r="I37" s="1">
        <v>0.24305555555555555</v>
      </c>
      <c r="K37" s="3">
        <f t="shared" si="0"/>
        <v>4.8611111111111105E-2</v>
      </c>
      <c r="L37" s="3">
        <f t="shared" si="1"/>
        <v>2.4305555555555549E-2</v>
      </c>
      <c r="M37" s="4" t="str">
        <f>_xlfn.XLOOKUP(B37,Sheet1!A:A,Sheet1!B:B,"NOT FOUND")</f>
        <v>D</v>
      </c>
      <c r="N37" s="5">
        <f>_xlfn.XLOOKUP(B37,Sheet1!A:A,Sheet1!C:C,"NOT FOUND")</f>
        <v>184</v>
      </c>
      <c r="O37" s="2" t="str">
        <f t="shared" si="2"/>
        <v>RYR</v>
      </c>
    </row>
    <row r="38" spans="1:15" x14ac:dyDescent="0.25">
      <c r="A38" t="s">
        <v>124</v>
      </c>
      <c r="B38" t="s">
        <v>10</v>
      </c>
      <c r="C38" t="s">
        <v>12</v>
      </c>
      <c r="D38" t="s">
        <v>125</v>
      </c>
      <c r="E38" t="s">
        <v>126</v>
      </c>
      <c r="F38" s="5">
        <v>370</v>
      </c>
      <c r="G38" s="1">
        <v>0.18611111111111112</v>
      </c>
      <c r="H38" s="5">
        <v>21</v>
      </c>
      <c r="I38" s="1">
        <v>0.2986111111111111</v>
      </c>
      <c r="K38" s="3">
        <f t="shared" si="0"/>
        <v>0.11249999999999999</v>
      </c>
      <c r="L38" s="3">
        <f t="shared" si="1"/>
        <v>8.7499999999999994E-2</v>
      </c>
      <c r="M38" s="4" t="str">
        <f>_xlfn.XLOOKUP(B38,Sheet1!A:A,Sheet1!B:B,"NOT FOUND")</f>
        <v>D</v>
      </c>
      <c r="N38" s="5">
        <f>_xlfn.XLOOKUP(B38,Sheet1!A:A,Sheet1!C:C,"NOT FOUND")</f>
        <v>184</v>
      </c>
      <c r="O38" s="2" t="str">
        <f t="shared" si="2"/>
        <v>RYR</v>
      </c>
    </row>
    <row r="39" spans="1:15" x14ac:dyDescent="0.25">
      <c r="A39" t="s">
        <v>127</v>
      </c>
      <c r="B39" t="s">
        <v>15</v>
      </c>
      <c r="C39" t="s">
        <v>12</v>
      </c>
      <c r="D39" t="s">
        <v>53</v>
      </c>
      <c r="E39" t="s">
        <v>128</v>
      </c>
      <c r="F39" s="5">
        <v>340</v>
      </c>
      <c r="G39" s="1">
        <v>0.1875</v>
      </c>
      <c r="H39" s="5">
        <v>20</v>
      </c>
      <c r="I39" s="1">
        <v>0.24305555555555555</v>
      </c>
      <c r="K39" s="3">
        <f t="shared" si="0"/>
        <v>5.5555555555555552E-2</v>
      </c>
      <c r="L39" s="3">
        <f t="shared" si="1"/>
        <v>3.1249999999999997E-2</v>
      </c>
      <c r="M39" s="4" t="str">
        <f>_xlfn.XLOOKUP(B39,Sheet1!A:A,Sheet1!B:B,"NOT FOUND")</f>
        <v>D</v>
      </c>
      <c r="N39" s="5">
        <f>_xlfn.XLOOKUP(B39,Sheet1!A:A,Sheet1!C:C,"NOT FOUND")</f>
        <v>174</v>
      </c>
      <c r="O39" s="2" t="str">
        <f t="shared" si="2"/>
        <v>TVF</v>
      </c>
    </row>
    <row r="40" spans="1:15" x14ac:dyDescent="0.25">
      <c r="A40" t="s">
        <v>129</v>
      </c>
      <c r="B40" t="s">
        <v>19</v>
      </c>
      <c r="C40" t="s">
        <v>12</v>
      </c>
      <c r="D40" t="s">
        <v>130</v>
      </c>
      <c r="E40" t="s">
        <v>131</v>
      </c>
      <c r="F40" s="5">
        <v>340</v>
      </c>
      <c r="G40" s="1">
        <v>0.19097222222222221</v>
      </c>
      <c r="H40" s="5">
        <v>8</v>
      </c>
      <c r="I40" s="1">
        <v>0.24652777777777779</v>
      </c>
      <c r="K40" s="3">
        <f t="shared" si="0"/>
        <v>5.555555555555558E-2</v>
      </c>
      <c r="L40" s="3">
        <f t="shared" si="1"/>
        <v>3.9583333333333359E-2</v>
      </c>
      <c r="M40" s="4" t="str">
        <f>_xlfn.XLOOKUP(B40,Sheet1!A:A,Sheet1!B:B,"NOT FOUND")</f>
        <v>D</v>
      </c>
      <c r="N40" s="5">
        <f>_xlfn.XLOOKUP(B40,Sheet1!A:A,Sheet1!C:C,"NOT FOUND")</f>
        <v>173</v>
      </c>
      <c r="O40" s="2" t="str">
        <f t="shared" si="2"/>
        <v>VLG</v>
      </c>
    </row>
    <row r="41" spans="1:15" x14ac:dyDescent="0.25">
      <c r="A41" t="s">
        <v>132</v>
      </c>
      <c r="B41" t="s">
        <v>19</v>
      </c>
      <c r="C41" t="s">
        <v>12</v>
      </c>
      <c r="D41" t="s">
        <v>133</v>
      </c>
      <c r="E41" t="s">
        <v>36</v>
      </c>
      <c r="F41" s="5">
        <v>190</v>
      </c>
      <c r="G41" s="1">
        <v>0.18888888888888888</v>
      </c>
      <c r="H41" s="5">
        <v>8</v>
      </c>
      <c r="I41" s="1">
        <v>0.21527777777777779</v>
      </c>
      <c r="K41" s="3">
        <f t="shared" si="0"/>
        <v>2.6388888888888906E-2</v>
      </c>
      <c r="L41" s="3">
        <f t="shared" si="1"/>
        <v>1.0416666666666685E-2</v>
      </c>
      <c r="M41" s="4" t="str">
        <f>_xlfn.XLOOKUP(B41,Sheet1!A:A,Sheet1!B:B,"NOT FOUND")</f>
        <v>D</v>
      </c>
      <c r="N41" s="5">
        <f>_xlfn.XLOOKUP(B41,Sheet1!A:A,Sheet1!C:C,"NOT FOUND")</f>
        <v>173</v>
      </c>
      <c r="O41" s="2" t="str">
        <f t="shared" si="2"/>
        <v>VLG</v>
      </c>
    </row>
    <row r="42" spans="1:15" x14ac:dyDescent="0.25">
      <c r="A42" t="s">
        <v>134</v>
      </c>
      <c r="B42" t="s">
        <v>23</v>
      </c>
      <c r="C42" t="s">
        <v>12</v>
      </c>
      <c r="D42" t="s">
        <v>135</v>
      </c>
      <c r="E42" t="s">
        <v>136</v>
      </c>
      <c r="F42" s="5">
        <v>320</v>
      </c>
      <c r="G42" s="1">
        <v>0.19791666666666666</v>
      </c>
      <c r="H42" s="5">
        <v>8</v>
      </c>
      <c r="I42" s="1">
        <v>0.25347222222222221</v>
      </c>
      <c r="K42" s="3">
        <f t="shared" si="0"/>
        <v>5.5555555555555552E-2</v>
      </c>
      <c r="L42" s="3">
        <f t="shared" si="1"/>
        <v>3.9583333333333331E-2</v>
      </c>
      <c r="M42" s="4" t="str">
        <f>_xlfn.XLOOKUP(B42,Sheet1!A:A,Sheet1!B:B,"NOT FOUND")</f>
        <v>D</v>
      </c>
      <c r="N42" s="5">
        <f>_xlfn.XLOOKUP(B42,Sheet1!A:A,Sheet1!C:C,"NOT FOUND")</f>
        <v>207</v>
      </c>
      <c r="O42" s="2" t="str">
        <f t="shared" si="2"/>
        <v>SWR</v>
      </c>
    </row>
    <row r="43" spans="1:15" x14ac:dyDescent="0.25">
      <c r="A43" t="s">
        <v>137</v>
      </c>
      <c r="B43" t="s">
        <v>23</v>
      </c>
      <c r="C43" t="s">
        <v>12</v>
      </c>
      <c r="D43" t="s">
        <v>16</v>
      </c>
      <c r="E43" t="s">
        <v>138</v>
      </c>
      <c r="F43" s="5">
        <v>350</v>
      </c>
      <c r="G43" s="1">
        <v>0.19930555555555557</v>
      </c>
      <c r="H43" s="5">
        <v>12</v>
      </c>
      <c r="I43" s="1">
        <v>0.30208333333333331</v>
      </c>
      <c r="K43" s="3">
        <f t="shared" si="0"/>
        <v>0.10277777777777775</v>
      </c>
      <c r="L43" s="3">
        <f t="shared" si="1"/>
        <v>8.4027777777777743E-2</v>
      </c>
      <c r="M43" s="4" t="str">
        <f>_xlfn.XLOOKUP(B43,Sheet1!A:A,Sheet1!B:B,"NOT FOUND")</f>
        <v>D</v>
      </c>
      <c r="N43" s="5">
        <f>_xlfn.XLOOKUP(B43,Sheet1!A:A,Sheet1!C:C,"NOT FOUND")</f>
        <v>207</v>
      </c>
      <c r="O43" s="2" t="str">
        <f t="shared" si="2"/>
        <v>VLG</v>
      </c>
    </row>
    <row r="44" spans="1:15" x14ac:dyDescent="0.25">
      <c r="A44" t="s">
        <v>139</v>
      </c>
      <c r="B44" t="s">
        <v>10</v>
      </c>
      <c r="C44" t="s">
        <v>12</v>
      </c>
      <c r="D44" t="s">
        <v>140</v>
      </c>
      <c r="E44" t="s">
        <v>141</v>
      </c>
      <c r="F44" s="5">
        <v>340</v>
      </c>
      <c r="G44" s="1">
        <v>0.2013888888888889</v>
      </c>
      <c r="H44" s="5">
        <v>20</v>
      </c>
      <c r="I44" s="1">
        <v>0.2638888888888889</v>
      </c>
      <c r="K44" s="3">
        <f t="shared" si="0"/>
        <v>6.25E-2</v>
      </c>
      <c r="L44" s="3">
        <f t="shared" si="1"/>
        <v>3.8194444444444448E-2</v>
      </c>
      <c r="M44" s="4" t="str">
        <f>_xlfn.XLOOKUP(B44,Sheet1!A:A,Sheet1!B:B,"NOT FOUND")</f>
        <v>D</v>
      </c>
      <c r="N44" s="5">
        <f>_xlfn.XLOOKUP(B44,Sheet1!A:A,Sheet1!C:C,"NOT FOUND")</f>
        <v>184</v>
      </c>
      <c r="O44" s="2" t="str">
        <f t="shared" si="2"/>
        <v>RYR</v>
      </c>
    </row>
    <row r="45" spans="1:15" x14ac:dyDescent="0.25">
      <c r="A45" t="s">
        <v>142</v>
      </c>
      <c r="B45" t="s">
        <v>10</v>
      </c>
      <c r="C45" t="s">
        <v>12</v>
      </c>
      <c r="D45" t="s">
        <v>143</v>
      </c>
      <c r="E45" t="s">
        <v>144</v>
      </c>
      <c r="F45" s="5">
        <v>370</v>
      </c>
      <c r="G45" s="1">
        <v>0.19791666666666666</v>
      </c>
      <c r="H45" s="5">
        <v>20</v>
      </c>
      <c r="I45" s="1">
        <v>0.3263888888888889</v>
      </c>
      <c r="K45" s="3">
        <f t="shared" si="0"/>
        <v>0.12847222222222224</v>
      </c>
      <c r="L45" s="3">
        <f t="shared" si="1"/>
        <v>0.10416666666666669</v>
      </c>
      <c r="M45" s="4" t="str">
        <f>_xlfn.XLOOKUP(B45,Sheet1!A:A,Sheet1!B:B,"NOT FOUND")</f>
        <v>D</v>
      </c>
      <c r="N45" s="5">
        <f>_xlfn.XLOOKUP(B45,Sheet1!A:A,Sheet1!C:C,"NOT FOUND")</f>
        <v>184</v>
      </c>
      <c r="O45" s="2" t="str">
        <f t="shared" si="2"/>
        <v>RYR</v>
      </c>
    </row>
    <row r="46" spans="1:15" x14ac:dyDescent="0.25">
      <c r="A46" t="s">
        <v>145</v>
      </c>
      <c r="B46" t="s">
        <v>10</v>
      </c>
      <c r="C46" t="s">
        <v>12</v>
      </c>
      <c r="D46" t="s">
        <v>146</v>
      </c>
      <c r="E46" t="s">
        <v>147</v>
      </c>
      <c r="F46" s="5">
        <v>360</v>
      </c>
      <c r="G46" s="1">
        <v>0.20416666666666666</v>
      </c>
      <c r="H46" s="5">
        <v>16</v>
      </c>
      <c r="I46" s="1">
        <v>0.27430555555555558</v>
      </c>
      <c r="K46" s="3">
        <f t="shared" si="0"/>
        <v>7.0138888888888917E-2</v>
      </c>
      <c r="L46" s="3">
        <f>K46-((15 + H46)/1440)</f>
        <v>4.861111111111114E-2</v>
      </c>
      <c r="M46" s="4" t="str">
        <f>_xlfn.XLOOKUP(B46,Sheet1!A:A,Sheet1!B:B,"NOT FOUND")</f>
        <v>D</v>
      </c>
      <c r="N46" s="5">
        <f>_xlfn.XLOOKUP(B46,Sheet1!A:A,Sheet1!C:C,"NOT FOUND")</f>
        <v>184</v>
      </c>
      <c r="O46" s="2" t="str">
        <f t="shared" si="2"/>
        <v>KLM</v>
      </c>
    </row>
    <row r="47" spans="1:15" x14ac:dyDescent="0.25">
      <c r="A47" t="s">
        <v>148</v>
      </c>
      <c r="B47" t="s">
        <v>23</v>
      </c>
      <c r="C47" t="s">
        <v>12</v>
      </c>
      <c r="D47" t="s">
        <v>133</v>
      </c>
      <c r="E47" t="s">
        <v>149</v>
      </c>
      <c r="F47" s="5">
        <v>170</v>
      </c>
      <c r="G47" s="1">
        <v>0.20347222222222222</v>
      </c>
      <c r="H47" s="5">
        <v>11</v>
      </c>
      <c r="I47" s="1">
        <v>0.21875</v>
      </c>
      <c r="K47" s="3">
        <f t="shared" si="0"/>
        <v>1.5277777777777779E-2</v>
      </c>
      <c r="L47" s="3">
        <v>1.0416666666666666E-2</v>
      </c>
      <c r="M47" s="4" t="str">
        <f>_xlfn.XLOOKUP(B47,Sheet1!A:A,Sheet1!B:B,"NOT FOUND")</f>
        <v>D</v>
      </c>
      <c r="N47" s="5">
        <f>_xlfn.XLOOKUP(B47,Sheet1!A:A,Sheet1!C:C,"NOT FOUND")</f>
        <v>207</v>
      </c>
      <c r="O47" s="2" t="str">
        <f t="shared" si="2"/>
        <v>VLG</v>
      </c>
    </row>
    <row r="48" spans="1:15" x14ac:dyDescent="0.25">
      <c r="A48" t="s">
        <v>150</v>
      </c>
      <c r="B48" t="s">
        <v>151</v>
      </c>
      <c r="C48" t="s">
        <v>152</v>
      </c>
      <c r="D48" t="s">
        <v>12</v>
      </c>
      <c r="E48" t="s">
        <v>153</v>
      </c>
      <c r="F48" s="5">
        <v>380</v>
      </c>
      <c r="G48" s="1">
        <v>0.93402777777777779</v>
      </c>
      <c r="H48" s="5">
        <v>10</v>
      </c>
      <c r="I48" s="1">
        <v>0.2013888888888889</v>
      </c>
      <c r="K48" s="3">
        <f t="shared" si="0"/>
        <v>23.267361111111111</v>
      </c>
      <c r="L48" s="3">
        <f t="shared" si="1"/>
        <v>23.25</v>
      </c>
      <c r="M48" s="4" t="str">
        <f>_xlfn.XLOOKUP(B48,Sheet1!A:A,Sheet1!B:B,"NOT FOUND")</f>
        <v>B</v>
      </c>
      <c r="N48" s="5">
        <f>_xlfn.XLOOKUP(B48,Sheet1!A:A,Sheet1!C:C,"NOT FOUND")</f>
        <v>294</v>
      </c>
      <c r="O48" s="2" t="str">
        <f t="shared" si="2"/>
        <v>ETD</v>
      </c>
    </row>
    <row r="49" spans="1:15" x14ac:dyDescent="0.25">
      <c r="A49" t="s">
        <v>154</v>
      </c>
      <c r="B49" t="s">
        <v>23</v>
      </c>
      <c r="C49" t="s">
        <v>12</v>
      </c>
      <c r="D49" t="s">
        <v>155</v>
      </c>
      <c r="E49" t="s">
        <v>25</v>
      </c>
      <c r="F49" s="5">
        <v>340</v>
      </c>
      <c r="G49" s="1">
        <v>0.20416666666666666</v>
      </c>
      <c r="H49" s="5">
        <v>13</v>
      </c>
      <c r="I49" s="1">
        <v>0.27777777777777779</v>
      </c>
      <c r="K49" s="3">
        <f t="shared" si="0"/>
        <v>7.3611111111111127E-2</v>
      </c>
      <c r="L49" s="3">
        <f t="shared" si="1"/>
        <v>5.4166666666666682E-2</v>
      </c>
      <c r="M49" s="4" t="str">
        <f>_xlfn.XLOOKUP(B49,Sheet1!A:A,Sheet1!B:B,"NOT FOUND")</f>
        <v>D</v>
      </c>
      <c r="N49" s="5">
        <f>_xlfn.XLOOKUP(B49,Sheet1!A:A,Sheet1!C:C,"NOT FOUND")</f>
        <v>207</v>
      </c>
      <c r="O49" s="2" t="str">
        <f t="shared" si="2"/>
        <v>VLG</v>
      </c>
    </row>
    <row r="50" spans="1:15" x14ac:dyDescent="0.25">
      <c r="A50" t="s">
        <v>156</v>
      </c>
      <c r="B50" t="s">
        <v>19</v>
      </c>
      <c r="C50" t="s">
        <v>12</v>
      </c>
      <c r="D50" t="s">
        <v>117</v>
      </c>
      <c r="E50" t="s">
        <v>157</v>
      </c>
      <c r="F50" s="5">
        <v>340</v>
      </c>
      <c r="G50" s="1">
        <v>0.19791666666666666</v>
      </c>
      <c r="H50" s="5">
        <v>10</v>
      </c>
      <c r="I50" s="1">
        <v>0.26041666666666669</v>
      </c>
      <c r="K50" s="3">
        <f t="shared" si="0"/>
        <v>6.2500000000000028E-2</v>
      </c>
      <c r="L50" s="3">
        <f t="shared" si="1"/>
        <v>4.5138888888888916E-2</v>
      </c>
      <c r="M50" s="4" t="str">
        <f>_xlfn.XLOOKUP(B50,Sheet1!A:A,Sheet1!B:B,"NOT FOUND")</f>
        <v>D</v>
      </c>
      <c r="N50" s="5">
        <f>_xlfn.XLOOKUP(B50,Sheet1!A:A,Sheet1!C:C,"NOT FOUND")</f>
        <v>173</v>
      </c>
      <c r="O50" s="2" t="str">
        <f t="shared" si="2"/>
        <v>VLG</v>
      </c>
    </row>
    <row r="51" spans="1:15" x14ac:dyDescent="0.25">
      <c r="A51" t="s">
        <v>158</v>
      </c>
      <c r="B51" t="s">
        <v>159</v>
      </c>
      <c r="C51" t="s">
        <v>160</v>
      </c>
      <c r="D51" t="s">
        <v>12</v>
      </c>
      <c r="E51" t="s">
        <v>161</v>
      </c>
      <c r="F51" s="5">
        <v>380</v>
      </c>
      <c r="G51" s="1">
        <v>0.95486111111111116</v>
      </c>
      <c r="H51" s="5">
        <v>10</v>
      </c>
      <c r="I51" s="1">
        <v>0.2048611111111111</v>
      </c>
      <c r="K51" s="3">
        <f t="shared" si="0"/>
        <v>23.25</v>
      </c>
      <c r="L51" s="3">
        <f t="shared" si="1"/>
        <v>23.232638888888889</v>
      </c>
      <c r="M51" s="4" t="str">
        <f>_xlfn.XLOOKUP(B51,Sheet1!A:A,Sheet1!B:B,"NOT FOUND")</f>
        <v>B</v>
      </c>
      <c r="N51" s="5">
        <f>_xlfn.XLOOKUP(B51,Sheet1!A:A,Sheet1!C:C,"NOT FOUND")</f>
        <v>284</v>
      </c>
      <c r="O51" s="2" t="str">
        <f t="shared" si="2"/>
        <v>QTR</v>
      </c>
    </row>
    <row r="52" spans="1:15" x14ac:dyDescent="0.25">
      <c r="A52" t="s">
        <v>162</v>
      </c>
      <c r="B52" t="s">
        <v>19</v>
      </c>
      <c r="C52" t="s">
        <v>12</v>
      </c>
      <c r="D52" t="s">
        <v>93</v>
      </c>
      <c r="E52" t="s">
        <v>163</v>
      </c>
      <c r="F52" s="5">
        <v>340</v>
      </c>
      <c r="G52" s="1">
        <v>0.20833333333333334</v>
      </c>
      <c r="H52" s="5">
        <v>12</v>
      </c>
      <c r="I52" s="1">
        <v>0.2638888888888889</v>
      </c>
      <c r="K52" s="3">
        <f t="shared" si="0"/>
        <v>5.5555555555555552E-2</v>
      </c>
      <c r="L52" s="3">
        <f t="shared" si="1"/>
        <v>3.680555555555555E-2</v>
      </c>
      <c r="M52" s="4" t="str">
        <f>_xlfn.XLOOKUP(B52,Sheet1!A:A,Sheet1!B:B,"NOT FOUND")</f>
        <v>D</v>
      </c>
      <c r="N52" s="5">
        <f>_xlfn.XLOOKUP(B52,Sheet1!A:A,Sheet1!C:C,"NOT FOUND")</f>
        <v>173</v>
      </c>
      <c r="O52" s="2" t="str">
        <f t="shared" si="2"/>
        <v>VLG</v>
      </c>
    </row>
    <row r="53" spans="1:15" x14ac:dyDescent="0.25">
      <c r="A53" t="s">
        <v>164</v>
      </c>
      <c r="B53" t="s">
        <v>23</v>
      </c>
      <c r="C53" t="s">
        <v>12</v>
      </c>
      <c r="D53" t="s">
        <v>120</v>
      </c>
      <c r="E53" t="s">
        <v>165</v>
      </c>
      <c r="F53" s="5">
        <v>190</v>
      </c>
      <c r="G53" s="1">
        <v>0.2048611111111111</v>
      </c>
      <c r="H53" s="5">
        <v>10</v>
      </c>
      <c r="I53" s="1">
        <v>0.2326388888888889</v>
      </c>
      <c r="K53" s="3">
        <f t="shared" si="0"/>
        <v>2.777777777777779E-2</v>
      </c>
      <c r="L53" s="3">
        <f t="shared" si="1"/>
        <v>1.0416666666666678E-2</v>
      </c>
      <c r="M53" s="4" t="str">
        <f>_xlfn.XLOOKUP(B53,Sheet1!A:A,Sheet1!B:B,"NOT FOUND")</f>
        <v>D</v>
      </c>
      <c r="N53" s="5">
        <f>_xlfn.XLOOKUP(B53,Sheet1!A:A,Sheet1!C:C,"NOT FOUND")</f>
        <v>207</v>
      </c>
      <c r="O53" s="2" t="str">
        <f t="shared" si="2"/>
        <v>VLG</v>
      </c>
    </row>
    <row r="54" spans="1:15" x14ac:dyDescent="0.25">
      <c r="A54" t="s">
        <v>166</v>
      </c>
      <c r="B54" t="s">
        <v>23</v>
      </c>
      <c r="C54" t="s">
        <v>12</v>
      </c>
      <c r="D54" t="s">
        <v>77</v>
      </c>
      <c r="E54" t="s">
        <v>167</v>
      </c>
      <c r="F54" s="5">
        <v>340</v>
      </c>
      <c r="G54" s="1">
        <v>0.20833333333333334</v>
      </c>
      <c r="H54" s="5">
        <v>10</v>
      </c>
      <c r="I54" s="1">
        <v>0.27430555555555558</v>
      </c>
      <c r="K54" s="3">
        <f t="shared" si="0"/>
        <v>6.5972222222222238E-2</v>
      </c>
      <c r="L54" s="3">
        <f t="shared" si="1"/>
        <v>4.8611111111111126E-2</v>
      </c>
      <c r="M54" s="4" t="str">
        <f>_xlfn.XLOOKUP(B54,Sheet1!A:A,Sheet1!B:B,"NOT FOUND")</f>
        <v>D</v>
      </c>
      <c r="N54" s="5">
        <f>_xlfn.XLOOKUP(B54,Sheet1!A:A,Sheet1!C:C,"NOT FOUND")</f>
        <v>207</v>
      </c>
      <c r="O54" s="2" t="str">
        <f t="shared" si="2"/>
        <v>VLG</v>
      </c>
    </row>
    <row r="55" spans="1:15" x14ac:dyDescent="0.25">
      <c r="A55" t="s">
        <v>168</v>
      </c>
      <c r="B55" t="s">
        <v>23</v>
      </c>
      <c r="C55" t="s">
        <v>12</v>
      </c>
      <c r="D55" t="s">
        <v>169</v>
      </c>
      <c r="E55" t="s">
        <v>170</v>
      </c>
      <c r="F55" s="5">
        <v>350</v>
      </c>
      <c r="G55" s="1">
        <v>0.20694444444444443</v>
      </c>
      <c r="H55" s="5">
        <v>10</v>
      </c>
      <c r="I55" s="1">
        <v>0.2638888888888889</v>
      </c>
      <c r="K55" s="3">
        <f t="shared" si="0"/>
        <v>5.6944444444444464E-2</v>
      </c>
      <c r="L55" s="3">
        <f t="shared" si="1"/>
        <v>3.9583333333333352E-2</v>
      </c>
      <c r="M55" s="4" t="str">
        <f>_xlfn.XLOOKUP(B55,Sheet1!A:A,Sheet1!B:B,"NOT FOUND")</f>
        <v>D</v>
      </c>
      <c r="N55" s="5">
        <f>_xlfn.XLOOKUP(B55,Sheet1!A:A,Sheet1!C:C,"NOT FOUND")</f>
        <v>207</v>
      </c>
      <c r="O55" s="2" t="str">
        <f t="shared" si="2"/>
        <v>VLG</v>
      </c>
    </row>
    <row r="56" spans="1:15" x14ac:dyDescent="0.25">
      <c r="A56" t="s">
        <v>171</v>
      </c>
      <c r="B56" t="s">
        <v>172</v>
      </c>
      <c r="C56" t="s">
        <v>173</v>
      </c>
      <c r="D56" t="s">
        <v>12</v>
      </c>
      <c r="E56" t="s">
        <v>174</v>
      </c>
      <c r="F56" s="5">
        <v>410</v>
      </c>
      <c r="G56" s="1">
        <v>0.92986111111111114</v>
      </c>
      <c r="H56" s="5">
        <v>19</v>
      </c>
      <c r="I56" s="1">
        <v>0.21180555555555555</v>
      </c>
      <c r="K56" s="3">
        <f t="shared" si="0"/>
        <v>23.281944444444445</v>
      </c>
      <c r="L56" s="3">
        <f t="shared" si="1"/>
        <v>23.258333333333333</v>
      </c>
      <c r="M56" s="4" t="str">
        <f>_xlfn.XLOOKUP(B56,Sheet1!A:A,Sheet1!B:B,"NOT FOUND")</f>
        <v>B</v>
      </c>
      <c r="N56" s="5">
        <f>_xlfn.XLOOKUP(B56,Sheet1!A:A,Sheet1!C:C,"NOT FOUND")</f>
        <v>280</v>
      </c>
      <c r="O56" s="2" t="str">
        <f t="shared" si="2"/>
        <v>DAL</v>
      </c>
    </row>
    <row r="57" spans="1:15" x14ac:dyDescent="0.25">
      <c r="A57" t="s">
        <v>175</v>
      </c>
      <c r="B57" t="s">
        <v>23</v>
      </c>
      <c r="C57" t="s">
        <v>12</v>
      </c>
      <c r="D57" t="s">
        <v>176</v>
      </c>
      <c r="E57" t="s">
        <v>177</v>
      </c>
      <c r="F57" s="5">
        <v>360</v>
      </c>
      <c r="G57" s="1">
        <v>0.20902777777777778</v>
      </c>
      <c r="H57" s="5">
        <v>11</v>
      </c>
      <c r="I57" s="1">
        <v>0.28125</v>
      </c>
      <c r="K57" s="3">
        <f t="shared" si="0"/>
        <v>7.2222222222222215E-2</v>
      </c>
      <c r="L57" s="3">
        <f t="shared" si="1"/>
        <v>5.4166666666666662E-2</v>
      </c>
      <c r="M57" s="4" t="str">
        <f>_xlfn.XLOOKUP(B57,Sheet1!A:A,Sheet1!B:B,"NOT FOUND")</f>
        <v>D</v>
      </c>
      <c r="N57" s="5">
        <f>_xlfn.XLOOKUP(B57,Sheet1!A:A,Sheet1!C:C,"NOT FOUND")</f>
        <v>207</v>
      </c>
      <c r="O57" s="2" t="str">
        <f t="shared" si="2"/>
        <v>VLG</v>
      </c>
    </row>
    <row r="58" spans="1:15" x14ac:dyDescent="0.25">
      <c r="A58" t="s">
        <v>178</v>
      </c>
      <c r="B58" t="s">
        <v>19</v>
      </c>
      <c r="C58" t="s">
        <v>12</v>
      </c>
      <c r="D58" t="s">
        <v>11</v>
      </c>
      <c r="E58" t="s">
        <v>179</v>
      </c>
      <c r="F58" s="5">
        <v>330</v>
      </c>
      <c r="G58" s="1">
        <v>0.21249999999999999</v>
      </c>
      <c r="H58" s="5">
        <v>10</v>
      </c>
      <c r="I58" s="1">
        <v>0.27083333333333331</v>
      </c>
      <c r="K58" s="3">
        <f t="shared" si="0"/>
        <v>5.833333333333332E-2</v>
      </c>
      <c r="L58" s="3">
        <f t="shared" si="1"/>
        <v>4.0972222222222208E-2</v>
      </c>
      <c r="M58" s="4" t="str">
        <f>_xlfn.XLOOKUP(B58,Sheet1!A:A,Sheet1!B:B,"NOT FOUND")</f>
        <v>D</v>
      </c>
      <c r="N58" s="5">
        <f>_xlfn.XLOOKUP(B58,Sheet1!A:A,Sheet1!C:C,"NOT FOUND")</f>
        <v>173</v>
      </c>
      <c r="O58" s="2" t="str">
        <f t="shared" si="2"/>
        <v>VLG</v>
      </c>
    </row>
    <row r="59" spans="1:15" x14ac:dyDescent="0.25">
      <c r="A59" t="s">
        <v>180</v>
      </c>
      <c r="B59" t="s">
        <v>19</v>
      </c>
      <c r="C59" t="s">
        <v>12</v>
      </c>
      <c r="D59" t="s">
        <v>135</v>
      </c>
      <c r="E59" t="s">
        <v>21</v>
      </c>
      <c r="F59" s="5">
        <v>340</v>
      </c>
      <c r="G59" s="1">
        <v>0.21527777777777779</v>
      </c>
      <c r="H59" s="5">
        <v>10</v>
      </c>
      <c r="I59" s="1">
        <v>0.27777777777777779</v>
      </c>
      <c r="K59" s="3">
        <f t="shared" si="0"/>
        <v>6.25E-2</v>
      </c>
      <c r="L59" s="3">
        <f t="shared" si="1"/>
        <v>4.5138888888888888E-2</v>
      </c>
      <c r="M59" s="4" t="str">
        <f>_xlfn.XLOOKUP(B59,Sheet1!A:A,Sheet1!B:B,"NOT FOUND")</f>
        <v>D</v>
      </c>
      <c r="N59" s="5">
        <f>_xlfn.XLOOKUP(B59,Sheet1!A:A,Sheet1!C:C,"NOT FOUND")</f>
        <v>173</v>
      </c>
      <c r="O59" s="2" t="str">
        <f t="shared" si="2"/>
        <v>VLG</v>
      </c>
    </row>
    <row r="60" spans="1:15" x14ac:dyDescent="0.25">
      <c r="A60" t="s">
        <v>181</v>
      </c>
      <c r="B60" t="s">
        <v>19</v>
      </c>
      <c r="C60" t="s">
        <v>12</v>
      </c>
      <c r="D60" t="s">
        <v>182</v>
      </c>
      <c r="E60" t="s">
        <v>183</v>
      </c>
      <c r="F60" s="5">
        <v>290</v>
      </c>
      <c r="G60" s="1">
        <v>0.21527777777777779</v>
      </c>
      <c r="H60" s="5">
        <v>12</v>
      </c>
      <c r="I60" s="1">
        <v>0.25</v>
      </c>
      <c r="K60" s="3">
        <f t="shared" si="0"/>
        <v>3.472222222222221E-2</v>
      </c>
      <c r="L60" s="3">
        <f t="shared" si="1"/>
        <v>1.5972222222222211E-2</v>
      </c>
      <c r="M60" s="4" t="str">
        <f>_xlfn.XLOOKUP(B60,Sheet1!A:A,Sheet1!B:B,"NOT FOUND")</f>
        <v>D</v>
      </c>
      <c r="N60" s="5">
        <f>_xlfn.XLOOKUP(B60,Sheet1!A:A,Sheet1!C:C,"NOT FOUND")</f>
        <v>173</v>
      </c>
      <c r="O60" s="2" t="str">
        <f t="shared" si="2"/>
        <v>VLG</v>
      </c>
    </row>
    <row r="61" spans="1:15" x14ac:dyDescent="0.25">
      <c r="A61" t="s">
        <v>184</v>
      </c>
      <c r="B61" t="s">
        <v>10</v>
      </c>
      <c r="C61" t="s">
        <v>169</v>
      </c>
      <c r="D61" t="s">
        <v>12</v>
      </c>
      <c r="E61" t="s">
        <v>185</v>
      </c>
      <c r="F61" s="5">
        <v>380</v>
      </c>
      <c r="G61" s="1">
        <v>0.16597222222222222</v>
      </c>
      <c r="H61" s="5">
        <v>12</v>
      </c>
      <c r="I61" s="1">
        <v>0.21527777777777779</v>
      </c>
      <c r="K61" s="3">
        <f t="shared" si="0"/>
        <v>4.9305555555555575E-2</v>
      </c>
      <c r="L61" s="3">
        <f t="shared" si="1"/>
        <v>3.0555555555555575E-2</v>
      </c>
      <c r="M61" s="4" t="str">
        <f>_xlfn.XLOOKUP(B61,Sheet1!A:A,Sheet1!B:B,"NOT FOUND")</f>
        <v>D</v>
      </c>
      <c r="N61" s="5">
        <f>_xlfn.XLOOKUP(B61,Sheet1!A:A,Sheet1!C:C,"NOT FOUND")</f>
        <v>184</v>
      </c>
      <c r="O61" s="2" t="str">
        <f t="shared" si="2"/>
        <v>RYR</v>
      </c>
    </row>
    <row r="62" spans="1:15" x14ac:dyDescent="0.25">
      <c r="A62" t="s">
        <v>186</v>
      </c>
      <c r="B62" t="s">
        <v>15</v>
      </c>
      <c r="C62" t="s">
        <v>12</v>
      </c>
      <c r="D62" t="s">
        <v>187</v>
      </c>
      <c r="E62" t="s">
        <v>46</v>
      </c>
      <c r="F62" s="5">
        <v>300</v>
      </c>
      <c r="G62" s="1">
        <v>0.21458333333333332</v>
      </c>
      <c r="H62" s="5">
        <v>9</v>
      </c>
      <c r="I62" s="1">
        <v>0.25347222222222221</v>
      </c>
      <c r="K62" s="3">
        <f t="shared" si="0"/>
        <v>3.888888888888889E-2</v>
      </c>
      <c r="L62" s="3">
        <f t="shared" si="1"/>
        <v>2.2222222222222223E-2</v>
      </c>
      <c r="M62" s="4" t="str">
        <f>_xlfn.XLOOKUP(B62,Sheet1!A:A,Sheet1!B:B,"NOT FOUND")</f>
        <v>D</v>
      </c>
      <c r="N62" s="5">
        <f>_xlfn.XLOOKUP(B62,Sheet1!A:A,Sheet1!C:C,"NOT FOUND")</f>
        <v>174</v>
      </c>
      <c r="O62" s="2" t="str">
        <f t="shared" si="2"/>
        <v>VLG</v>
      </c>
    </row>
    <row r="63" spans="1:15" x14ac:dyDescent="0.25">
      <c r="A63" t="s">
        <v>188</v>
      </c>
      <c r="B63" t="s">
        <v>189</v>
      </c>
      <c r="C63" t="s">
        <v>12</v>
      </c>
      <c r="D63" t="s">
        <v>103</v>
      </c>
      <c r="E63" t="s">
        <v>190</v>
      </c>
      <c r="F63" s="5">
        <v>350</v>
      </c>
      <c r="G63" s="1">
        <v>0.2048611111111111</v>
      </c>
      <c r="H63" s="5">
        <v>10</v>
      </c>
      <c r="I63" s="1">
        <v>0.33680555555555558</v>
      </c>
      <c r="K63" s="3">
        <f t="shared" si="0"/>
        <v>0.13194444444444448</v>
      </c>
      <c r="L63" s="3">
        <f t="shared" si="1"/>
        <v>0.11458333333333337</v>
      </c>
      <c r="M63" s="4" t="str">
        <f>_xlfn.XLOOKUP(B63,Sheet1!A:A,Sheet1!B:B,"NOT FOUND")</f>
        <v>D</v>
      </c>
      <c r="N63" s="5">
        <f>_xlfn.XLOOKUP(B63,Sheet1!A:A,Sheet1!C:C,"NOT FOUND")</f>
        <v>230</v>
      </c>
      <c r="O63" s="2" t="str">
        <f t="shared" si="2"/>
        <v>VLG</v>
      </c>
    </row>
    <row r="64" spans="1:15" x14ac:dyDescent="0.25">
      <c r="A64" t="s">
        <v>191</v>
      </c>
      <c r="B64" t="s">
        <v>99</v>
      </c>
      <c r="C64" t="s">
        <v>192</v>
      </c>
      <c r="D64" t="s">
        <v>12</v>
      </c>
      <c r="E64" t="s">
        <v>193</v>
      </c>
      <c r="F64" s="5">
        <v>390</v>
      </c>
      <c r="G64" s="1">
        <v>0.70138888888888884</v>
      </c>
      <c r="H64" s="5">
        <v>10</v>
      </c>
      <c r="I64" s="1">
        <v>0.21527777777777779</v>
      </c>
      <c r="K64" s="3">
        <f t="shared" si="0"/>
        <v>23.513888888888889</v>
      </c>
      <c r="L64" s="3">
        <f t="shared" si="1"/>
        <v>23.496527777777779</v>
      </c>
      <c r="M64" s="4" t="str">
        <f>_xlfn.XLOOKUP(B64,Sheet1!A:A,Sheet1!B:B,"NOT FOUND")</f>
        <v>B</v>
      </c>
      <c r="N64" s="5">
        <f>_xlfn.XLOOKUP(B64,Sheet1!A:A,Sheet1!C:C,"NOT FOUND")</f>
        <v>297</v>
      </c>
      <c r="O64" s="2" t="str">
        <f t="shared" si="2"/>
        <v>CCA</v>
      </c>
    </row>
    <row r="65" spans="1:15" x14ac:dyDescent="0.25">
      <c r="A65" t="s">
        <v>194</v>
      </c>
      <c r="B65" t="s">
        <v>23</v>
      </c>
      <c r="C65" t="s">
        <v>12</v>
      </c>
      <c r="D65" t="s">
        <v>195</v>
      </c>
      <c r="E65" t="s">
        <v>196</v>
      </c>
      <c r="F65" s="5">
        <v>290</v>
      </c>
      <c r="G65" s="1">
        <v>0.21597222222222223</v>
      </c>
      <c r="H65" s="5">
        <v>11</v>
      </c>
      <c r="I65" s="1">
        <v>0.25</v>
      </c>
      <c r="K65" s="3">
        <f t="shared" si="0"/>
        <v>3.4027777777777768E-2</v>
      </c>
      <c r="L65" s="3">
        <f t="shared" si="1"/>
        <v>1.5972222222222214E-2</v>
      </c>
      <c r="M65" s="4" t="str">
        <f>_xlfn.XLOOKUP(B65,Sheet1!A:A,Sheet1!B:B,"NOT FOUND")</f>
        <v>D</v>
      </c>
      <c r="N65" s="5">
        <f>_xlfn.XLOOKUP(B65,Sheet1!A:A,Sheet1!C:C,"NOT FOUND")</f>
        <v>207</v>
      </c>
      <c r="O65" s="2" t="str">
        <f t="shared" si="2"/>
        <v>VLG</v>
      </c>
    </row>
    <row r="66" spans="1:15" x14ac:dyDescent="0.25">
      <c r="A66" t="s">
        <v>197</v>
      </c>
      <c r="B66" t="s">
        <v>19</v>
      </c>
      <c r="C66" t="s">
        <v>12</v>
      </c>
      <c r="D66" t="s">
        <v>198</v>
      </c>
      <c r="E66" t="s">
        <v>199</v>
      </c>
      <c r="F66" s="5">
        <v>360</v>
      </c>
      <c r="G66" s="1">
        <v>0.21736111111111112</v>
      </c>
      <c r="H66" s="5">
        <v>13</v>
      </c>
      <c r="I66" s="1">
        <v>0.28819444444444442</v>
      </c>
      <c r="K66" s="3">
        <f t="shared" si="0"/>
        <v>7.0833333333333304E-2</v>
      </c>
      <c r="L66" s="3">
        <f t="shared" si="1"/>
        <v>5.1388888888888859E-2</v>
      </c>
      <c r="M66" s="4" t="str">
        <f>_xlfn.XLOOKUP(B66,Sheet1!A:A,Sheet1!B:B,"NOT FOUND")</f>
        <v>D</v>
      </c>
      <c r="N66" s="5">
        <f>_xlfn.XLOOKUP(B66,Sheet1!A:A,Sheet1!C:C,"NOT FOUND")</f>
        <v>173</v>
      </c>
      <c r="O66" s="2" t="str">
        <f t="shared" si="2"/>
        <v>VLG</v>
      </c>
    </row>
    <row r="67" spans="1:15" x14ac:dyDescent="0.25">
      <c r="A67" t="s">
        <v>200</v>
      </c>
      <c r="B67" t="s">
        <v>15</v>
      </c>
      <c r="C67" t="s">
        <v>12</v>
      </c>
      <c r="D67" t="s">
        <v>201</v>
      </c>
      <c r="E67" t="s">
        <v>202</v>
      </c>
      <c r="F67" s="5">
        <v>300</v>
      </c>
      <c r="G67" s="1">
        <v>0.21666666666666667</v>
      </c>
      <c r="H67" s="5">
        <v>12</v>
      </c>
      <c r="I67" s="1">
        <v>0.2673611111111111</v>
      </c>
      <c r="K67" s="3">
        <f t="shared" ref="K67:K130" si="3">IF((I67-G67)&lt;0,(I67 + 24) - G67,I67-G67)</f>
        <v>5.0694444444444431E-2</v>
      </c>
      <c r="L67" s="3">
        <f t="shared" ref="L67:L130" si="4">K67-((15 + H67)/1440)</f>
        <v>3.1944444444444428E-2</v>
      </c>
      <c r="M67" s="4" t="str">
        <f>_xlfn.XLOOKUP(B67,Sheet1!A:A,Sheet1!B:B,"NOT FOUND")</f>
        <v>D</v>
      </c>
      <c r="N67" s="5">
        <f>_xlfn.XLOOKUP(B67,Sheet1!A:A,Sheet1!C:C,"NOT FOUND")</f>
        <v>174</v>
      </c>
      <c r="O67" s="2" t="str">
        <f t="shared" ref="O67:O130" si="5">LEFT(A67,3)</f>
        <v>VLG</v>
      </c>
    </row>
    <row r="68" spans="1:15" x14ac:dyDescent="0.25">
      <c r="A68" t="s">
        <v>203</v>
      </c>
      <c r="B68" t="s">
        <v>189</v>
      </c>
      <c r="C68" t="s">
        <v>12</v>
      </c>
      <c r="D68" t="s">
        <v>204</v>
      </c>
      <c r="E68" t="s">
        <v>205</v>
      </c>
      <c r="F68" s="5">
        <v>340</v>
      </c>
      <c r="G68" s="1">
        <v>0.21319444444444444</v>
      </c>
      <c r="H68" s="5">
        <v>11</v>
      </c>
      <c r="I68" s="1">
        <v>0.2986111111111111</v>
      </c>
      <c r="K68" s="3">
        <f t="shared" si="3"/>
        <v>8.5416666666666669E-2</v>
      </c>
      <c r="L68" s="3">
        <f t="shared" si="4"/>
        <v>6.7361111111111122E-2</v>
      </c>
      <c r="M68" s="4" t="str">
        <f>_xlfn.XLOOKUP(B68,Sheet1!A:A,Sheet1!B:B,"NOT FOUND")</f>
        <v>D</v>
      </c>
      <c r="N68" s="5">
        <f>_xlfn.XLOOKUP(B68,Sheet1!A:A,Sheet1!C:C,"NOT FOUND")</f>
        <v>230</v>
      </c>
      <c r="O68" s="2" t="str">
        <f t="shared" si="5"/>
        <v>DLH</v>
      </c>
    </row>
    <row r="69" spans="1:15" x14ac:dyDescent="0.25">
      <c r="A69" t="s">
        <v>206</v>
      </c>
      <c r="B69" t="s">
        <v>15</v>
      </c>
      <c r="C69" t="s">
        <v>74</v>
      </c>
      <c r="D69" t="s">
        <v>12</v>
      </c>
      <c r="E69" t="s">
        <v>207</v>
      </c>
      <c r="F69" s="5">
        <v>290</v>
      </c>
      <c r="G69" s="1">
        <v>0.17083333333333334</v>
      </c>
      <c r="H69" s="5">
        <v>12</v>
      </c>
      <c r="I69" s="1">
        <v>0.21875</v>
      </c>
      <c r="K69" s="3">
        <f t="shared" si="3"/>
        <v>4.7916666666666663E-2</v>
      </c>
      <c r="L69" s="3">
        <f t="shared" si="4"/>
        <v>2.9166666666666664E-2</v>
      </c>
      <c r="M69" s="4" t="str">
        <f>_xlfn.XLOOKUP(B69,Sheet1!A:A,Sheet1!B:B,"NOT FOUND")</f>
        <v>D</v>
      </c>
      <c r="N69" s="5">
        <f>_xlfn.XLOOKUP(B69,Sheet1!A:A,Sheet1!C:C,"NOT FOUND")</f>
        <v>174</v>
      </c>
      <c r="O69" s="2" t="str">
        <f t="shared" si="5"/>
        <v>EJU</v>
      </c>
    </row>
    <row r="70" spans="1:15" x14ac:dyDescent="0.25">
      <c r="A70" t="s">
        <v>208</v>
      </c>
      <c r="B70" t="s">
        <v>113</v>
      </c>
      <c r="C70" t="s">
        <v>12</v>
      </c>
      <c r="D70" t="s">
        <v>198</v>
      </c>
      <c r="E70" t="s">
        <v>209</v>
      </c>
      <c r="F70" s="5">
        <v>380</v>
      </c>
      <c r="G70" s="1">
        <v>0.22291666666666668</v>
      </c>
      <c r="H70" s="5">
        <v>21</v>
      </c>
      <c r="I70" s="1">
        <v>0.2986111111111111</v>
      </c>
      <c r="K70" s="3">
        <f t="shared" si="3"/>
        <v>7.5694444444444425E-2</v>
      </c>
      <c r="L70" s="3">
        <f t="shared" si="4"/>
        <v>5.0694444444444424E-2</v>
      </c>
      <c r="M70" s="4" t="str">
        <f>_xlfn.XLOOKUP(B70,Sheet1!A:A,Sheet1!B:B,"NOT FOUND")</f>
        <v>D</v>
      </c>
      <c r="N70" s="5">
        <f>_xlfn.XLOOKUP(B70,Sheet1!A:A,Sheet1!C:C,"NOT FOUND")</f>
        <v>144</v>
      </c>
      <c r="O70" s="2" t="str">
        <f t="shared" si="5"/>
        <v>EJU</v>
      </c>
    </row>
    <row r="71" spans="1:15" x14ac:dyDescent="0.25">
      <c r="A71" t="s">
        <v>210</v>
      </c>
      <c r="B71" t="s">
        <v>15</v>
      </c>
      <c r="C71" t="s">
        <v>12</v>
      </c>
      <c r="D71" t="s">
        <v>211</v>
      </c>
      <c r="E71" t="s">
        <v>212</v>
      </c>
      <c r="F71" s="5">
        <v>290</v>
      </c>
      <c r="G71" s="1">
        <v>0.21666666666666667</v>
      </c>
      <c r="H71" s="5">
        <v>12</v>
      </c>
      <c r="I71" s="1">
        <v>0.25347222222222221</v>
      </c>
      <c r="K71" s="3">
        <f t="shared" si="3"/>
        <v>3.6805555555555536E-2</v>
      </c>
      <c r="L71" s="3">
        <f t="shared" si="4"/>
        <v>1.8055555555555537E-2</v>
      </c>
      <c r="M71" s="4" t="str">
        <f>_xlfn.XLOOKUP(B71,Sheet1!A:A,Sheet1!B:B,"NOT FOUND")</f>
        <v>D</v>
      </c>
      <c r="N71" s="5">
        <f>_xlfn.XLOOKUP(B71,Sheet1!A:A,Sheet1!C:C,"NOT FOUND")</f>
        <v>174</v>
      </c>
      <c r="O71" s="2" t="str">
        <f t="shared" si="5"/>
        <v>IBE</v>
      </c>
    </row>
    <row r="72" spans="1:15" x14ac:dyDescent="0.25">
      <c r="A72" t="s">
        <v>213</v>
      </c>
      <c r="B72" t="s">
        <v>113</v>
      </c>
      <c r="C72" t="s">
        <v>12</v>
      </c>
      <c r="D72" t="s">
        <v>214</v>
      </c>
      <c r="E72" t="s">
        <v>215</v>
      </c>
      <c r="F72" s="5">
        <v>340</v>
      </c>
      <c r="G72" s="1">
        <v>0.22569444444444445</v>
      </c>
      <c r="H72" s="5">
        <v>0</v>
      </c>
      <c r="I72" s="1">
        <v>0.28125</v>
      </c>
      <c r="K72" s="3">
        <f t="shared" si="3"/>
        <v>5.5555555555555552E-2</v>
      </c>
      <c r="L72" s="3">
        <f t="shared" si="4"/>
        <v>4.5138888888888888E-2</v>
      </c>
      <c r="M72" s="4" t="str">
        <f>_xlfn.XLOOKUP(B72,Sheet1!A:A,Sheet1!B:B,"NOT FOUND")</f>
        <v>D</v>
      </c>
      <c r="N72" s="5">
        <f>_xlfn.XLOOKUP(B72,Sheet1!A:A,Sheet1!C:C,"NOT FOUND")</f>
        <v>144</v>
      </c>
      <c r="O72" s="2" t="str">
        <f t="shared" si="5"/>
        <v>EJU</v>
      </c>
    </row>
    <row r="73" spans="1:15" x14ac:dyDescent="0.25">
      <c r="A73" t="s">
        <v>216</v>
      </c>
      <c r="B73" t="s">
        <v>19</v>
      </c>
      <c r="C73" t="s">
        <v>12</v>
      </c>
      <c r="D73" t="s">
        <v>217</v>
      </c>
      <c r="E73" t="s">
        <v>218</v>
      </c>
      <c r="F73" s="5">
        <v>370</v>
      </c>
      <c r="G73" s="1">
        <v>0.22013888888888888</v>
      </c>
      <c r="H73" s="5">
        <v>9</v>
      </c>
      <c r="I73" s="1">
        <v>0.35416666666666669</v>
      </c>
      <c r="K73" s="3">
        <f t="shared" si="3"/>
        <v>0.1340277777777778</v>
      </c>
      <c r="L73" s="3">
        <f t="shared" si="4"/>
        <v>0.11736111111111114</v>
      </c>
      <c r="M73" s="4" t="str">
        <f>_xlfn.XLOOKUP(B73,Sheet1!A:A,Sheet1!B:B,"NOT FOUND")</f>
        <v>D</v>
      </c>
      <c r="N73" s="5">
        <f>_xlfn.XLOOKUP(B73,Sheet1!A:A,Sheet1!C:C,"NOT FOUND")</f>
        <v>173</v>
      </c>
      <c r="O73" s="2" t="str">
        <f t="shared" si="5"/>
        <v>VLG</v>
      </c>
    </row>
    <row r="74" spans="1:15" x14ac:dyDescent="0.25">
      <c r="A74" t="s">
        <v>219</v>
      </c>
      <c r="B74" t="s">
        <v>19</v>
      </c>
      <c r="C74" t="s">
        <v>133</v>
      </c>
      <c r="D74" t="s">
        <v>12</v>
      </c>
      <c r="E74" t="s">
        <v>220</v>
      </c>
      <c r="F74" s="5">
        <v>180</v>
      </c>
      <c r="G74" s="1">
        <v>0.20972222222222223</v>
      </c>
      <c r="H74" s="5">
        <v>17</v>
      </c>
      <c r="I74" s="1">
        <v>0.22222222222222221</v>
      </c>
      <c r="K74" s="3">
        <f t="shared" si="3"/>
        <v>1.2499999999999983E-2</v>
      </c>
      <c r="L74" s="3">
        <v>1.0416666666666666E-2</v>
      </c>
      <c r="M74" s="4" t="str">
        <f>_xlfn.XLOOKUP(B74,Sheet1!A:A,Sheet1!B:B,"NOT FOUND")</f>
        <v>D</v>
      </c>
      <c r="N74" s="5">
        <f>_xlfn.XLOOKUP(B74,Sheet1!A:A,Sheet1!C:C,"NOT FOUND")</f>
        <v>173</v>
      </c>
      <c r="O74" s="2" t="str">
        <f t="shared" si="5"/>
        <v>VLG</v>
      </c>
    </row>
    <row r="75" spans="1:15" x14ac:dyDescent="0.25">
      <c r="A75" t="s">
        <v>221</v>
      </c>
      <c r="B75" t="s">
        <v>23</v>
      </c>
      <c r="C75" t="s">
        <v>12</v>
      </c>
      <c r="D75" t="s">
        <v>222</v>
      </c>
      <c r="E75" t="s">
        <v>223</v>
      </c>
      <c r="F75" s="5">
        <v>190</v>
      </c>
      <c r="G75" s="1">
        <v>0.22222222222222221</v>
      </c>
      <c r="H75" s="5">
        <v>10</v>
      </c>
      <c r="I75" s="1">
        <v>0.24652777777777779</v>
      </c>
      <c r="K75" s="3">
        <f t="shared" si="3"/>
        <v>2.430555555555558E-2</v>
      </c>
      <c r="L75" s="3">
        <f t="shared" si="4"/>
        <v>6.9444444444444683E-3</v>
      </c>
      <c r="M75" s="4" t="str">
        <f>_xlfn.XLOOKUP(B75,Sheet1!A:A,Sheet1!B:B,"NOT FOUND")</f>
        <v>D</v>
      </c>
      <c r="N75" s="5">
        <f>_xlfn.XLOOKUP(B75,Sheet1!A:A,Sheet1!C:C,"NOT FOUND")</f>
        <v>207</v>
      </c>
      <c r="O75" s="2" t="str">
        <f t="shared" si="5"/>
        <v>VLG</v>
      </c>
    </row>
    <row r="76" spans="1:15" x14ac:dyDescent="0.25">
      <c r="A76" t="s">
        <v>224</v>
      </c>
      <c r="B76" t="s">
        <v>19</v>
      </c>
      <c r="C76" t="s">
        <v>12</v>
      </c>
      <c r="D76" t="s">
        <v>225</v>
      </c>
      <c r="E76" t="s">
        <v>226</v>
      </c>
      <c r="F76" s="5">
        <v>380</v>
      </c>
      <c r="G76" s="1">
        <v>0.22361111111111112</v>
      </c>
      <c r="H76" s="5">
        <v>12</v>
      </c>
      <c r="I76" s="1">
        <v>0.29166666666666669</v>
      </c>
      <c r="K76" s="3">
        <f t="shared" si="3"/>
        <v>6.8055555555555564E-2</v>
      </c>
      <c r="L76" s="3">
        <f t="shared" si="4"/>
        <v>4.9305555555555561E-2</v>
      </c>
      <c r="M76" s="4" t="str">
        <f>_xlfn.XLOOKUP(B76,Sheet1!A:A,Sheet1!B:B,"NOT FOUND")</f>
        <v>D</v>
      </c>
      <c r="N76" s="5">
        <f>_xlfn.XLOOKUP(B76,Sheet1!A:A,Sheet1!C:C,"NOT FOUND")</f>
        <v>173</v>
      </c>
      <c r="O76" s="2" t="str">
        <f t="shared" si="5"/>
        <v>VLG</v>
      </c>
    </row>
    <row r="77" spans="1:15" x14ac:dyDescent="0.25">
      <c r="A77" t="s">
        <v>227</v>
      </c>
      <c r="B77" t="s">
        <v>19</v>
      </c>
      <c r="C77" t="s">
        <v>12</v>
      </c>
      <c r="D77" t="s">
        <v>228</v>
      </c>
      <c r="E77" t="s">
        <v>229</v>
      </c>
      <c r="F77" s="5">
        <v>350</v>
      </c>
      <c r="G77" s="1">
        <v>0.22222222222222221</v>
      </c>
      <c r="H77" s="5">
        <v>10</v>
      </c>
      <c r="I77" s="1">
        <v>0.2673611111111111</v>
      </c>
      <c r="K77" s="3">
        <f t="shared" si="3"/>
        <v>4.5138888888888895E-2</v>
      </c>
      <c r="L77" s="3">
        <f t="shared" si="4"/>
        <v>2.7777777777777783E-2</v>
      </c>
      <c r="M77" s="4" t="str">
        <f>_xlfn.XLOOKUP(B77,Sheet1!A:A,Sheet1!B:B,"NOT FOUND")</f>
        <v>D</v>
      </c>
      <c r="N77" s="5">
        <f>_xlfn.XLOOKUP(B77,Sheet1!A:A,Sheet1!C:C,"NOT FOUND")</f>
        <v>173</v>
      </c>
      <c r="O77" s="2" t="str">
        <f t="shared" si="5"/>
        <v>VLG</v>
      </c>
    </row>
    <row r="78" spans="1:15" x14ac:dyDescent="0.25">
      <c r="A78" t="s">
        <v>230</v>
      </c>
      <c r="B78" t="s">
        <v>23</v>
      </c>
      <c r="C78" t="s">
        <v>12</v>
      </c>
      <c r="D78" t="s">
        <v>114</v>
      </c>
      <c r="E78" t="s">
        <v>231</v>
      </c>
      <c r="F78" s="5">
        <v>320</v>
      </c>
      <c r="G78" s="1">
        <v>0.22708333333333333</v>
      </c>
      <c r="H78" s="5">
        <v>11</v>
      </c>
      <c r="I78" s="1">
        <v>0.27777777777777779</v>
      </c>
      <c r="K78" s="3">
        <f t="shared" si="3"/>
        <v>5.0694444444444459E-2</v>
      </c>
      <c r="L78" s="3">
        <f t="shared" si="4"/>
        <v>3.2638888888888905E-2</v>
      </c>
      <c r="M78" s="4" t="str">
        <f>_xlfn.XLOOKUP(B78,Sheet1!A:A,Sheet1!B:B,"NOT FOUND")</f>
        <v>D</v>
      </c>
      <c r="N78" s="5">
        <f>_xlfn.XLOOKUP(B78,Sheet1!A:A,Sheet1!C:C,"NOT FOUND")</f>
        <v>207</v>
      </c>
      <c r="O78" s="2" t="str">
        <f t="shared" si="5"/>
        <v>VLG</v>
      </c>
    </row>
    <row r="79" spans="1:15" x14ac:dyDescent="0.25">
      <c r="A79" t="s">
        <v>232</v>
      </c>
      <c r="B79" t="s">
        <v>23</v>
      </c>
      <c r="C79" t="s">
        <v>12</v>
      </c>
      <c r="D79" t="s">
        <v>143</v>
      </c>
      <c r="E79" t="s">
        <v>233</v>
      </c>
      <c r="F79" s="5">
        <v>350</v>
      </c>
      <c r="G79" s="1">
        <v>0.22291666666666668</v>
      </c>
      <c r="H79" s="5">
        <v>11</v>
      </c>
      <c r="I79" s="1">
        <v>0.35069444444444442</v>
      </c>
      <c r="K79" s="3">
        <f t="shared" si="3"/>
        <v>0.12777777777777774</v>
      </c>
      <c r="L79" s="3">
        <f t="shared" si="4"/>
        <v>0.10972222222222219</v>
      </c>
      <c r="M79" s="4" t="str">
        <f>_xlfn.XLOOKUP(B79,Sheet1!A:A,Sheet1!B:B,"NOT FOUND")</f>
        <v>D</v>
      </c>
      <c r="N79" s="5">
        <f>_xlfn.XLOOKUP(B79,Sheet1!A:A,Sheet1!C:C,"NOT FOUND")</f>
        <v>207</v>
      </c>
      <c r="O79" s="2" t="str">
        <f t="shared" si="5"/>
        <v>VLG</v>
      </c>
    </row>
    <row r="80" spans="1:15" x14ac:dyDescent="0.25">
      <c r="A80" t="s">
        <v>234</v>
      </c>
      <c r="B80" t="s">
        <v>19</v>
      </c>
      <c r="C80" t="s">
        <v>12</v>
      </c>
      <c r="D80" t="s">
        <v>235</v>
      </c>
      <c r="E80" t="s">
        <v>236</v>
      </c>
      <c r="F80" s="5">
        <v>330</v>
      </c>
      <c r="G80" s="1">
        <v>0.22777777777777777</v>
      </c>
      <c r="H80" s="5">
        <v>18</v>
      </c>
      <c r="I80" s="1">
        <v>0.27083333333333331</v>
      </c>
      <c r="K80" s="3">
        <f t="shared" si="3"/>
        <v>4.3055555555555541E-2</v>
      </c>
      <c r="L80" s="3">
        <f t="shared" si="4"/>
        <v>2.0138888888888876E-2</v>
      </c>
      <c r="M80" s="4" t="str">
        <f>_xlfn.XLOOKUP(B80,Sheet1!A:A,Sheet1!B:B,"NOT FOUND")</f>
        <v>D</v>
      </c>
      <c r="N80" s="5">
        <f>_xlfn.XLOOKUP(B80,Sheet1!A:A,Sheet1!C:C,"NOT FOUND")</f>
        <v>173</v>
      </c>
      <c r="O80" s="2" t="str">
        <f t="shared" si="5"/>
        <v>VLG</v>
      </c>
    </row>
    <row r="81" spans="1:15" x14ac:dyDescent="0.25">
      <c r="A81" t="s">
        <v>237</v>
      </c>
      <c r="B81" t="s">
        <v>27</v>
      </c>
      <c r="C81" t="s">
        <v>90</v>
      </c>
      <c r="D81" t="s">
        <v>12</v>
      </c>
      <c r="E81" t="s">
        <v>238</v>
      </c>
      <c r="F81" s="5">
        <v>360</v>
      </c>
      <c r="G81" s="1">
        <v>0.1701388888888889</v>
      </c>
      <c r="H81" s="5">
        <v>15</v>
      </c>
      <c r="I81" s="1">
        <v>0.22916666666666666</v>
      </c>
      <c r="K81" s="3">
        <f t="shared" si="3"/>
        <v>5.9027777777777762E-2</v>
      </c>
      <c r="L81" s="3">
        <f t="shared" si="4"/>
        <v>3.8194444444444434E-2</v>
      </c>
      <c r="M81" s="4" t="str">
        <f>_xlfn.XLOOKUP(B81,Sheet1!A:A,Sheet1!B:B,"NOT FOUND")</f>
        <v>D</v>
      </c>
      <c r="N81" s="5">
        <f>_xlfn.XLOOKUP(B81,Sheet1!A:A,Sheet1!C:C,"NOT FOUND")</f>
        <v>170</v>
      </c>
      <c r="O81" s="2" t="str">
        <f t="shared" si="5"/>
        <v>RYR</v>
      </c>
    </row>
    <row r="82" spans="1:15" x14ac:dyDescent="0.25">
      <c r="A82" t="s">
        <v>239</v>
      </c>
      <c r="B82" t="s">
        <v>23</v>
      </c>
      <c r="C82" t="s">
        <v>12</v>
      </c>
      <c r="D82" t="s">
        <v>28</v>
      </c>
      <c r="E82" t="s">
        <v>240</v>
      </c>
      <c r="F82" s="5">
        <v>340</v>
      </c>
      <c r="G82" s="1">
        <v>0.22222222222222221</v>
      </c>
      <c r="H82" s="5">
        <v>10</v>
      </c>
      <c r="I82" s="1">
        <v>0.32291666666666669</v>
      </c>
      <c r="K82" s="3">
        <f t="shared" si="3"/>
        <v>0.10069444444444448</v>
      </c>
      <c r="L82" s="3">
        <f t="shared" si="4"/>
        <v>8.333333333333337E-2</v>
      </c>
      <c r="M82" s="4" t="str">
        <f>_xlfn.XLOOKUP(B82,Sheet1!A:A,Sheet1!B:B,"NOT FOUND")</f>
        <v>D</v>
      </c>
      <c r="N82" s="5">
        <f>_xlfn.XLOOKUP(B82,Sheet1!A:A,Sheet1!C:C,"NOT FOUND")</f>
        <v>207</v>
      </c>
      <c r="O82" s="2" t="str">
        <f t="shared" si="5"/>
        <v>VLG</v>
      </c>
    </row>
    <row r="83" spans="1:15" x14ac:dyDescent="0.25">
      <c r="A83" t="s">
        <v>241</v>
      </c>
      <c r="B83" t="s">
        <v>19</v>
      </c>
      <c r="C83" t="s">
        <v>12</v>
      </c>
      <c r="D83" t="s">
        <v>146</v>
      </c>
      <c r="E83" t="s">
        <v>242</v>
      </c>
      <c r="F83" s="5">
        <v>360</v>
      </c>
      <c r="G83" s="1">
        <v>0.22916666666666666</v>
      </c>
      <c r="H83" s="5">
        <v>10</v>
      </c>
      <c r="I83" s="1">
        <v>0.30555555555555558</v>
      </c>
      <c r="K83" s="3">
        <f t="shared" si="3"/>
        <v>7.6388888888888923E-2</v>
      </c>
      <c r="L83" s="3">
        <f t="shared" si="4"/>
        <v>5.9027777777777811E-2</v>
      </c>
      <c r="M83" s="4" t="str">
        <f>_xlfn.XLOOKUP(B83,Sheet1!A:A,Sheet1!B:B,"NOT FOUND")</f>
        <v>D</v>
      </c>
      <c r="N83" s="5">
        <f>_xlfn.XLOOKUP(B83,Sheet1!A:A,Sheet1!C:C,"NOT FOUND")</f>
        <v>173</v>
      </c>
      <c r="O83" s="2" t="str">
        <f t="shared" si="5"/>
        <v>VLG</v>
      </c>
    </row>
    <row r="84" spans="1:15" x14ac:dyDescent="0.25">
      <c r="A84" t="s">
        <v>243</v>
      </c>
      <c r="B84" t="s">
        <v>19</v>
      </c>
      <c r="C84" t="s">
        <v>12</v>
      </c>
      <c r="D84" t="s">
        <v>244</v>
      </c>
      <c r="E84" t="s">
        <v>63</v>
      </c>
      <c r="F84" s="5">
        <v>340</v>
      </c>
      <c r="G84" s="1">
        <v>0.22847222222222222</v>
      </c>
      <c r="H84" s="5">
        <v>9</v>
      </c>
      <c r="I84" s="1">
        <v>0.2986111111111111</v>
      </c>
      <c r="K84" s="3">
        <f t="shared" si="3"/>
        <v>7.013888888888889E-2</v>
      </c>
      <c r="L84" s="3">
        <f t="shared" si="4"/>
        <v>5.3472222222222227E-2</v>
      </c>
      <c r="M84" s="4" t="str">
        <f>_xlfn.XLOOKUP(B84,Sheet1!A:A,Sheet1!B:B,"NOT FOUND")</f>
        <v>D</v>
      </c>
      <c r="N84" s="5">
        <f>_xlfn.XLOOKUP(B84,Sheet1!A:A,Sheet1!C:C,"NOT FOUND")</f>
        <v>173</v>
      </c>
      <c r="O84" s="2" t="str">
        <f t="shared" si="5"/>
        <v>VLG</v>
      </c>
    </row>
    <row r="85" spans="1:15" x14ac:dyDescent="0.25">
      <c r="A85" t="s">
        <v>245</v>
      </c>
      <c r="B85" t="s">
        <v>23</v>
      </c>
      <c r="C85" t="s">
        <v>12</v>
      </c>
      <c r="D85" t="s">
        <v>24</v>
      </c>
      <c r="E85" t="s">
        <v>246</v>
      </c>
      <c r="F85" s="5">
        <v>350</v>
      </c>
      <c r="G85" s="1">
        <v>0.2361111111111111</v>
      </c>
      <c r="H85" s="5">
        <v>10</v>
      </c>
      <c r="I85" s="1">
        <v>0.34375</v>
      </c>
      <c r="K85" s="3">
        <f t="shared" si="3"/>
        <v>0.1076388888888889</v>
      </c>
      <c r="L85" s="3">
        <f t="shared" si="4"/>
        <v>9.027777777777779E-2</v>
      </c>
      <c r="M85" s="4" t="str">
        <f>_xlfn.XLOOKUP(B85,Sheet1!A:A,Sheet1!B:B,"NOT FOUND")</f>
        <v>D</v>
      </c>
      <c r="N85" s="5">
        <f>_xlfn.XLOOKUP(B85,Sheet1!A:A,Sheet1!C:C,"NOT FOUND")</f>
        <v>207</v>
      </c>
      <c r="O85" s="2" t="str">
        <f t="shared" si="5"/>
        <v>VLG</v>
      </c>
    </row>
    <row r="86" spans="1:15" x14ac:dyDescent="0.25">
      <c r="A86" t="s">
        <v>247</v>
      </c>
      <c r="B86" t="s">
        <v>23</v>
      </c>
      <c r="C86" t="s">
        <v>12</v>
      </c>
      <c r="D86" t="s">
        <v>248</v>
      </c>
      <c r="E86" t="s">
        <v>249</v>
      </c>
      <c r="F86" s="5">
        <v>340</v>
      </c>
      <c r="G86" s="1">
        <v>0.22916666666666666</v>
      </c>
      <c r="H86" s="5">
        <v>10</v>
      </c>
      <c r="I86" s="1">
        <v>0.2986111111111111</v>
      </c>
      <c r="K86" s="3">
        <f t="shared" si="3"/>
        <v>6.9444444444444448E-2</v>
      </c>
      <c r="L86" s="3">
        <f t="shared" si="4"/>
        <v>5.2083333333333336E-2</v>
      </c>
      <c r="M86" s="4" t="str">
        <f>_xlfn.XLOOKUP(B86,Sheet1!A:A,Sheet1!B:B,"NOT FOUND")</f>
        <v>D</v>
      </c>
      <c r="N86" s="5">
        <f>_xlfn.XLOOKUP(B86,Sheet1!A:A,Sheet1!C:C,"NOT FOUND")</f>
        <v>207</v>
      </c>
      <c r="O86" s="2" t="str">
        <f t="shared" si="5"/>
        <v>VLG</v>
      </c>
    </row>
    <row r="87" spans="1:15" x14ac:dyDescent="0.25">
      <c r="A87" t="s">
        <v>250</v>
      </c>
      <c r="B87" t="s">
        <v>19</v>
      </c>
      <c r="C87" t="s">
        <v>12</v>
      </c>
      <c r="D87" t="s">
        <v>251</v>
      </c>
      <c r="E87" t="s">
        <v>252</v>
      </c>
      <c r="F87" s="5">
        <v>380</v>
      </c>
      <c r="G87" s="1">
        <v>0.23749999999999999</v>
      </c>
      <c r="H87" s="5">
        <v>12</v>
      </c>
      <c r="I87" s="1">
        <v>0.30902777777777779</v>
      </c>
      <c r="K87" s="3">
        <f t="shared" si="3"/>
        <v>7.1527777777777801E-2</v>
      </c>
      <c r="L87" s="3">
        <f t="shared" si="4"/>
        <v>5.2777777777777798E-2</v>
      </c>
      <c r="M87" s="4" t="str">
        <f>_xlfn.XLOOKUP(B87,Sheet1!A:A,Sheet1!B:B,"NOT FOUND")</f>
        <v>D</v>
      </c>
      <c r="N87" s="5">
        <f>_xlfn.XLOOKUP(B87,Sheet1!A:A,Sheet1!C:C,"NOT FOUND")</f>
        <v>173</v>
      </c>
      <c r="O87" s="2" t="str">
        <f t="shared" si="5"/>
        <v>VLG</v>
      </c>
    </row>
    <row r="88" spans="1:15" x14ac:dyDescent="0.25">
      <c r="A88" t="s">
        <v>253</v>
      </c>
      <c r="B88" t="s">
        <v>19</v>
      </c>
      <c r="C88" t="s">
        <v>222</v>
      </c>
      <c r="D88" t="s">
        <v>12</v>
      </c>
      <c r="E88" t="s">
        <v>254</v>
      </c>
      <c r="F88" s="5">
        <v>180</v>
      </c>
      <c r="G88" s="1">
        <v>0.21597222222222223</v>
      </c>
      <c r="H88" s="5">
        <v>7</v>
      </c>
      <c r="I88" s="1">
        <v>0.2361111111111111</v>
      </c>
      <c r="K88" s="3">
        <f t="shared" si="3"/>
        <v>2.0138888888888873E-2</v>
      </c>
      <c r="L88" s="3">
        <f t="shared" si="4"/>
        <v>4.8611111111110956E-3</v>
      </c>
      <c r="M88" s="4" t="str">
        <f>_xlfn.XLOOKUP(B88,Sheet1!A:A,Sheet1!B:B,"NOT FOUND")</f>
        <v>D</v>
      </c>
      <c r="N88" s="5">
        <f>_xlfn.XLOOKUP(B88,Sheet1!A:A,Sheet1!C:C,"NOT FOUND")</f>
        <v>173</v>
      </c>
      <c r="O88" s="2" t="str">
        <f t="shared" si="5"/>
        <v>VLG</v>
      </c>
    </row>
    <row r="89" spans="1:15" x14ac:dyDescent="0.25">
      <c r="A89" t="s">
        <v>255</v>
      </c>
      <c r="B89" t="s">
        <v>23</v>
      </c>
      <c r="C89" t="s">
        <v>12</v>
      </c>
      <c r="D89" t="s">
        <v>256</v>
      </c>
      <c r="E89" t="s">
        <v>257</v>
      </c>
      <c r="F89" s="5">
        <v>320</v>
      </c>
      <c r="G89" s="1">
        <v>0.22916666666666666</v>
      </c>
      <c r="H89" s="5">
        <v>10</v>
      </c>
      <c r="I89" s="1">
        <v>0.28125</v>
      </c>
      <c r="K89" s="3">
        <f t="shared" si="3"/>
        <v>5.2083333333333343E-2</v>
      </c>
      <c r="L89" s="3">
        <f t="shared" si="4"/>
        <v>3.4722222222222231E-2</v>
      </c>
      <c r="M89" s="4" t="str">
        <f>_xlfn.XLOOKUP(B89,Sheet1!A:A,Sheet1!B:B,"NOT FOUND")</f>
        <v>D</v>
      </c>
      <c r="N89" s="5">
        <f>_xlfn.XLOOKUP(B89,Sheet1!A:A,Sheet1!C:C,"NOT FOUND")</f>
        <v>207</v>
      </c>
      <c r="O89" s="2" t="str">
        <f t="shared" si="5"/>
        <v>VLG</v>
      </c>
    </row>
    <row r="90" spans="1:15" x14ac:dyDescent="0.25">
      <c r="A90" t="s">
        <v>258</v>
      </c>
      <c r="B90" t="s">
        <v>19</v>
      </c>
      <c r="C90" t="s">
        <v>259</v>
      </c>
      <c r="D90" t="s">
        <v>12</v>
      </c>
      <c r="E90" t="s">
        <v>260</v>
      </c>
      <c r="F90" s="5">
        <v>260</v>
      </c>
      <c r="G90" s="1">
        <v>0.20416666666666666</v>
      </c>
      <c r="H90" s="5">
        <v>9</v>
      </c>
      <c r="I90" s="1">
        <v>0.2361111111111111</v>
      </c>
      <c r="K90" s="3">
        <f t="shared" si="3"/>
        <v>3.1944444444444442E-2</v>
      </c>
      <c r="L90" s="3">
        <f t="shared" si="4"/>
        <v>1.5277777777777776E-2</v>
      </c>
      <c r="M90" s="4" t="str">
        <f>_xlfn.XLOOKUP(B90,Sheet1!A:A,Sheet1!B:B,"NOT FOUND")</f>
        <v>D</v>
      </c>
      <c r="N90" s="5">
        <f>_xlfn.XLOOKUP(B90,Sheet1!A:A,Sheet1!C:C,"NOT FOUND")</f>
        <v>173</v>
      </c>
      <c r="O90" s="2" t="str">
        <f t="shared" si="5"/>
        <v>VLG</v>
      </c>
    </row>
    <row r="91" spans="1:15" x14ac:dyDescent="0.25">
      <c r="A91" t="s">
        <v>261</v>
      </c>
      <c r="B91" t="s">
        <v>19</v>
      </c>
      <c r="C91" t="s">
        <v>12</v>
      </c>
      <c r="D91" t="s">
        <v>53</v>
      </c>
      <c r="E91" t="s">
        <v>262</v>
      </c>
      <c r="F91" s="5">
        <v>340</v>
      </c>
      <c r="G91" s="1">
        <v>0.23472222222222222</v>
      </c>
      <c r="H91" s="5">
        <v>8</v>
      </c>
      <c r="I91" s="1">
        <v>0.29166666666666669</v>
      </c>
      <c r="K91" s="3">
        <f t="shared" si="3"/>
        <v>5.6944444444444464E-2</v>
      </c>
      <c r="L91" s="3">
        <f t="shared" si="4"/>
        <v>4.0972222222222243E-2</v>
      </c>
      <c r="M91" s="4" t="str">
        <f>_xlfn.XLOOKUP(B91,Sheet1!A:A,Sheet1!B:B,"NOT FOUND")</f>
        <v>D</v>
      </c>
      <c r="N91" s="5">
        <f>_xlfn.XLOOKUP(B91,Sheet1!A:A,Sheet1!C:C,"NOT FOUND")</f>
        <v>173</v>
      </c>
      <c r="O91" s="2" t="str">
        <f t="shared" si="5"/>
        <v>VLG</v>
      </c>
    </row>
    <row r="92" spans="1:15" x14ac:dyDescent="0.25">
      <c r="A92" t="s">
        <v>263</v>
      </c>
      <c r="B92" t="s">
        <v>189</v>
      </c>
      <c r="C92" t="s">
        <v>12</v>
      </c>
      <c r="D92" t="s">
        <v>264</v>
      </c>
      <c r="E92" t="s">
        <v>265</v>
      </c>
      <c r="F92" s="5">
        <v>340</v>
      </c>
      <c r="G92" s="1">
        <v>0.23680555555555555</v>
      </c>
      <c r="H92" s="5">
        <v>11</v>
      </c>
      <c r="I92" s="1">
        <v>0.3125</v>
      </c>
      <c r="K92" s="3">
        <f t="shared" si="3"/>
        <v>7.5694444444444453E-2</v>
      </c>
      <c r="L92" s="3">
        <f t="shared" si="4"/>
        <v>5.7638888888888899E-2</v>
      </c>
      <c r="M92" s="4" t="str">
        <f>_xlfn.XLOOKUP(B92,Sheet1!A:A,Sheet1!B:B,"NOT FOUND")</f>
        <v>D</v>
      </c>
      <c r="N92" s="5">
        <f>_xlfn.XLOOKUP(B92,Sheet1!A:A,Sheet1!C:C,"NOT FOUND")</f>
        <v>230</v>
      </c>
      <c r="O92" s="2" t="str">
        <f t="shared" si="5"/>
        <v>VLG</v>
      </c>
    </row>
    <row r="93" spans="1:15" x14ac:dyDescent="0.25">
      <c r="A93" t="s">
        <v>266</v>
      </c>
      <c r="B93" t="s">
        <v>189</v>
      </c>
      <c r="C93" t="s">
        <v>267</v>
      </c>
      <c r="D93" t="s">
        <v>12</v>
      </c>
      <c r="E93" t="s">
        <v>268</v>
      </c>
      <c r="F93" s="5">
        <v>350</v>
      </c>
      <c r="G93" s="1">
        <v>0.13194444444444445</v>
      </c>
      <c r="H93" s="5">
        <v>10</v>
      </c>
      <c r="I93" s="1">
        <v>0.23958333333333334</v>
      </c>
      <c r="K93" s="3">
        <f t="shared" si="3"/>
        <v>0.1076388888888889</v>
      </c>
      <c r="L93" s="3">
        <f t="shared" si="4"/>
        <v>9.027777777777779E-2</v>
      </c>
      <c r="M93" s="4" t="str">
        <f>_xlfn.XLOOKUP(B93,Sheet1!A:A,Sheet1!B:B,"NOT FOUND")</f>
        <v>D</v>
      </c>
      <c r="N93" s="5">
        <f>_xlfn.XLOOKUP(B93,Sheet1!A:A,Sheet1!C:C,"NOT FOUND")</f>
        <v>230</v>
      </c>
      <c r="O93" s="2" t="str">
        <f t="shared" si="5"/>
        <v>WMT</v>
      </c>
    </row>
    <row r="94" spans="1:15" x14ac:dyDescent="0.25">
      <c r="A94" t="s">
        <v>269</v>
      </c>
      <c r="B94" t="s">
        <v>10</v>
      </c>
      <c r="C94" t="s">
        <v>12</v>
      </c>
      <c r="D94" t="s">
        <v>176</v>
      </c>
      <c r="E94" t="s">
        <v>13</v>
      </c>
      <c r="F94" s="5">
        <v>340</v>
      </c>
      <c r="G94" s="1">
        <v>0.24305555555555555</v>
      </c>
      <c r="H94" s="5">
        <v>20</v>
      </c>
      <c r="I94" s="1">
        <v>0.30902777777777779</v>
      </c>
      <c r="K94" s="3">
        <f t="shared" si="3"/>
        <v>6.5972222222222238E-2</v>
      </c>
      <c r="L94" s="3">
        <f t="shared" si="4"/>
        <v>4.1666666666666685E-2</v>
      </c>
      <c r="M94" s="4" t="str">
        <f>_xlfn.XLOOKUP(B94,Sheet1!A:A,Sheet1!B:B,"NOT FOUND")</f>
        <v>D</v>
      </c>
      <c r="N94" s="5">
        <f>_xlfn.XLOOKUP(B94,Sheet1!A:A,Sheet1!C:C,"NOT FOUND")</f>
        <v>184</v>
      </c>
      <c r="O94" s="2" t="str">
        <f t="shared" si="5"/>
        <v>RYR</v>
      </c>
    </row>
    <row r="95" spans="1:15" x14ac:dyDescent="0.25">
      <c r="A95" t="s">
        <v>270</v>
      </c>
      <c r="B95" t="s">
        <v>271</v>
      </c>
      <c r="C95" t="s">
        <v>272</v>
      </c>
      <c r="D95" t="s">
        <v>12</v>
      </c>
      <c r="E95" t="s">
        <v>273</v>
      </c>
      <c r="F95" s="5">
        <v>370</v>
      </c>
      <c r="G95" s="1">
        <v>0.94444444444444442</v>
      </c>
      <c r="H95" s="5">
        <v>10</v>
      </c>
      <c r="I95" s="1">
        <v>0.23958333333333334</v>
      </c>
      <c r="K95" s="3">
        <f t="shared" si="3"/>
        <v>23.295138888888889</v>
      </c>
      <c r="L95" s="3">
        <f t="shared" si="4"/>
        <v>23.277777777777779</v>
      </c>
      <c r="M95" s="4" t="str">
        <f>_xlfn.XLOOKUP(B95,Sheet1!A:A,Sheet1!B:B,"NOT FOUND")</f>
        <v>B</v>
      </c>
      <c r="N95" s="5">
        <f>_xlfn.XLOOKUP(B95,Sheet1!A:A,Sheet1!C:C,"NOT FOUND")</f>
        <v>331</v>
      </c>
      <c r="O95" s="2" t="str">
        <f t="shared" si="5"/>
        <v>ACA</v>
      </c>
    </row>
    <row r="96" spans="1:15" x14ac:dyDescent="0.25">
      <c r="A96" t="s">
        <v>274</v>
      </c>
      <c r="B96" t="s">
        <v>23</v>
      </c>
      <c r="C96" t="s">
        <v>12</v>
      </c>
      <c r="D96" t="s">
        <v>275</v>
      </c>
      <c r="E96" t="s">
        <v>276</v>
      </c>
      <c r="F96" s="5">
        <v>330</v>
      </c>
      <c r="G96" s="1">
        <v>0.2388888888888889</v>
      </c>
      <c r="H96" s="5">
        <v>9</v>
      </c>
      <c r="I96" s="1">
        <v>0.29166666666666669</v>
      </c>
      <c r="K96" s="3">
        <f t="shared" si="3"/>
        <v>5.2777777777777785E-2</v>
      </c>
      <c r="L96" s="3">
        <f t="shared" si="4"/>
        <v>3.6111111111111122E-2</v>
      </c>
      <c r="M96" s="4" t="str">
        <f>_xlfn.XLOOKUP(B96,Sheet1!A:A,Sheet1!B:B,"NOT FOUND")</f>
        <v>D</v>
      </c>
      <c r="N96" s="5">
        <f>_xlfn.XLOOKUP(B96,Sheet1!A:A,Sheet1!C:C,"NOT FOUND")</f>
        <v>207</v>
      </c>
      <c r="O96" s="2" t="str">
        <f t="shared" si="5"/>
        <v>VLG</v>
      </c>
    </row>
    <row r="97" spans="1:15" x14ac:dyDescent="0.25">
      <c r="A97" t="s">
        <v>277</v>
      </c>
      <c r="B97" t="s">
        <v>19</v>
      </c>
      <c r="C97" t="s">
        <v>12</v>
      </c>
      <c r="D97" t="s">
        <v>278</v>
      </c>
      <c r="E97" t="s">
        <v>279</v>
      </c>
      <c r="F97" s="5">
        <v>370</v>
      </c>
      <c r="G97" s="1">
        <v>0.24236111111111111</v>
      </c>
      <c r="H97" s="5">
        <v>9</v>
      </c>
      <c r="I97" s="1">
        <v>0.35416666666666669</v>
      </c>
      <c r="K97" s="3">
        <f t="shared" si="3"/>
        <v>0.11180555555555557</v>
      </c>
      <c r="L97" s="3">
        <f t="shared" si="4"/>
        <v>9.5138888888888912E-2</v>
      </c>
      <c r="M97" s="4" t="str">
        <f>_xlfn.XLOOKUP(B97,Sheet1!A:A,Sheet1!B:B,"NOT FOUND")</f>
        <v>D</v>
      </c>
      <c r="N97" s="5">
        <f>_xlfn.XLOOKUP(B97,Sheet1!A:A,Sheet1!C:C,"NOT FOUND")</f>
        <v>173</v>
      </c>
      <c r="O97" s="2" t="str">
        <f t="shared" si="5"/>
        <v>VLG</v>
      </c>
    </row>
    <row r="98" spans="1:15" x14ac:dyDescent="0.25">
      <c r="A98" t="s">
        <v>280</v>
      </c>
      <c r="B98" t="s">
        <v>23</v>
      </c>
      <c r="C98" t="s">
        <v>12</v>
      </c>
      <c r="D98" t="s">
        <v>281</v>
      </c>
      <c r="E98" t="s">
        <v>282</v>
      </c>
      <c r="F98" s="5">
        <v>340</v>
      </c>
      <c r="G98" s="1">
        <v>0.24861111111111112</v>
      </c>
      <c r="H98" s="5">
        <v>8</v>
      </c>
      <c r="I98" s="1">
        <v>0.33333333333333331</v>
      </c>
      <c r="K98" s="3">
        <f t="shared" si="3"/>
        <v>8.4722222222222199E-2</v>
      </c>
      <c r="L98" s="3">
        <f t="shared" si="4"/>
        <v>6.8749999999999978E-2</v>
      </c>
      <c r="M98" s="4" t="str">
        <f>_xlfn.XLOOKUP(B98,Sheet1!A:A,Sheet1!B:B,"NOT FOUND")</f>
        <v>D</v>
      </c>
      <c r="N98" s="5">
        <f>_xlfn.XLOOKUP(B98,Sheet1!A:A,Sheet1!C:C,"NOT FOUND")</f>
        <v>207</v>
      </c>
      <c r="O98" s="2" t="str">
        <f t="shared" si="5"/>
        <v>VLG</v>
      </c>
    </row>
    <row r="99" spans="1:15" x14ac:dyDescent="0.25">
      <c r="A99" t="s">
        <v>283</v>
      </c>
      <c r="B99" t="s">
        <v>99</v>
      </c>
      <c r="C99" t="s">
        <v>284</v>
      </c>
      <c r="D99" t="s">
        <v>12</v>
      </c>
      <c r="E99" t="s">
        <v>285</v>
      </c>
      <c r="F99" s="5">
        <v>390</v>
      </c>
      <c r="G99" s="1">
        <v>0.79166666666666663</v>
      </c>
      <c r="H99" s="5">
        <v>10</v>
      </c>
      <c r="I99" s="1">
        <v>0.24652777777777779</v>
      </c>
      <c r="K99" s="3">
        <f t="shared" si="3"/>
        <v>23.454861111111111</v>
      </c>
      <c r="L99" s="3">
        <f t="shared" si="4"/>
        <v>23.4375</v>
      </c>
      <c r="M99" s="4" t="str">
        <f>_xlfn.XLOOKUP(B99,Sheet1!A:A,Sheet1!B:B,"NOT FOUND")</f>
        <v>B</v>
      </c>
      <c r="N99" s="5">
        <f>_xlfn.XLOOKUP(B99,Sheet1!A:A,Sheet1!C:C,"NOT FOUND")</f>
        <v>297</v>
      </c>
      <c r="O99" s="2" t="str">
        <f t="shared" si="5"/>
        <v>CCA</v>
      </c>
    </row>
    <row r="100" spans="1:15" x14ac:dyDescent="0.25">
      <c r="A100" t="s">
        <v>286</v>
      </c>
      <c r="B100" t="s">
        <v>113</v>
      </c>
      <c r="C100" t="s">
        <v>12</v>
      </c>
      <c r="D100" t="s">
        <v>287</v>
      </c>
      <c r="E100" t="s">
        <v>288</v>
      </c>
      <c r="F100" s="5">
        <v>290</v>
      </c>
      <c r="G100" s="1">
        <v>0.24652777777777779</v>
      </c>
      <c r="H100" s="5">
        <v>10</v>
      </c>
      <c r="I100" s="1">
        <v>0.27777777777777779</v>
      </c>
      <c r="K100" s="3">
        <f t="shared" si="3"/>
        <v>3.125E-2</v>
      </c>
      <c r="L100" s="3">
        <f t="shared" si="4"/>
        <v>1.3888888888888888E-2</v>
      </c>
      <c r="M100" s="4" t="str">
        <f>_xlfn.XLOOKUP(B100,Sheet1!A:A,Sheet1!B:B,"NOT FOUND")</f>
        <v>D</v>
      </c>
      <c r="N100" s="5">
        <f>_xlfn.XLOOKUP(B100,Sheet1!A:A,Sheet1!C:C,"NOT FOUND")</f>
        <v>144</v>
      </c>
      <c r="O100" s="2" t="str">
        <f t="shared" si="5"/>
        <v>VLG</v>
      </c>
    </row>
    <row r="101" spans="1:15" x14ac:dyDescent="0.25">
      <c r="A101" t="s">
        <v>289</v>
      </c>
      <c r="B101" t="s">
        <v>10</v>
      </c>
      <c r="C101" t="s">
        <v>133</v>
      </c>
      <c r="D101" t="s">
        <v>12</v>
      </c>
      <c r="E101" t="s">
        <v>290</v>
      </c>
      <c r="F101" s="5">
        <v>180</v>
      </c>
      <c r="G101" s="1">
        <v>0.22361111111111112</v>
      </c>
      <c r="H101" s="5">
        <v>17</v>
      </c>
      <c r="I101" s="1">
        <v>0.24652777777777779</v>
      </c>
      <c r="K101" s="3">
        <f t="shared" si="3"/>
        <v>2.2916666666666669E-2</v>
      </c>
      <c r="L101" s="3">
        <f t="shared" si="4"/>
        <v>6.9444444444444545E-4</v>
      </c>
      <c r="M101" s="4" t="str">
        <f>_xlfn.XLOOKUP(B101,Sheet1!A:A,Sheet1!B:B,"NOT FOUND")</f>
        <v>D</v>
      </c>
      <c r="N101" s="5">
        <f>_xlfn.XLOOKUP(B101,Sheet1!A:A,Sheet1!C:C,"NOT FOUND")</f>
        <v>184</v>
      </c>
      <c r="O101" s="2" t="str">
        <f t="shared" si="5"/>
        <v>AEA</v>
      </c>
    </row>
    <row r="102" spans="1:15" x14ac:dyDescent="0.25">
      <c r="A102" t="s">
        <v>291</v>
      </c>
      <c r="B102" t="s">
        <v>19</v>
      </c>
      <c r="C102" t="s">
        <v>53</v>
      </c>
      <c r="D102" t="s">
        <v>12</v>
      </c>
      <c r="E102" t="s">
        <v>292</v>
      </c>
      <c r="F102" s="5">
        <v>370</v>
      </c>
      <c r="G102" s="1">
        <v>0.20208333333333334</v>
      </c>
      <c r="H102" s="5">
        <v>16</v>
      </c>
      <c r="I102" s="1">
        <v>0.24652777777777779</v>
      </c>
      <c r="K102" s="3">
        <f t="shared" si="3"/>
        <v>4.4444444444444453E-2</v>
      </c>
      <c r="L102" s="3">
        <f t="shared" si="4"/>
        <v>2.2916666666666675E-2</v>
      </c>
      <c r="M102" s="4" t="str">
        <f>_xlfn.XLOOKUP(B102,Sheet1!A:A,Sheet1!B:B,"NOT FOUND")</f>
        <v>D</v>
      </c>
      <c r="N102" s="5">
        <f>_xlfn.XLOOKUP(B102,Sheet1!A:A,Sheet1!C:C,"NOT FOUND")</f>
        <v>173</v>
      </c>
      <c r="O102" s="2" t="str">
        <f t="shared" si="5"/>
        <v>VLG</v>
      </c>
    </row>
    <row r="103" spans="1:15" x14ac:dyDescent="0.25">
      <c r="A103" t="s">
        <v>293</v>
      </c>
      <c r="B103" t="s">
        <v>19</v>
      </c>
      <c r="C103" t="s">
        <v>12</v>
      </c>
      <c r="D103" t="s">
        <v>120</v>
      </c>
      <c r="E103" t="s">
        <v>80</v>
      </c>
      <c r="F103" s="5">
        <v>190</v>
      </c>
      <c r="G103" s="1">
        <v>0.24930555555555556</v>
      </c>
      <c r="H103" s="5">
        <v>9</v>
      </c>
      <c r="I103" s="1">
        <v>0.27083333333333331</v>
      </c>
      <c r="K103" s="3">
        <f t="shared" si="3"/>
        <v>2.1527777777777757E-2</v>
      </c>
      <c r="L103" s="3">
        <f t="shared" si="4"/>
        <v>4.8611111111110904E-3</v>
      </c>
      <c r="M103" s="4" t="str">
        <f>_xlfn.XLOOKUP(B103,Sheet1!A:A,Sheet1!B:B,"NOT FOUND")</f>
        <v>D</v>
      </c>
      <c r="N103" s="5">
        <f>_xlfn.XLOOKUP(B103,Sheet1!A:A,Sheet1!C:C,"NOT FOUND")</f>
        <v>173</v>
      </c>
      <c r="O103" s="2" t="str">
        <f t="shared" si="5"/>
        <v>VLG</v>
      </c>
    </row>
    <row r="104" spans="1:15" x14ac:dyDescent="0.25">
      <c r="A104" t="s">
        <v>294</v>
      </c>
      <c r="B104" t="s">
        <v>19</v>
      </c>
      <c r="C104" t="s">
        <v>12</v>
      </c>
      <c r="D104" t="s">
        <v>38</v>
      </c>
      <c r="E104" t="s">
        <v>295</v>
      </c>
      <c r="F104" s="5">
        <v>380</v>
      </c>
      <c r="G104" s="1">
        <v>0.24722222222222223</v>
      </c>
      <c r="H104" s="5">
        <v>10</v>
      </c>
      <c r="I104" s="1">
        <v>0.33680555555555558</v>
      </c>
      <c r="K104" s="3">
        <f t="shared" si="3"/>
        <v>8.9583333333333348E-2</v>
      </c>
      <c r="L104" s="3">
        <f t="shared" si="4"/>
        <v>7.2222222222222243E-2</v>
      </c>
      <c r="M104" s="4" t="str">
        <f>_xlfn.XLOOKUP(B104,Sheet1!A:A,Sheet1!B:B,"NOT FOUND")</f>
        <v>D</v>
      </c>
      <c r="N104" s="5">
        <f>_xlfn.XLOOKUP(B104,Sheet1!A:A,Sheet1!C:C,"NOT FOUND")</f>
        <v>173</v>
      </c>
      <c r="O104" s="2" t="str">
        <f t="shared" si="5"/>
        <v>VLG</v>
      </c>
    </row>
    <row r="105" spans="1:15" x14ac:dyDescent="0.25">
      <c r="A105" t="s">
        <v>296</v>
      </c>
      <c r="B105" t="s">
        <v>19</v>
      </c>
      <c r="C105" t="s">
        <v>169</v>
      </c>
      <c r="D105" t="s">
        <v>12</v>
      </c>
      <c r="E105" t="s">
        <v>297</v>
      </c>
      <c r="F105" s="5">
        <v>360</v>
      </c>
      <c r="G105" s="1">
        <v>0.19791666666666666</v>
      </c>
      <c r="H105" s="5">
        <v>15</v>
      </c>
      <c r="I105" s="1">
        <v>0.25</v>
      </c>
      <c r="K105" s="3">
        <f t="shared" si="3"/>
        <v>5.2083333333333343E-2</v>
      </c>
      <c r="L105" s="3">
        <f t="shared" si="4"/>
        <v>3.1250000000000014E-2</v>
      </c>
      <c r="M105" s="4" t="str">
        <f>_xlfn.XLOOKUP(B105,Sheet1!A:A,Sheet1!B:B,"NOT FOUND")</f>
        <v>D</v>
      </c>
      <c r="N105" s="5">
        <f>_xlfn.XLOOKUP(B105,Sheet1!A:A,Sheet1!C:C,"NOT FOUND")</f>
        <v>173</v>
      </c>
      <c r="O105" s="2" t="str">
        <f t="shared" si="5"/>
        <v>VLG</v>
      </c>
    </row>
    <row r="106" spans="1:15" x14ac:dyDescent="0.25">
      <c r="A106" t="s">
        <v>298</v>
      </c>
      <c r="B106" t="s">
        <v>19</v>
      </c>
      <c r="C106" t="s">
        <v>299</v>
      </c>
      <c r="D106" t="s">
        <v>12</v>
      </c>
      <c r="E106" t="s">
        <v>300</v>
      </c>
      <c r="F106" s="5">
        <v>340</v>
      </c>
      <c r="G106" s="1">
        <v>0.20069444444444445</v>
      </c>
      <c r="H106" s="5">
        <v>10</v>
      </c>
      <c r="I106" s="1">
        <v>0.25</v>
      </c>
      <c r="K106" s="3">
        <f t="shared" si="3"/>
        <v>4.9305555555555547E-2</v>
      </c>
      <c r="L106" s="3">
        <f t="shared" si="4"/>
        <v>3.1944444444444435E-2</v>
      </c>
      <c r="M106" s="4" t="str">
        <f>_xlfn.XLOOKUP(B106,Sheet1!A:A,Sheet1!B:B,"NOT FOUND")</f>
        <v>D</v>
      </c>
      <c r="N106" s="5">
        <f>_xlfn.XLOOKUP(B106,Sheet1!A:A,Sheet1!C:C,"NOT FOUND")</f>
        <v>173</v>
      </c>
      <c r="O106" s="2" t="str">
        <f t="shared" si="5"/>
        <v>VLG</v>
      </c>
    </row>
    <row r="107" spans="1:15" x14ac:dyDescent="0.25">
      <c r="A107" t="s">
        <v>301</v>
      </c>
      <c r="B107" t="s">
        <v>19</v>
      </c>
      <c r="C107" t="s">
        <v>12</v>
      </c>
      <c r="D107" t="s">
        <v>251</v>
      </c>
      <c r="E107" t="s">
        <v>302</v>
      </c>
      <c r="F107" s="5">
        <v>360</v>
      </c>
      <c r="G107" s="1">
        <v>0.25208333333333333</v>
      </c>
      <c r="H107" s="5">
        <v>13</v>
      </c>
      <c r="I107" s="1">
        <v>0.3298611111111111</v>
      </c>
      <c r="K107" s="3">
        <f t="shared" si="3"/>
        <v>7.7777777777777779E-2</v>
      </c>
      <c r="L107" s="3">
        <f t="shared" si="4"/>
        <v>5.8333333333333334E-2</v>
      </c>
      <c r="M107" s="4" t="str">
        <f>_xlfn.XLOOKUP(B107,Sheet1!A:A,Sheet1!B:B,"NOT FOUND")</f>
        <v>D</v>
      </c>
      <c r="N107" s="5">
        <f>_xlfn.XLOOKUP(B107,Sheet1!A:A,Sheet1!C:C,"NOT FOUND")</f>
        <v>173</v>
      </c>
      <c r="O107" s="2" t="str">
        <f t="shared" si="5"/>
        <v>BAW</v>
      </c>
    </row>
    <row r="108" spans="1:15" x14ac:dyDescent="0.25">
      <c r="A108" t="s">
        <v>303</v>
      </c>
      <c r="B108" t="s">
        <v>19</v>
      </c>
      <c r="C108" t="s">
        <v>133</v>
      </c>
      <c r="D108" t="s">
        <v>12</v>
      </c>
      <c r="E108" t="s">
        <v>304</v>
      </c>
      <c r="F108" s="5">
        <v>180</v>
      </c>
      <c r="G108" s="1">
        <v>0.23749999999999999</v>
      </c>
      <c r="H108" s="5">
        <v>17</v>
      </c>
      <c r="I108" s="1">
        <v>0.25</v>
      </c>
      <c r="K108" s="3">
        <f t="shared" si="3"/>
        <v>1.2500000000000011E-2</v>
      </c>
      <c r="L108" s="3">
        <v>1.0416666666666666E-2</v>
      </c>
      <c r="M108" s="4" t="str">
        <f>_xlfn.XLOOKUP(B108,Sheet1!A:A,Sheet1!B:B,"NOT FOUND")</f>
        <v>D</v>
      </c>
      <c r="N108" s="5">
        <f>_xlfn.XLOOKUP(B108,Sheet1!A:A,Sheet1!C:C,"NOT FOUND")</f>
        <v>173</v>
      </c>
      <c r="O108" s="2" t="str">
        <f t="shared" si="5"/>
        <v>VLG</v>
      </c>
    </row>
    <row r="109" spans="1:15" x14ac:dyDescent="0.25">
      <c r="A109" t="s">
        <v>305</v>
      </c>
      <c r="B109" t="s">
        <v>19</v>
      </c>
      <c r="C109" t="s">
        <v>12</v>
      </c>
      <c r="D109" t="s">
        <v>306</v>
      </c>
      <c r="E109" t="s">
        <v>307</v>
      </c>
      <c r="F109" s="5">
        <v>330</v>
      </c>
      <c r="G109" s="1">
        <v>0.23680555555555555</v>
      </c>
      <c r="H109" s="5">
        <v>16</v>
      </c>
      <c r="I109" s="1">
        <v>0.30208333333333331</v>
      </c>
      <c r="K109" s="3">
        <f t="shared" si="3"/>
        <v>6.5277777777777768E-2</v>
      </c>
      <c r="L109" s="3">
        <f t="shared" si="4"/>
        <v>4.374999999999999E-2</v>
      </c>
      <c r="M109" s="4" t="str">
        <f>_xlfn.XLOOKUP(B109,Sheet1!A:A,Sheet1!B:B,"NOT FOUND")</f>
        <v>D</v>
      </c>
      <c r="N109" s="5">
        <f>_xlfn.XLOOKUP(B109,Sheet1!A:A,Sheet1!C:C,"NOT FOUND")</f>
        <v>173</v>
      </c>
      <c r="O109" s="2" t="str">
        <f t="shared" si="5"/>
        <v>VLG</v>
      </c>
    </row>
    <row r="110" spans="1:15" x14ac:dyDescent="0.25">
      <c r="A110" t="s">
        <v>308</v>
      </c>
      <c r="B110" t="s">
        <v>19</v>
      </c>
      <c r="C110" t="s">
        <v>309</v>
      </c>
      <c r="D110" t="s">
        <v>12</v>
      </c>
      <c r="E110" t="s">
        <v>310</v>
      </c>
      <c r="F110" s="5">
        <v>360</v>
      </c>
      <c r="G110" s="1">
        <v>0.11458333333333333</v>
      </c>
      <c r="H110" s="5">
        <v>15</v>
      </c>
      <c r="I110" s="1">
        <v>0.25</v>
      </c>
      <c r="K110" s="3">
        <f t="shared" si="3"/>
        <v>0.13541666666666669</v>
      </c>
      <c r="L110" s="3">
        <f t="shared" si="4"/>
        <v>0.11458333333333336</v>
      </c>
      <c r="M110" s="4" t="str">
        <f>_xlfn.XLOOKUP(B110,Sheet1!A:A,Sheet1!B:B,"NOT FOUND")</f>
        <v>D</v>
      </c>
      <c r="N110" s="5">
        <f>_xlfn.XLOOKUP(B110,Sheet1!A:A,Sheet1!C:C,"NOT FOUND")</f>
        <v>173</v>
      </c>
      <c r="O110" s="2" t="str">
        <f t="shared" si="5"/>
        <v>FIA</v>
      </c>
    </row>
    <row r="111" spans="1:15" x14ac:dyDescent="0.25">
      <c r="A111" t="s">
        <v>311</v>
      </c>
      <c r="B111" t="s">
        <v>113</v>
      </c>
      <c r="C111" t="s">
        <v>12</v>
      </c>
      <c r="D111" t="s">
        <v>312</v>
      </c>
      <c r="E111" t="s">
        <v>313</v>
      </c>
      <c r="F111" s="5">
        <v>360</v>
      </c>
      <c r="G111" s="1">
        <v>0.25416666666666665</v>
      </c>
      <c r="H111" s="5">
        <v>21</v>
      </c>
      <c r="I111" s="1">
        <v>0.3263888888888889</v>
      </c>
      <c r="K111" s="3">
        <f t="shared" si="3"/>
        <v>7.2222222222222243E-2</v>
      </c>
      <c r="L111" s="3">
        <f t="shared" si="4"/>
        <v>4.7222222222222242E-2</v>
      </c>
      <c r="M111" s="4" t="str">
        <f>_xlfn.XLOOKUP(B111,Sheet1!A:A,Sheet1!B:B,"NOT FOUND")</f>
        <v>D</v>
      </c>
      <c r="N111" s="5">
        <f>_xlfn.XLOOKUP(B111,Sheet1!A:A,Sheet1!C:C,"NOT FOUND")</f>
        <v>144</v>
      </c>
      <c r="O111" s="2" t="str">
        <f t="shared" si="5"/>
        <v>EJU</v>
      </c>
    </row>
    <row r="112" spans="1:15" x14ac:dyDescent="0.25">
      <c r="A112" t="s">
        <v>314</v>
      </c>
      <c r="B112" t="s">
        <v>27</v>
      </c>
      <c r="C112" t="s">
        <v>315</v>
      </c>
      <c r="D112" t="s">
        <v>12</v>
      </c>
      <c r="E112" t="s">
        <v>316</v>
      </c>
      <c r="F112" s="5">
        <v>380</v>
      </c>
      <c r="G112" s="1">
        <v>0.12152777777777778</v>
      </c>
      <c r="H112" s="5">
        <v>10</v>
      </c>
      <c r="I112" s="1">
        <v>0.25347222222222221</v>
      </c>
      <c r="K112" s="3">
        <f t="shared" si="3"/>
        <v>0.13194444444444442</v>
      </c>
      <c r="L112" s="3">
        <f t="shared" si="4"/>
        <v>0.11458333333333331</v>
      </c>
      <c r="M112" s="4" t="str">
        <f>_xlfn.XLOOKUP(B112,Sheet1!A:A,Sheet1!B:B,"NOT FOUND")</f>
        <v>D</v>
      </c>
      <c r="N112" s="5">
        <f>_xlfn.XLOOKUP(B112,Sheet1!A:A,Sheet1!C:C,"NOT FOUND")</f>
        <v>170</v>
      </c>
      <c r="O112" s="2" t="str">
        <f t="shared" si="5"/>
        <v>RYR</v>
      </c>
    </row>
    <row r="113" spans="1:15" x14ac:dyDescent="0.25">
      <c r="A113" t="s">
        <v>317</v>
      </c>
      <c r="B113" t="s">
        <v>15</v>
      </c>
      <c r="C113" t="s">
        <v>264</v>
      </c>
      <c r="D113" t="s">
        <v>12</v>
      </c>
      <c r="E113" t="s">
        <v>318</v>
      </c>
      <c r="F113" s="5">
        <v>370</v>
      </c>
      <c r="G113" s="1">
        <v>0.19027777777777777</v>
      </c>
      <c r="H113" s="5">
        <v>12</v>
      </c>
      <c r="I113" s="1">
        <v>0.25347222222222221</v>
      </c>
      <c r="K113" s="3">
        <f t="shared" si="3"/>
        <v>6.3194444444444442E-2</v>
      </c>
      <c r="L113" s="3">
        <f t="shared" si="4"/>
        <v>4.4444444444444439E-2</v>
      </c>
      <c r="M113" s="4" t="str">
        <f>_xlfn.XLOOKUP(B113,Sheet1!A:A,Sheet1!B:B,"NOT FOUND")</f>
        <v>D</v>
      </c>
      <c r="N113" s="5">
        <f>_xlfn.XLOOKUP(B113,Sheet1!A:A,Sheet1!C:C,"NOT FOUND")</f>
        <v>174</v>
      </c>
      <c r="O113" s="2" t="str">
        <f t="shared" si="5"/>
        <v>LHX</v>
      </c>
    </row>
    <row r="114" spans="1:15" x14ac:dyDescent="0.25">
      <c r="A114" t="s">
        <v>319</v>
      </c>
      <c r="B114" t="s">
        <v>10</v>
      </c>
      <c r="C114" t="s">
        <v>12</v>
      </c>
      <c r="D114" t="s">
        <v>320</v>
      </c>
      <c r="E114" t="s">
        <v>321</v>
      </c>
      <c r="F114" s="5">
        <v>390</v>
      </c>
      <c r="G114" s="1">
        <v>0.24722222222222223</v>
      </c>
      <c r="H114" s="5">
        <v>10</v>
      </c>
      <c r="I114" s="1">
        <v>0.37152777777777779</v>
      </c>
      <c r="K114" s="3">
        <f t="shared" si="3"/>
        <v>0.12430555555555556</v>
      </c>
      <c r="L114" s="3">
        <f t="shared" si="4"/>
        <v>0.10694444444444445</v>
      </c>
      <c r="M114" s="4" t="str">
        <f>_xlfn.XLOOKUP(B114,Sheet1!A:A,Sheet1!B:B,"NOT FOUND")</f>
        <v>D</v>
      </c>
      <c r="N114" s="5">
        <f>_xlfn.XLOOKUP(B114,Sheet1!A:A,Sheet1!C:C,"NOT FOUND")</f>
        <v>184</v>
      </c>
      <c r="O114" s="2" t="str">
        <f t="shared" si="5"/>
        <v>THY</v>
      </c>
    </row>
    <row r="115" spans="1:15" x14ac:dyDescent="0.25">
      <c r="A115" t="s">
        <v>322</v>
      </c>
      <c r="B115" t="s">
        <v>10</v>
      </c>
      <c r="C115" t="s">
        <v>299</v>
      </c>
      <c r="D115" t="s">
        <v>12</v>
      </c>
      <c r="E115" t="s">
        <v>323</v>
      </c>
      <c r="F115" s="5">
        <v>380</v>
      </c>
      <c r="G115" s="1">
        <v>0.19236111111111112</v>
      </c>
      <c r="H115" s="5">
        <v>10</v>
      </c>
      <c r="I115" s="1">
        <v>0.25347222222222221</v>
      </c>
      <c r="K115" s="3">
        <f t="shared" si="3"/>
        <v>6.1111111111111088E-2</v>
      </c>
      <c r="L115" s="3">
        <f t="shared" si="4"/>
        <v>4.3749999999999976E-2</v>
      </c>
      <c r="M115" s="4" t="str">
        <f>_xlfn.XLOOKUP(B115,Sheet1!A:A,Sheet1!B:B,"NOT FOUND")</f>
        <v>D</v>
      </c>
      <c r="N115" s="5">
        <f>_xlfn.XLOOKUP(B115,Sheet1!A:A,Sheet1!C:C,"NOT FOUND")</f>
        <v>184</v>
      </c>
      <c r="O115" s="2" t="str">
        <f t="shared" si="5"/>
        <v>RYR</v>
      </c>
    </row>
    <row r="116" spans="1:15" x14ac:dyDescent="0.25">
      <c r="A116" t="s">
        <v>324</v>
      </c>
      <c r="B116" t="s">
        <v>23</v>
      </c>
      <c r="C116" t="s">
        <v>12</v>
      </c>
      <c r="D116" t="s">
        <v>264</v>
      </c>
      <c r="E116" t="s">
        <v>325</v>
      </c>
      <c r="F116" s="5">
        <v>360</v>
      </c>
      <c r="G116" s="1">
        <v>0.25</v>
      </c>
      <c r="H116" s="5">
        <v>10</v>
      </c>
      <c r="I116" s="1">
        <v>0.3263888888888889</v>
      </c>
      <c r="K116" s="3">
        <f t="shared" si="3"/>
        <v>7.6388888888888895E-2</v>
      </c>
      <c r="L116" s="3">
        <f t="shared" si="4"/>
        <v>5.9027777777777783E-2</v>
      </c>
      <c r="M116" s="4" t="str">
        <f>_xlfn.XLOOKUP(B116,Sheet1!A:A,Sheet1!B:B,"NOT FOUND")</f>
        <v>D</v>
      </c>
      <c r="N116" s="5">
        <f>_xlfn.XLOOKUP(B116,Sheet1!A:A,Sheet1!C:C,"NOT FOUND")</f>
        <v>207</v>
      </c>
      <c r="O116" s="2" t="str">
        <f t="shared" si="5"/>
        <v>DLH</v>
      </c>
    </row>
    <row r="117" spans="1:15" x14ac:dyDescent="0.25">
      <c r="A117" t="s">
        <v>326</v>
      </c>
      <c r="B117" t="s">
        <v>10</v>
      </c>
      <c r="C117" t="s">
        <v>146</v>
      </c>
      <c r="D117" t="s">
        <v>12</v>
      </c>
      <c r="E117" t="s">
        <v>327</v>
      </c>
      <c r="F117" s="5">
        <v>390</v>
      </c>
      <c r="G117" s="1">
        <v>0.17499999999999999</v>
      </c>
      <c r="H117" s="5">
        <v>15</v>
      </c>
      <c r="I117" s="1">
        <v>0.25347222222222221</v>
      </c>
      <c r="K117" s="3">
        <f t="shared" si="3"/>
        <v>7.8472222222222221E-2</v>
      </c>
      <c r="L117" s="3">
        <f t="shared" si="4"/>
        <v>5.7638888888888892E-2</v>
      </c>
      <c r="M117" s="4" t="str">
        <f>_xlfn.XLOOKUP(B117,Sheet1!A:A,Sheet1!B:B,"NOT FOUND")</f>
        <v>D</v>
      </c>
      <c r="N117" s="5">
        <f>_xlfn.XLOOKUP(B117,Sheet1!A:A,Sheet1!C:C,"NOT FOUND")</f>
        <v>184</v>
      </c>
      <c r="O117" s="2" t="str">
        <f t="shared" si="5"/>
        <v>TRA</v>
      </c>
    </row>
    <row r="118" spans="1:15" x14ac:dyDescent="0.25">
      <c r="A118" t="s">
        <v>328</v>
      </c>
      <c r="B118" t="s">
        <v>99</v>
      </c>
      <c r="C118" t="s">
        <v>329</v>
      </c>
      <c r="D118" t="s">
        <v>12</v>
      </c>
      <c r="E118" t="s">
        <v>330</v>
      </c>
      <c r="F118" s="5">
        <v>400</v>
      </c>
      <c r="G118" s="1">
        <v>0.69097222222222221</v>
      </c>
      <c r="H118" s="5">
        <v>10</v>
      </c>
      <c r="I118" s="1">
        <v>0.25347222222222221</v>
      </c>
      <c r="K118" s="3">
        <f t="shared" si="3"/>
        <v>23.5625</v>
      </c>
      <c r="L118" s="3">
        <f t="shared" si="4"/>
        <v>23.545138888888889</v>
      </c>
      <c r="M118" s="4" t="str">
        <f>_xlfn.XLOOKUP(B118,Sheet1!A:A,Sheet1!B:B,"NOT FOUND")</f>
        <v>B</v>
      </c>
      <c r="N118" s="5">
        <f>_xlfn.XLOOKUP(B118,Sheet1!A:A,Sheet1!C:C,"NOT FOUND")</f>
        <v>297</v>
      </c>
      <c r="O118" s="2" t="str">
        <f t="shared" si="5"/>
        <v>CPA</v>
      </c>
    </row>
    <row r="119" spans="1:15" x14ac:dyDescent="0.25">
      <c r="A119" t="s">
        <v>331</v>
      </c>
      <c r="B119" t="s">
        <v>19</v>
      </c>
      <c r="C119" t="s">
        <v>12</v>
      </c>
      <c r="D119" t="s">
        <v>332</v>
      </c>
      <c r="E119" t="s">
        <v>333</v>
      </c>
      <c r="F119" s="5">
        <v>390</v>
      </c>
      <c r="G119" s="1">
        <v>0.25624999999999998</v>
      </c>
      <c r="H119" s="5">
        <v>9</v>
      </c>
      <c r="I119" s="1">
        <v>0.33680555555555558</v>
      </c>
      <c r="K119" s="3">
        <f t="shared" si="3"/>
        <v>8.0555555555555602E-2</v>
      </c>
      <c r="L119" s="3">
        <f t="shared" si="4"/>
        <v>6.3888888888888939E-2</v>
      </c>
      <c r="M119" s="4" t="str">
        <f>_xlfn.XLOOKUP(B119,Sheet1!A:A,Sheet1!B:B,"NOT FOUND")</f>
        <v>D</v>
      </c>
      <c r="N119" s="5">
        <f>_xlfn.XLOOKUP(B119,Sheet1!A:A,Sheet1!C:C,"NOT FOUND")</f>
        <v>173</v>
      </c>
      <c r="O119" s="2" t="str">
        <f t="shared" si="5"/>
        <v>VLG</v>
      </c>
    </row>
    <row r="120" spans="1:15" x14ac:dyDescent="0.25">
      <c r="A120" t="s">
        <v>334</v>
      </c>
      <c r="B120" t="s">
        <v>10</v>
      </c>
      <c r="C120" t="s">
        <v>133</v>
      </c>
      <c r="D120" t="s">
        <v>12</v>
      </c>
      <c r="E120" t="s">
        <v>335</v>
      </c>
      <c r="F120" s="5">
        <v>180</v>
      </c>
      <c r="G120" s="1">
        <v>0.24027777777777778</v>
      </c>
      <c r="H120" s="5">
        <v>16</v>
      </c>
      <c r="I120" s="1">
        <v>0.25694444444444442</v>
      </c>
      <c r="K120" s="3">
        <f t="shared" si="3"/>
        <v>1.6666666666666635E-2</v>
      </c>
      <c r="L120" s="3">
        <v>1.0416666666666666E-2</v>
      </c>
      <c r="M120" s="4" t="str">
        <f>_xlfn.XLOOKUP(B120,Sheet1!A:A,Sheet1!B:B,"NOT FOUND")</f>
        <v>D</v>
      </c>
      <c r="N120" s="5">
        <f>_xlfn.XLOOKUP(B120,Sheet1!A:A,Sheet1!C:C,"NOT FOUND")</f>
        <v>184</v>
      </c>
      <c r="O120" s="2" t="str">
        <f t="shared" si="5"/>
        <v>RYR</v>
      </c>
    </row>
    <row r="121" spans="1:15" x14ac:dyDescent="0.25">
      <c r="A121" t="s">
        <v>336</v>
      </c>
      <c r="B121" t="s">
        <v>10</v>
      </c>
      <c r="C121" t="s">
        <v>12</v>
      </c>
      <c r="D121" t="s">
        <v>11</v>
      </c>
      <c r="E121" t="s">
        <v>337</v>
      </c>
      <c r="F121" s="5">
        <v>330</v>
      </c>
      <c r="G121" s="1">
        <v>0.25555555555555554</v>
      </c>
      <c r="H121" s="5">
        <v>0</v>
      </c>
      <c r="I121" s="1">
        <v>0.31597222222222221</v>
      </c>
      <c r="K121" s="3">
        <f t="shared" si="3"/>
        <v>6.0416666666666674E-2</v>
      </c>
      <c r="L121" s="3">
        <f t="shared" si="4"/>
        <v>5.000000000000001E-2</v>
      </c>
      <c r="M121" s="4" t="str">
        <f>_xlfn.XLOOKUP(B121,Sheet1!A:A,Sheet1!B:B,"NOT FOUND")</f>
        <v>D</v>
      </c>
      <c r="N121" s="5">
        <f>_xlfn.XLOOKUP(B121,Sheet1!A:A,Sheet1!C:C,"NOT FOUND")</f>
        <v>184</v>
      </c>
      <c r="O121" s="2" t="str">
        <f t="shared" si="5"/>
        <v>RYR</v>
      </c>
    </row>
    <row r="122" spans="1:15" x14ac:dyDescent="0.25">
      <c r="A122" t="s">
        <v>338</v>
      </c>
      <c r="B122" t="s">
        <v>15</v>
      </c>
      <c r="C122" t="s">
        <v>12</v>
      </c>
      <c r="D122" t="s">
        <v>222</v>
      </c>
      <c r="E122" t="s">
        <v>339</v>
      </c>
      <c r="F122" s="5">
        <v>190</v>
      </c>
      <c r="G122" s="1">
        <v>0.25347222222222221</v>
      </c>
      <c r="H122" s="5">
        <v>9</v>
      </c>
      <c r="I122" s="1">
        <v>0.28472222222222221</v>
      </c>
      <c r="K122" s="3">
        <f t="shared" si="3"/>
        <v>3.125E-2</v>
      </c>
      <c r="L122" s="3">
        <f t="shared" si="4"/>
        <v>1.4583333333333334E-2</v>
      </c>
      <c r="M122" s="4" t="str">
        <f>_xlfn.XLOOKUP(B122,Sheet1!A:A,Sheet1!B:B,"NOT FOUND")</f>
        <v>D</v>
      </c>
      <c r="N122" s="5">
        <f>_xlfn.XLOOKUP(B122,Sheet1!A:A,Sheet1!C:C,"NOT FOUND")</f>
        <v>174</v>
      </c>
      <c r="O122" s="2" t="str">
        <f t="shared" si="5"/>
        <v>VLG</v>
      </c>
    </row>
    <row r="123" spans="1:15" x14ac:dyDescent="0.25">
      <c r="A123" t="s">
        <v>340</v>
      </c>
      <c r="B123" t="s">
        <v>19</v>
      </c>
      <c r="C123" t="s">
        <v>38</v>
      </c>
      <c r="D123" t="s">
        <v>12</v>
      </c>
      <c r="E123" t="s">
        <v>341</v>
      </c>
      <c r="F123" s="5">
        <v>370</v>
      </c>
      <c r="G123" s="1">
        <v>0.18333333333333332</v>
      </c>
      <c r="H123" s="5">
        <v>16</v>
      </c>
      <c r="I123" s="1">
        <v>0.25694444444444442</v>
      </c>
      <c r="K123" s="3">
        <f t="shared" si="3"/>
        <v>7.3611111111111099E-2</v>
      </c>
      <c r="L123" s="3">
        <f t="shared" si="4"/>
        <v>5.2083333333333322E-2</v>
      </c>
      <c r="M123" s="4" t="str">
        <f>_xlfn.XLOOKUP(B123,Sheet1!A:A,Sheet1!B:B,"NOT FOUND")</f>
        <v>D</v>
      </c>
      <c r="N123" s="5">
        <f>_xlfn.XLOOKUP(B123,Sheet1!A:A,Sheet1!C:C,"NOT FOUND")</f>
        <v>173</v>
      </c>
      <c r="O123" s="2" t="str">
        <f t="shared" si="5"/>
        <v>EWG</v>
      </c>
    </row>
    <row r="124" spans="1:15" x14ac:dyDescent="0.25">
      <c r="A124" t="s">
        <v>342</v>
      </c>
      <c r="B124" t="s">
        <v>343</v>
      </c>
      <c r="C124" t="s">
        <v>110</v>
      </c>
      <c r="D124" t="s">
        <v>12</v>
      </c>
      <c r="E124" t="s">
        <v>344</v>
      </c>
      <c r="F124" s="5">
        <v>370</v>
      </c>
      <c r="G124" s="1">
        <v>0.91666666666666663</v>
      </c>
      <c r="H124" s="5">
        <v>30</v>
      </c>
      <c r="I124" s="1">
        <v>0.25694444444444442</v>
      </c>
      <c r="K124" s="3">
        <f t="shared" si="3"/>
        <v>23.340277777777775</v>
      </c>
      <c r="L124" s="3">
        <f t="shared" si="4"/>
        <v>23.309027777777775</v>
      </c>
      <c r="M124" s="4" t="str">
        <f>_xlfn.XLOOKUP(B124,Sheet1!A:A,Sheet1!B:B,"NOT FOUND")</f>
        <v>C</v>
      </c>
      <c r="N124" s="5">
        <f>_xlfn.XLOOKUP(B124,Sheet1!A:A,Sheet1!C:C,"NOT FOUND")</f>
        <v>245</v>
      </c>
      <c r="O124" s="2" t="str">
        <f t="shared" si="5"/>
        <v>DAL</v>
      </c>
    </row>
    <row r="125" spans="1:15" x14ac:dyDescent="0.25">
      <c r="A125" t="s">
        <v>345</v>
      </c>
      <c r="B125" t="s">
        <v>113</v>
      </c>
      <c r="C125" t="s">
        <v>12</v>
      </c>
      <c r="D125" t="s">
        <v>346</v>
      </c>
      <c r="E125" t="s">
        <v>347</v>
      </c>
      <c r="F125" s="5">
        <v>340</v>
      </c>
      <c r="G125" s="1">
        <v>0.26111111111111113</v>
      </c>
      <c r="H125" s="5">
        <v>16</v>
      </c>
      <c r="I125" s="1">
        <v>0.30902777777777779</v>
      </c>
      <c r="K125" s="3">
        <f t="shared" si="3"/>
        <v>4.7916666666666663E-2</v>
      </c>
      <c r="L125" s="3">
        <f t="shared" si="4"/>
        <v>2.6388888888888885E-2</v>
      </c>
      <c r="M125" s="4" t="str">
        <f>_xlfn.XLOOKUP(B125,Sheet1!A:A,Sheet1!B:B,"NOT FOUND")</f>
        <v>D</v>
      </c>
      <c r="N125" s="5">
        <f>_xlfn.XLOOKUP(B125,Sheet1!A:A,Sheet1!C:C,"NOT FOUND")</f>
        <v>144</v>
      </c>
      <c r="O125" s="2" t="str">
        <f t="shared" si="5"/>
        <v>VLG</v>
      </c>
    </row>
    <row r="126" spans="1:15" x14ac:dyDescent="0.25">
      <c r="A126" t="s">
        <v>348</v>
      </c>
      <c r="B126" t="s">
        <v>10</v>
      </c>
      <c r="C126" t="s">
        <v>12</v>
      </c>
      <c r="D126" t="s">
        <v>217</v>
      </c>
      <c r="E126" t="s">
        <v>349</v>
      </c>
      <c r="F126" s="5">
        <v>380</v>
      </c>
      <c r="G126" s="1">
        <v>0.26458333333333334</v>
      </c>
      <c r="H126" s="5">
        <v>20</v>
      </c>
      <c r="I126" s="1">
        <v>0.3888888888888889</v>
      </c>
      <c r="K126" s="3">
        <f t="shared" si="3"/>
        <v>0.12430555555555556</v>
      </c>
      <c r="L126" s="3">
        <f t="shared" si="4"/>
        <v>0.1</v>
      </c>
      <c r="M126" s="4" t="str">
        <f>_xlfn.XLOOKUP(B126,Sheet1!A:A,Sheet1!B:B,"NOT FOUND")</f>
        <v>D</v>
      </c>
      <c r="N126" s="5">
        <f>_xlfn.XLOOKUP(B126,Sheet1!A:A,Sheet1!C:C,"NOT FOUND")</f>
        <v>184</v>
      </c>
      <c r="O126" s="2" t="str">
        <f t="shared" si="5"/>
        <v>NSZ</v>
      </c>
    </row>
    <row r="127" spans="1:15" x14ac:dyDescent="0.25">
      <c r="A127" t="s">
        <v>350</v>
      </c>
      <c r="B127" t="s">
        <v>10</v>
      </c>
      <c r="C127" t="s">
        <v>351</v>
      </c>
      <c r="D127" t="s">
        <v>12</v>
      </c>
      <c r="E127" t="s">
        <v>352</v>
      </c>
      <c r="F127" s="5">
        <v>370</v>
      </c>
      <c r="G127" s="1">
        <v>0.1736111111111111</v>
      </c>
      <c r="H127" s="5">
        <v>10</v>
      </c>
      <c r="I127" s="1">
        <v>0.26041666666666669</v>
      </c>
      <c r="K127" s="3">
        <f t="shared" si="3"/>
        <v>8.680555555555558E-2</v>
      </c>
      <c r="L127" s="3">
        <f t="shared" si="4"/>
        <v>6.9444444444444475E-2</v>
      </c>
      <c r="M127" s="4" t="str">
        <f>_xlfn.XLOOKUP(B127,Sheet1!A:A,Sheet1!B:B,"NOT FOUND")</f>
        <v>D</v>
      </c>
      <c r="N127" s="5">
        <f>_xlfn.XLOOKUP(B127,Sheet1!A:A,Sheet1!C:C,"NOT FOUND")</f>
        <v>184</v>
      </c>
      <c r="O127" s="2" t="str">
        <f t="shared" si="5"/>
        <v>RYR</v>
      </c>
    </row>
    <row r="128" spans="1:15" x14ac:dyDescent="0.25">
      <c r="A128" t="s">
        <v>353</v>
      </c>
      <c r="B128" t="s">
        <v>189</v>
      </c>
      <c r="C128" t="s">
        <v>354</v>
      </c>
      <c r="D128" t="s">
        <v>12</v>
      </c>
      <c r="E128" t="s">
        <v>355</v>
      </c>
      <c r="F128" s="5">
        <v>350</v>
      </c>
      <c r="G128" s="1">
        <v>0.18680555555555556</v>
      </c>
      <c r="H128" s="5">
        <v>15</v>
      </c>
      <c r="I128" s="1">
        <v>0.26041666666666669</v>
      </c>
      <c r="K128" s="3">
        <f t="shared" si="3"/>
        <v>7.3611111111111127E-2</v>
      </c>
      <c r="L128" s="3">
        <f t="shared" si="4"/>
        <v>5.2777777777777798E-2</v>
      </c>
      <c r="M128" s="4" t="str">
        <f>_xlfn.XLOOKUP(B128,Sheet1!A:A,Sheet1!B:B,"NOT FOUND")</f>
        <v>D</v>
      </c>
      <c r="N128" s="5">
        <f>_xlfn.XLOOKUP(B128,Sheet1!A:A,Sheet1!C:C,"NOT FOUND")</f>
        <v>230</v>
      </c>
      <c r="O128" s="2" t="str">
        <f t="shared" si="5"/>
        <v>WMT</v>
      </c>
    </row>
    <row r="129" spans="1:15" x14ac:dyDescent="0.25">
      <c r="A129" t="s">
        <v>356</v>
      </c>
      <c r="B129" t="s">
        <v>10</v>
      </c>
      <c r="C129" t="s">
        <v>12</v>
      </c>
      <c r="D129" t="s">
        <v>357</v>
      </c>
      <c r="E129" t="s">
        <v>358</v>
      </c>
      <c r="F129" s="5">
        <v>390</v>
      </c>
      <c r="G129" s="1">
        <v>0.26597222222222222</v>
      </c>
      <c r="H129" s="5">
        <v>20</v>
      </c>
      <c r="I129" s="1">
        <v>0.38541666666666669</v>
      </c>
      <c r="K129" s="3">
        <f t="shared" si="3"/>
        <v>0.11944444444444446</v>
      </c>
      <c r="L129" s="3">
        <f t="shared" si="4"/>
        <v>9.5138888888888912E-2</v>
      </c>
      <c r="M129" s="4" t="str">
        <f>_xlfn.XLOOKUP(B129,Sheet1!A:A,Sheet1!B:B,"NOT FOUND")</f>
        <v>D</v>
      </c>
      <c r="N129" s="5">
        <f>_xlfn.XLOOKUP(B129,Sheet1!A:A,Sheet1!C:C,"NOT FOUND")</f>
        <v>184</v>
      </c>
      <c r="O129" s="2" t="str">
        <f t="shared" si="5"/>
        <v>NSZ</v>
      </c>
    </row>
    <row r="130" spans="1:15" x14ac:dyDescent="0.25">
      <c r="A130" t="s">
        <v>359</v>
      </c>
      <c r="B130" t="s">
        <v>10</v>
      </c>
      <c r="C130" t="s">
        <v>120</v>
      </c>
      <c r="D130" t="s">
        <v>12</v>
      </c>
      <c r="E130" t="s">
        <v>121</v>
      </c>
      <c r="F130" s="5">
        <v>180</v>
      </c>
      <c r="G130" s="1">
        <v>0.24652777777777779</v>
      </c>
      <c r="H130" s="5">
        <v>10</v>
      </c>
      <c r="I130" s="1">
        <v>0.2638888888888889</v>
      </c>
      <c r="K130" s="3">
        <f t="shared" si="3"/>
        <v>1.7361111111111105E-2</v>
      </c>
      <c r="L130" s="3">
        <f t="shared" si="4"/>
        <v>0</v>
      </c>
      <c r="M130" s="4" t="str">
        <f>_xlfn.XLOOKUP(B130,Sheet1!A:A,Sheet1!B:B,"NOT FOUND")</f>
        <v>D</v>
      </c>
      <c r="N130" s="5">
        <f>_xlfn.XLOOKUP(B130,Sheet1!A:A,Sheet1!C:C,"NOT FOUND")</f>
        <v>184</v>
      </c>
      <c r="O130" s="2" t="str">
        <f t="shared" si="5"/>
        <v>RYR</v>
      </c>
    </row>
    <row r="131" spans="1:15" x14ac:dyDescent="0.25">
      <c r="A131" t="s">
        <v>360</v>
      </c>
      <c r="B131" t="s">
        <v>159</v>
      </c>
      <c r="C131" t="s">
        <v>361</v>
      </c>
      <c r="D131" t="s">
        <v>12</v>
      </c>
      <c r="E131" t="s">
        <v>362</v>
      </c>
      <c r="F131" s="5">
        <v>400</v>
      </c>
      <c r="G131" s="1">
        <v>0.95138888888888884</v>
      </c>
      <c r="H131" s="5">
        <v>20</v>
      </c>
      <c r="I131" s="1">
        <v>0.2673611111111111</v>
      </c>
      <c r="K131" s="3">
        <f t="shared" ref="K131:K194" si="6">IF((I131-G131)&lt;0,(I131 + 24) - G131,I131-G131)</f>
        <v>23.315972222222221</v>
      </c>
      <c r="L131" s="3">
        <f t="shared" ref="L131:L194" si="7">K131-((15 + H131)/1440)</f>
        <v>23.291666666666664</v>
      </c>
      <c r="M131" s="4" t="str">
        <f>_xlfn.XLOOKUP(B131,Sheet1!A:A,Sheet1!B:B,"NOT FOUND")</f>
        <v>B</v>
      </c>
      <c r="N131" s="5">
        <f>_xlfn.XLOOKUP(B131,Sheet1!A:A,Sheet1!C:C,"NOT FOUND")</f>
        <v>284</v>
      </c>
      <c r="O131" s="2" t="str">
        <f t="shared" ref="O131:O194" si="8">LEFT(A131,3)</f>
        <v>UAL</v>
      </c>
    </row>
    <row r="132" spans="1:15" x14ac:dyDescent="0.25">
      <c r="A132" t="s">
        <v>363</v>
      </c>
      <c r="B132" t="s">
        <v>10</v>
      </c>
      <c r="C132" t="s">
        <v>12</v>
      </c>
      <c r="D132" t="s">
        <v>169</v>
      </c>
      <c r="E132" t="s">
        <v>185</v>
      </c>
      <c r="F132" s="5">
        <v>370</v>
      </c>
      <c r="G132" s="1">
        <v>0.27083333333333331</v>
      </c>
      <c r="H132" s="5">
        <v>20</v>
      </c>
      <c r="I132" s="1">
        <v>0.3125</v>
      </c>
      <c r="K132" s="3">
        <f t="shared" si="6"/>
        <v>4.1666666666666685E-2</v>
      </c>
      <c r="L132" s="3">
        <f t="shared" si="7"/>
        <v>1.7361111111111129E-2</v>
      </c>
      <c r="M132" s="4" t="str">
        <f>_xlfn.XLOOKUP(B132,Sheet1!A:A,Sheet1!B:B,"NOT FOUND")</f>
        <v>D</v>
      </c>
      <c r="N132" s="5">
        <f>_xlfn.XLOOKUP(B132,Sheet1!A:A,Sheet1!C:C,"NOT FOUND")</f>
        <v>184</v>
      </c>
      <c r="O132" s="2" t="str">
        <f t="shared" si="8"/>
        <v>RYR</v>
      </c>
    </row>
    <row r="133" spans="1:15" x14ac:dyDescent="0.25">
      <c r="A133" t="s">
        <v>364</v>
      </c>
      <c r="B133" t="s">
        <v>23</v>
      </c>
      <c r="C133" t="s">
        <v>211</v>
      </c>
      <c r="D133" t="s">
        <v>12</v>
      </c>
      <c r="E133" t="s">
        <v>365</v>
      </c>
      <c r="F133" s="5">
        <v>260</v>
      </c>
      <c r="G133" s="1">
        <v>0.22638888888888889</v>
      </c>
      <c r="H133" s="5">
        <v>16</v>
      </c>
      <c r="I133" s="1">
        <v>0.2673611111111111</v>
      </c>
      <c r="K133" s="3">
        <f t="shared" si="6"/>
        <v>4.0972222222222215E-2</v>
      </c>
      <c r="L133" s="3">
        <f t="shared" si="7"/>
        <v>1.9444444444444438E-2</v>
      </c>
      <c r="M133" s="4" t="str">
        <f>_xlfn.XLOOKUP(B133,Sheet1!A:A,Sheet1!B:B,"NOT FOUND")</f>
        <v>D</v>
      </c>
      <c r="N133" s="5">
        <f>_xlfn.XLOOKUP(B133,Sheet1!A:A,Sheet1!C:C,"NOT FOUND")</f>
        <v>207</v>
      </c>
      <c r="O133" s="2" t="str">
        <f t="shared" si="8"/>
        <v>IBE</v>
      </c>
    </row>
    <row r="134" spans="1:15" x14ac:dyDescent="0.25">
      <c r="A134" t="s">
        <v>366</v>
      </c>
      <c r="B134" t="s">
        <v>10</v>
      </c>
      <c r="C134" t="s">
        <v>367</v>
      </c>
      <c r="D134" t="s">
        <v>12</v>
      </c>
      <c r="E134" t="s">
        <v>368</v>
      </c>
      <c r="F134" s="5">
        <v>370</v>
      </c>
      <c r="G134" s="1">
        <v>0.13263888888888889</v>
      </c>
      <c r="H134" s="5">
        <v>9</v>
      </c>
      <c r="I134" s="1">
        <v>0.2673611111111111</v>
      </c>
      <c r="K134" s="3">
        <f t="shared" si="6"/>
        <v>0.13472222222222222</v>
      </c>
      <c r="L134" s="3">
        <f t="shared" si="7"/>
        <v>0.11805555555555555</v>
      </c>
      <c r="M134" s="4" t="str">
        <f>_xlfn.XLOOKUP(B134,Sheet1!A:A,Sheet1!B:B,"NOT FOUND")</f>
        <v>D</v>
      </c>
      <c r="N134" s="5">
        <f>_xlfn.XLOOKUP(B134,Sheet1!A:A,Sheet1!C:C,"NOT FOUND")</f>
        <v>184</v>
      </c>
      <c r="O134" s="2" t="str">
        <f t="shared" si="8"/>
        <v>RYR</v>
      </c>
    </row>
    <row r="135" spans="1:15" x14ac:dyDescent="0.25">
      <c r="A135" t="s">
        <v>369</v>
      </c>
      <c r="B135" t="s">
        <v>19</v>
      </c>
      <c r="C135" t="s">
        <v>195</v>
      </c>
      <c r="D135" t="s">
        <v>12</v>
      </c>
      <c r="E135" t="s">
        <v>370</v>
      </c>
      <c r="F135" s="5">
        <v>300</v>
      </c>
      <c r="G135" s="1">
        <v>0.23055555555555557</v>
      </c>
      <c r="H135" s="5">
        <v>7</v>
      </c>
      <c r="I135" s="1">
        <v>0.2673611111111111</v>
      </c>
      <c r="K135" s="3">
        <f t="shared" si="6"/>
        <v>3.6805555555555536E-2</v>
      </c>
      <c r="L135" s="3">
        <f t="shared" si="7"/>
        <v>2.1527777777777757E-2</v>
      </c>
      <c r="M135" s="4" t="str">
        <f>_xlfn.XLOOKUP(B135,Sheet1!A:A,Sheet1!B:B,"NOT FOUND")</f>
        <v>D</v>
      </c>
      <c r="N135" s="5">
        <f>_xlfn.XLOOKUP(B135,Sheet1!A:A,Sheet1!C:C,"NOT FOUND")</f>
        <v>173</v>
      </c>
      <c r="O135" s="2" t="str">
        <f t="shared" si="8"/>
        <v>VLG</v>
      </c>
    </row>
    <row r="136" spans="1:15" x14ac:dyDescent="0.25">
      <c r="A136" t="s">
        <v>371</v>
      </c>
      <c r="B136" t="s">
        <v>189</v>
      </c>
      <c r="C136" t="s">
        <v>48</v>
      </c>
      <c r="D136" t="s">
        <v>12</v>
      </c>
      <c r="E136" t="s">
        <v>372</v>
      </c>
      <c r="F136" s="5">
        <v>370</v>
      </c>
      <c r="G136" s="1">
        <v>0.1673611111111111</v>
      </c>
      <c r="H136" s="5">
        <v>16</v>
      </c>
      <c r="I136" s="1">
        <v>0.27083333333333331</v>
      </c>
      <c r="K136" s="3">
        <f t="shared" si="6"/>
        <v>0.10347222222222222</v>
      </c>
      <c r="L136" s="3">
        <f t="shared" si="7"/>
        <v>8.1944444444444431E-2</v>
      </c>
      <c r="M136" s="4" t="str">
        <f>_xlfn.XLOOKUP(B136,Sheet1!A:A,Sheet1!B:B,"NOT FOUND")</f>
        <v>D</v>
      </c>
      <c r="N136" s="5">
        <f>_xlfn.XLOOKUP(B136,Sheet1!A:A,Sheet1!C:C,"NOT FOUND")</f>
        <v>230</v>
      </c>
      <c r="O136" s="2" t="str">
        <f t="shared" si="8"/>
        <v>WZZ</v>
      </c>
    </row>
    <row r="137" spans="1:15" x14ac:dyDescent="0.25">
      <c r="A137" t="s">
        <v>373</v>
      </c>
      <c r="B137" t="s">
        <v>27</v>
      </c>
      <c r="C137" t="s">
        <v>374</v>
      </c>
      <c r="D137" t="s">
        <v>12</v>
      </c>
      <c r="E137" t="s">
        <v>375</v>
      </c>
      <c r="F137" s="5">
        <v>350</v>
      </c>
      <c r="G137" s="1">
        <v>0.18263888888888888</v>
      </c>
      <c r="H137" s="5">
        <v>15</v>
      </c>
      <c r="I137" s="1">
        <v>0.27083333333333331</v>
      </c>
      <c r="K137" s="3">
        <f t="shared" si="6"/>
        <v>8.8194444444444436E-2</v>
      </c>
      <c r="L137" s="3">
        <f t="shared" si="7"/>
        <v>6.7361111111111108E-2</v>
      </c>
      <c r="M137" s="4" t="str">
        <f>_xlfn.XLOOKUP(B137,Sheet1!A:A,Sheet1!B:B,"NOT FOUND")</f>
        <v>D</v>
      </c>
      <c r="N137" s="5">
        <f>_xlfn.XLOOKUP(B137,Sheet1!A:A,Sheet1!C:C,"NOT FOUND")</f>
        <v>170</v>
      </c>
      <c r="O137" s="2" t="str">
        <f t="shared" si="8"/>
        <v>RYR</v>
      </c>
    </row>
    <row r="138" spans="1:15" x14ac:dyDescent="0.25">
      <c r="A138" t="s">
        <v>376</v>
      </c>
      <c r="B138" t="s">
        <v>377</v>
      </c>
      <c r="C138" t="s">
        <v>146</v>
      </c>
      <c r="D138" t="s">
        <v>12</v>
      </c>
      <c r="E138" t="s">
        <v>378</v>
      </c>
      <c r="F138" s="5">
        <v>390</v>
      </c>
      <c r="G138" s="1">
        <v>0.2013888888888889</v>
      </c>
      <c r="H138" s="5">
        <v>18</v>
      </c>
      <c r="I138" s="1">
        <v>0.27083333333333331</v>
      </c>
      <c r="K138" s="3">
        <f t="shared" si="6"/>
        <v>6.944444444444442E-2</v>
      </c>
      <c r="L138" s="3">
        <f t="shared" si="7"/>
        <v>4.6527777777777751E-2</v>
      </c>
      <c r="M138" s="4" t="str">
        <f>_xlfn.XLOOKUP(B138,Sheet1!A:A,Sheet1!B:B,"NOT FOUND")</f>
        <v>E</v>
      </c>
      <c r="N138" s="5">
        <f>_xlfn.XLOOKUP(B138,Sheet1!A:A,Sheet1!C:C,"NOT FOUND")</f>
        <v>104</v>
      </c>
      <c r="O138" s="2" t="str">
        <f t="shared" si="8"/>
        <v>KLM</v>
      </c>
    </row>
    <row r="139" spans="1:15" x14ac:dyDescent="0.25">
      <c r="A139" t="s">
        <v>379</v>
      </c>
      <c r="B139" t="s">
        <v>15</v>
      </c>
      <c r="C139" t="s">
        <v>12</v>
      </c>
      <c r="D139" t="s">
        <v>74</v>
      </c>
      <c r="E139" t="s">
        <v>207</v>
      </c>
      <c r="F139" s="5">
        <v>300</v>
      </c>
      <c r="G139" s="1">
        <v>0.27708333333333335</v>
      </c>
      <c r="H139" s="5">
        <v>0</v>
      </c>
      <c r="I139" s="1">
        <v>0.3298611111111111</v>
      </c>
      <c r="K139" s="3">
        <f t="shared" si="6"/>
        <v>5.2777777777777757E-2</v>
      </c>
      <c r="L139" s="3">
        <f t="shared" si="7"/>
        <v>4.2361111111111092E-2</v>
      </c>
      <c r="M139" s="4" t="str">
        <f>_xlfn.XLOOKUP(B139,Sheet1!A:A,Sheet1!B:B,"NOT FOUND")</f>
        <v>D</v>
      </c>
      <c r="N139" s="5">
        <f>_xlfn.XLOOKUP(B139,Sheet1!A:A,Sheet1!C:C,"NOT FOUND")</f>
        <v>174</v>
      </c>
      <c r="O139" s="2" t="str">
        <f t="shared" si="8"/>
        <v>EJU</v>
      </c>
    </row>
    <row r="140" spans="1:15" x14ac:dyDescent="0.25">
      <c r="A140" t="s">
        <v>380</v>
      </c>
      <c r="B140" t="s">
        <v>19</v>
      </c>
      <c r="C140" t="s">
        <v>12</v>
      </c>
      <c r="D140" t="s">
        <v>84</v>
      </c>
      <c r="E140" t="s">
        <v>381</v>
      </c>
      <c r="F140" s="5">
        <v>330</v>
      </c>
      <c r="G140" s="1">
        <v>0.27430555555555558</v>
      </c>
      <c r="H140" s="5">
        <v>11</v>
      </c>
      <c r="I140" s="1">
        <v>0.33333333333333331</v>
      </c>
      <c r="K140" s="3">
        <f t="shared" si="6"/>
        <v>5.9027777777777735E-2</v>
      </c>
      <c r="L140" s="3">
        <f t="shared" si="7"/>
        <v>4.0972222222222181E-2</v>
      </c>
      <c r="M140" s="4" t="str">
        <f>_xlfn.XLOOKUP(B140,Sheet1!A:A,Sheet1!B:B,"NOT FOUND")</f>
        <v>D</v>
      </c>
      <c r="N140" s="5">
        <f>_xlfn.XLOOKUP(B140,Sheet1!A:A,Sheet1!C:C,"NOT FOUND")</f>
        <v>173</v>
      </c>
      <c r="O140" s="2" t="str">
        <f t="shared" si="8"/>
        <v>VLG</v>
      </c>
    </row>
    <row r="141" spans="1:15" x14ac:dyDescent="0.25">
      <c r="A141" t="s">
        <v>382</v>
      </c>
      <c r="B141" t="s">
        <v>109</v>
      </c>
      <c r="C141" t="s">
        <v>383</v>
      </c>
      <c r="D141" t="s">
        <v>12</v>
      </c>
      <c r="E141" t="s">
        <v>384</v>
      </c>
      <c r="F141" s="5">
        <v>390</v>
      </c>
      <c r="G141" s="1">
        <v>0.97569444444444442</v>
      </c>
      <c r="H141" s="5">
        <v>10</v>
      </c>
      <c r="I141" s="1">
        <v>0.27430555555555558</v>
      </c>
      <c r="K141" s="3">
        <f t="shared" si="6"/>
        <v>23.298611111111114</v>
      </c>
      <c r="L141" s="3">
        <f t="shared" si="7"/>
        <v>23.281250000000004</v>
      </c>
      <c r="M141" s="4" t="str">
        <f>_xlfn.XLOOKUP(B141,Sheet1!A:A,Sheet1!B:B,"NOT FOUND")</f>
        <v>B</v>
      </c>
      <c r="N141" s="5">
        <f>_xlfn.XLOOKUP(B141,Sheet1!A:A,Sheet1!C:C,"NOT FOUND")</f>
        <v>296</v>
      </c>
      <c r="O141" s="2" t="str">
        <f t="shared" si="8"/>
        <v>UAL</v>
      </c>
    </row>
    <row r="142" spans="1:15" x14ac:dyDescent="0.25">
      <c r="A142" t="s">
        <v>385</v>
      </c>
      <c r="B142" t="s">
        <v>19</v>
      </c>
      <c r="C142" t="s">
        <v>12</v>
      </c>
      <c r="D142" t="s">
        <v>259</v>
      </c>
      <c r="E142" t="s">
        <v>260</v>
      </c>
      <c r="F142" s="5">
        <v>270</v>
      </c>
      <c r="G142" s="1">
        <v>0.27500000000000002</v>
      </c>
      <c r="H142" s="5">
        <v>11</v>
      </c>
      <c r="I142" s="1">
        <v>0.30555555555555558</v>
      </c>
      <c r="K142" s="3">
        <f t="shared" si="6"/>
        <v>3.0555555555555558E-2</v>
      </c>
      <c r="L142" s="3">
        <f t="shared" si="7"/>
        <v>1.2500000000000004E-2</v>
      </c>
      <c r="M142" s="4" t="str">
        <f>_xlfn.XLOOKUP(B142,Sheet1!A:A,Sheet1!B:B,"NOT FOUND")</f>
        <v>D</v>
      </c>
      <c r="N142" s="5">
        <f>_xlfn.XLOOKUP(B142,Sheet1!A:A,Sheet1!C:C,"NOT FOUND")</f>
        <v>173</v>
      </c>
      <c r="O142" s="2" t="str">
        <f t="shared" si="8"/>
        <v>VLG</v>
      </c>
    </row>
    <row r="143" spans="1:15" x14ac:dyDescent="0.25">
      <c r="A143" t="s">
        <v>386</v>
      </c>
      <c r="B143" t="s">
        <v>387</v>
      </c>
      <c r="C143" t="s">
        <v>388</v>
      </c>
      <c r="D143" t="s">
        <v>12</v>
      </c>
      <c r="E143" t="s">
        <v>389</v>
      </c>
      <c r="F143" s="5">
        <v>380</v>
      </c>
      <c r="G143" s="1">
        <v>0.98263888888888884</v>
      </c>
      <c r="H143" s="5">
        <v>10</v>
      </c>
      <c r="I143" s="1">
        <v>0.27430555555555558</v>
      </c>
      <c r="K143" s="3">
        <f t="shared" si="6"/>
        <v>23.291666666666668</v>
      </c>
      <c r="L143" s="3">
        <f t="shared" si="7"/>
        <v>23.274305555555557</v>
      </c>
      <c r="M143" s="4" t="str">
        <f>_xlfn.XLOOKUP(B143,Sheet1!A:A,Sheet1!B:B,"NOT FOUND")</f>
        <v>B</v>
      </c>
      <c r="N143" s="5">
        <f>_xlfn.XLOOKUP(B143,Sheet1!A:A,Sheet1!C:C,"NOT FOUND")</f>
        <v>240</v>
      </c>
      <c r="O143" s="2" t="str">
        <f t="shared" si="8"/>
        <v>UAE</v>
      </c>
    </row>
    <row r="144" spans="1:15" x14ac:dyDescent="0.25">
      <c r="A144" t="s">
        <v>390</v>
      </c>
      <c r="B144" t="s">
        <v>159</v>
      </c>
      <c r="C144" t="s">
        <v>391</v>
      </c>
      <c r="D144" t="s">
        <v>12</v>
      </c>
      <c r="E144" t="s">
        <v>392</v>
      </c>
      <c r="F144" s="5">
        <v>410</v>
      </c>
      <c r="G144" s="1">
        <v>0.99652777777777779</v>
      </c>
      <c r="H144" s="5">
        <v>40</v>
      </c>
      <c r="I144" s="1">
        <v>0.27430555555555558</v>
      </c>
      <c r="K144" s="3">
        <f t="shared" si="6"/>
        <v>23.277777777777779</v>
      </c>
      <c r="L144" s="3">
        <f t="shared" si="7"/>
        <v>23.239583333333336</v>
      </c>
      <c r="M144" s="4" t="str">
        <f>_xlfn.XLOOKUP(B144,Sheet1!A:A,Sheet1!B:B,"NOT FOUND")</f>
        <v>B</v>
      </c>
      <c r="N144" s="5">
        <f>_xlfn.XLOOKUP(B144,Sheet1!A:A,Sheet1!C:C,"NOT FOUND")</f>
        <v>284</v>
      </c>
      <c r="O144" s="2" t="str">
        <f t="shared" si="8"/>
        <v>AAL</v>
      </c>
    </row>
    <row r="145" spans="1:15" x14ac:dyDescent="0.25">
      <c r="A145" t="s">
        <v>393</v>
      </c>
      <c r="B145" t="s">
        <v>19</v>
      </c>
      <c r="C145" t="s">
        <v>12</v>
      </c>
      <c r="D145" t="s">
        <v>133</v>
      </c>
      <c r="E145" t="s">
        <v>394</v>
      </c>
      <c r="F145" s="5">
        <v>170</v>
      </c>
      <c r="G145" s="1">
        <v>0.27430555555555558</v>
      </c>
      <c r="H145" s="5">
        <v>10</v>
      </c>
      <c r="I145" s="1">
        <v>0.2951388888888889</v>
      </c>
      <c r="K145" s="3">
        <f t="shared" si="6"/>
        <v>2.0833333333333315E-2</v>
      </c>
      <c r="L145" s="3">
        <f t="shared" si="7"/>
        <v>3.4722222222222029E-3</v>
      </c>
      <c r="M145" s="4" t="str">
        <f>_xlfn.XLOOKUP(B145,Sheet1!A:A,Sheet1!B:B,"NOT FOUND")</f>
        <v>D</v>
      </c>
      <c r="N145" s="5">
        <f>_xlfn.XLOOKUP(B145,Sheet1!A:A,Sheet1!C:C,"NOT FOUND")</f>
        <v>173</v>
      </c>
      <c r="O145" s="2" t="str">
        <f t="shared" si="8"/>
        <v>VLG</v>
      </c>
    </row>
    <row r="146" spans="1:15" x14ac:dyDescent="0.25">
      <c r="A146" t="s">
        <v>395</v>
      </c>
      <c r="B146" t="s">
        <v>159</v>
      </c>
      <c r="C146" t="s">
        <v>211</v>
      </c>
      <c r="D146" t="s">
        <v>12</v>
      </c>
      <c r="E146" t="s">
        <v>396</v>
      </c>
      <c r="F146" s="5">
        <v>300</v>
      </c>
      <c r="G146" s="1">
        <v>0.24236111111111111</v>
      </c>
      <c r="H146" s="5">
        <v>19</v>
      </c>
      <c r="I146" s="1">
        <v>0.27777777777777779</v>
      </c>
      <c r="K146" s="3">
        <f t="shared" si="6"/>
        <v>3.541666666666668E-2</v>
      </c>
      <c r="L146" s="3">
        <f t="shared" si="7"/>
        <v>1.1805555555555569E-2</v>
      </c>
      <c r="M146" s="4" t="str">
        <f>_xlfn.XLOOKUP(B146,Sheet1!A:A,Sheet1!B:B,"NOT FOUND")</f>
        <v>B</v>
      </c>
      <c r="N146" s="5">
        <f>_xlfn.XLOOKUP(B146,Sheet1!A:A,Sheet1!C:C,"NOT FOUND")</f>
        <v>284</v>
      </c>
      <c r="O146" s="2" t="str">
        <f t="shared" si="8"/>
        <v>AEA</v>
      </c>
    </row>
    <row r="147" spans="1:15" x14ac:dyDescent="0.25">
      <c r="A147" t="s">
        <v>397</v>
      </c>
      <c r="B147" t="s">
        <v>10</v>
      </c>
      <c r="C147" t="s">
        <v>12</v>
      </c>
      <c r="D147" t="s">
        <v>130</v>
      </c>
      <c r="E147" t="s">
        <v>398</v>
      </c>
      <c r="F147" s="5">
        <v>340</v>
      </c>
      <c r="G147" s="1">
        <v>0.28125</v>
      </c>
      <c r="H147" s="5">
        <v>20</v>
      </c>
      <c r="I147" s="1">
        <v>0.33333333333333331</v>
      </c>
      <c r="K147" s="3">
        <f t="shared" si="6"/>
        <v>5.2083333333333315E-2</v>
      </c>
      <c r="L147" s="3">
        <f t="shared" si="7"/>
        <v>2.7777777777777759E-2</v>
      </c>
      <c r="M147" s="4" t="str">
        <f>_xlfn.XLOOKUP(B147,Sheet1!A:A,Sheet1!B:B,"NOT FOUND")</f>
        <v>D</v>
      </c>
      <c r="N147" s="5">
        <f>_xlfn.XLOOKUP(B147,Sheet1!A:A,Sheet1!C:C,"NOT FOUND")</f>
        <v>184</v>
      </c>
      <c r="O147" s="2" t="str">
        <f t="shared" si="8"/>
        <v>RYR</v>
      </c>
    </row>
    <row r="148" spans="1:15" x14ac:dyDescent="0.25">
      <c r="A148" t="s">
        <v>399</v>
      </c>
      <c r="B148" t="s">
        <v>27</v>
      </c>
      <c r="C148" t="s">
        <v>65</v>
      </c>
      <c r="D148" t="s">
        <v>12</v>
      </c>
      <c r="E148" t="s">
        <v>400</v>
      </c>
      <c r="F148" s="5">
        <v>410</v>
      </c>
      <c r="G148" s="1">
        <v>0.18263888888888888</v>
      </c>
      <c r="H148" s="5">
        <v>10</v>
      </c>
      <c r="I148" s="1">
        <v>0.27777777777777779</v>
      </c>
      <c r="K148" s="3">
        <f t="shared" si="6"/>
        <v>9.5138888888888912E-2</v>
      </c>
      <c r="L148" s="3">
        <f t="shared" si="7"/>
        <v>7.7777777777777807E-2</v>
      </c>
      <c r="M148" s="4" t="str">
        <f>_xlfn.XLOOKUP(B148,Sheet1!A:A,Sheet1!B:B,"NOT FOUND")</f>
        <v>D</v>
      </c>
      <c r="N148" s="5">
        <f>_xlfn.XLOOKUP(B148,Sheet1!A:A,Sheet1!C:C,"NOT FOUND")</f>
        <v>170</v>
      </c>
      <c r="O148" s="2" t="str">
        <f t="shared" si="8"/>
        <v>NSZ</v>
      </c>
    </row>
    <row r="149" spans="1:15" x14ac:dyDescent="0.25">
      <c r="A149" t="s">
        <v>401</v>
      </c>
      <c r="B149" t="s">
        <v>19</v>
      </c>
      <c r="C149" t="s">
        <v>133</v>
      </c>
      <c r="D149" t="s">
        <v>12</v>
      </c>
      <c r="E149" t="s">
        <v>36</v>
      </c>
      <c r="F149" s="5">
        <v>180</v>
      </c>
      <c r="G149" s="1">
        <v>0.26180555555555557</v>
      </c>
      <c r="H149" s="5">
        <v>17</v>
      </c>
      <c r="I149" s="1">
        <v>0.27777777777777779</v>
      </c>
      <c r="K149" s="3">
        <f t="shared" si="6"/>
        <v>1.5972222222222221E-2</v>
      </c>
      <c r="L149" s="3">
        <v>1.0416666666666666E-2</v>
      </c>
      <c r="M149" s="4" t="str">
        <f>_xlfn.XLOOKUP(B149,Sheet1!A:A,Sheet1!B:B,"NOT FOUND")</f>
        <v>D</v>
      </c>
      <c r="N149" s="5">
        <f>_xlfn.XLOOKUP(B149,Sheet1!A:A,Sheet1!C:C,"NOT FOUND")</f>
        <v>173</v>
      </c>
      <c r="O149" s="2" t="str">
        <f t="shared" si="8"/>
        <v>VLG</v>
      </c>
    </row>
    <row r="150" spans="1:15" x14ac:dyDescent="0.25">
      <c r="A150" t="s">
        <v>402</v>
      </c>
      <c r="B150" t="s">
        <v>23</v>
      </c>
      <c r="C150" t="s">
        <v>135</v>
      </c>
      <c r="D150" t="s">
        <v>12</v>
      </c>
      <c r="E150" t="s">
        <v>403</v>
      </c>
      <c r="F150" s="5">
        <v>350</v>
      </c>
      <c r="G150" s="1">
        <v>0.22430555555555556</v>
      </c>
      <c r="H150" s="5">
        <v>13</v>
      </c>
      <c r="I150" s="1">
        <v>0.28125</v>
      </c>
      <c r="K150" s="3">
        <f t="shared" si="6"/>
        <v>5.6944444444444436E-2</v>
      </c>
      <c r="L150" s="3">
        <f t="shared" si="7"/>
        <v>3.7499999999999992E-2</v>
      </c>
      <c r="M150" s="4" t="str">
        <f>_xlfn.XLOOKUP(B150,Sheet1!A:A,Sheet1!B:B,"NOT FOUND")</f>
        <v>D</v>
      </c>
      <c r="N150" s="5">
        <f>_xlfn.XLOOKUP(B150,Sheet1!A:A,Sheet1!C:C,"NOT FOUND")</f>
        <v>207</v>
      </c>
      <c r="O150" s="2" t="str">
        <f t="shared" si="8"/>
        <v>SWR</v>
      </c>
    </row>
    <row r="151" spans="1:15" x14ac:dyDescent="0.25">
      <c r="A151" t="s">
        <v>404</v>
      </c>
      <c r="B151" t="s">
        <v>189</v>
      </c>
      <c r="C151" t="s">
        <v>309</v>
      </c>
      <c r="D151" t="s">
        <v>12</v>
      </c>
      <c r="E151" t="s">
        <v>405</v>
      </c>
      <c r="F151" s="5">
        <v>370</v>
      </c>
      <c r="G151" s="1">
        <v>0.16319444444444445</v>
      </c>
      <c r="H151" s="5">
        <v>15</v>
      </c>
      <c r="I151" s="1">
        <v>0.28125</v>
      </c>
      <c r="K151" s="3">
        <f t="shared" si="6"/>
        <v>0.11805555555555555</v>
      </c>
      <c r="L151" s="3">
        <f t="shared" si="7"/>
        <v>9.7222222222222224E-2</v>
      </c>
      <c r="M151" s="4" t="str">
        <f>_xlfn.XLOOKUP(B151,Sheet1!A:A,Sheet1!B:B,"NOT FOUND")</f>
        <v>D</v>
      </c>
      <c r="N151" s="5">
        <f>_xlfn.XLOOKUP(B151,Sheet1!A:A,Sheet1!C:C,"NOT FOUND")</f>
        <v>230</v>
      </c>
      <c r="O151" s="2" t="str">
        <f t="shared" si="8"/>
        <v>SEU</v>
      </c>
    </row>
    <row r="152" spans="1:15" x14ac:dyDescent="0.25">
      <c r="A152" t="s">
        <v>406</v>
      </c>
      <c r="B152" t="s">
        <v>19</v>
      </c>
      <c r="C152" t="s">
        <v>354</v>
      </c>
      <c r="D152" t="s">
        <v>12</v>
      </c>
      <c r="E152" t="s">
        <v>407</v>
      </c>
      <c r="F152" s="5">
        <v>370</v>
      </c>
      <c r="G152" s="1">
        <v>0.21319444444444444</v>
      </c>
      <c r="H152" s="5">
        <v>10</v>
      </c>
      <c r="I152" s="1">
        <v>0.28125</v>
      </c>
      <c r="K152" s="3">
        <f t="shared" si="6"/>
        <v>6.8055555555555564E-2</v>
      </c>
      <c r="L152" s="3">
        <f t="shared" si="7"/>
        <v>5.0694444444444452E-2</v>
      </c>
      <c r="M152" s="4" t="str">
        <f>_xlfn.XLOOKUP(B152,Sheet1!A:A,Sheet1!B:B,"NOT FOUND")</f>
        <v>D</v>
      </c>
      <c r="N152" s="5">
        <f>_xlfn.XLOOKUP(B152,Sheet1!A:A,Sheet1!C:C,"NOT FOUND")</f>
        <v>173</v>
      </c>
      <c r="O152" s="2" t="str">
        <f t="shared" si="8"/>
        <v>AUA</v>
      </c>
    </row>
    <row r="153" spans="1:15" x14ac:dyDescent="0.25">
      <c r="A153" t="s">
        <v>408</v>
      </c>
      <c r="B153" t="s">
        <v>189</v>
      </c>
      <c r="C153" t="s">
        <v>117</v>
      </c>
      <c r="D153" t="s">
        <v>12</v>
      </c>
      <c r="E153" t="s">
        <v>409</v>
      </c>
      <c r="F153" s="5">
        <v>340</v>
      </c>
      <c r="G153" s="1">
        <v>0.2361111111111111</v>
      </c>
      <c r="H153" s="5">
        <v>15</v>
      </c>
      <c r="I153" s="1">
        <v>0.28472222222222221</v>
      </c>
      <c r="K153" s="3">
        <f t="shared" si="6"/>
        <v>4.8611111111111105E-2</v>
      </c>
      <c r="L153" s="3">
        <f t="shared" si="7"/>
        <v>2.7777777777777773E-2</v>
      </c>
      <c r="M153" s="4" t="str">
        <f>_xlfn.XLOOKUP(B153,Sheet1!A:A,Sheet1!B:B,"NOT FOUND")</f>
        <v>D</v>
      </c>
      <c r="N153" s="5">
        <f>_xlfn.XLOOKUP(B153,Sheet1!A:A,Sheet1!C:C,"NOT FOUND")</f>
        <v>230</v>
      </c>
      <c r="O153" s="2" t="str">
        <f t="shared" si="8"/>
        <v>WMT</v>
      </c>
    </row>
    <row r="154" spans="1:15" x14ac:dyDescent="0.25">
      <c r="A154" t="s">
        <v>410</v>
      </c>
      <c r="B154" t="s">
        <v>19</v>
      </c>
      <c r="C154" t="s">
        <v>12</v>
      </c>
      <c r="D154" t="s">
        <v>222</v>
      </c>
      <c r="E154" t="s">
        <v>254</v>
      </c>
      <c r="F154" s="5">
        <v>190</v>
      </c>
      <c r="G154" s="1">
        <v>0.28888888888888886</v>
      </c>
      <c r="H154" s="5">
        <v>11</v>
      </c>
      <c r="I154" s="1">
        <v>0.3125</v>
      </c>
      <c r="K154" s="3">
        <f t="shared" si="6"/>
        <v>2.3611111111111138E-2</v>
      </c>
      <c r="L154" s="3">
        <f t="shared" si="7"/>
        <v>5.5555555555555844E-3</v>
      </c>
      <c r="M154" s="4" t="str">
        <f>_xlfn.XLOOKUP(B154,Sheet1!A:A,Sheet1!B:B,"NOT FOUND")</f>
        <v>D</v>
      </c>
      <c r="N154" s="5">
        <f>_xlfn.XLOOKUP(B154,Sheet1!A:A,Sheet1!C:C,"NOT FOUND")</f>
        <v>173</v>
      </c>
      <c r="O154" s="2" t="str">
        <f t="shared" si="8"/>
        <v>VLG</v>
      </c>
    </row>
    <row r="155" spans="1:15" x14ac:dyDescent="0.25">
      <c r="A155" t="s">
        <v>411</v>
      </c>
      <c r="B155" t="s">
        <v>189</v>
      </c>
      <c r="C155" t="s">
        <v>412</v>
      </c>
      <c r="D155" t="s">
        <v>12</v>
      </c>
      <c r="E155" t="s">
        <v>413</v>
      </c>
      <c r="F155" s="5">
        <v>370</v>
      </c>
      <c r="G155" s="1">
        <v>0.19722222222222222</v>
      </c>
      <c r="H155" s="5">
        <v>9</v>
      </c>
      <c r="I155" s="1">
        <v>0.28819444444444442</v>
      </c>
      <c r="K155" s="3">
        <f t="shared" si="6"/>
        <v>9.0972222222222204E-2</v>
      </c>
      <c r="L155" s="3">
        <f t="shared" si="7"/>
        <v>7.4305555555555541E-2</v>
      </c>
      <c r="M155" s="4" t="str">
        <f>_xlfn.XLOOKUP(B155,Sheet1!A:A,Sheet1!B:B,"NOT FOUND")</f>
        <v>D</v>
      </c>
      <c r="N155" s="5">
        <f>_xlfn.XLOOKUP(B155,Sheet1!A:A,Sheet1!C:C,"NOT FOUND")</f>
        <v>230</v>
      </c>
      <c r="O155" s="2" t="str">
        <f t="shared" si="8"/>
        <v>WZZ</v>
      </c>
    </row>
    <row r="156" spans="1:15" x14ac:dyDescent="0.25">
      <c r="A156" t="s">
        <v>414</v>
      </c>
      <c r="B156" t="s">
        <v>23</v>
      </c>
      <c r="C156" t="s">
        <v>93</v>
      </c>
      <c r="D156" t="s">
        <v>12</v>
      </c>
      <c r="E156" t="s">
        <v>415</v>
      </c>
      <c r="F156" s="5">
        <v>330</v>
      </c>
      <c r="G156" s="1">
        <v>0.22916666666666666</v>
      </c>
      <c r="H156" s="5">
        <v>13</v>
      </c>
      <c r="I156" s="1">
        <v>0.28819444444444442</v>
      </c>
      <c r="K156" s="3">
        <f t="shared" si="6"/>
        <v>5.9027777777777762E-2</v>
      </c>
      <c r="L156" s="3">
        <f t="shared" si="7"/>
        <v>3.9583333333333318E-2</v>
      </c>
      <c r="M156" s="4" t="str">
        <f>_xlfn.XLOOKUP(B156,Sheet1!A:A,Sheet1!B:B,"NOT FOUND")</f>
        <v>D</v>
      </c>
      <c r="N156" s="5">
        <f>_xlfn.XLOOKUP(B156,Sheet1!A:A,Sheet1!C:C,"NOT FOUND")</f>
        <v>207</v>
      </c>
      <c r="O156" s="2" t="str">
        <f t="shared" si="8"/>
        <v>AFR</v>
      </c>
    </row>
    <row r="157" spans="1:15" x14ac:dyDescent="0.25">
      <c r="A157" t="s">
        <v>416</v>
      </c>
      <c r="B157" t="s">
        <v>19</v>
      </c>
      <c r="C157" t="s">
        <v>146</v>
      </c>
      <c r="D157" t="s">
        <v>12</v>
      </c>
      <c r="E157" t="s">
        <v>417</v>
      </c>
      <c r="F157" s="5">
        <v>390</v>
      </c>
      <c r="G157" s="1">
        <v>0.21458333333333332</v>
      </c>
      <c r="H157" s="5">
        <v>10</v>
      </c>
      <c r="I157" s="1">
        <v>0.28819444444444442</v>
      </c>
      <c r="K157" s="3">
        <f t="shared" si="6"/>
        <v>7.3611111111111099E-2</v>
      </c>
      <c r="L157" s="3">
        <f t="shared" si="7"/>
        <v>5.6249999999999988E-2</v>
      </c>
      <c r="M157" s="4" t="str">
        <f>_xlfn.XLOOKUP(B157,Sheet1!A:A,Sheet1!B:B,"NOT FOUND")</f>
        <v>D</v>
      </c>
      <c r="N157" s="5">
        <f>_xlfn.XLOOKUP(B157,Sheet1!A:A,Sheet1!C:C,"NOT FOUND")</f>
        <v>173</v>
      </c>
      <c r="O157" s="2" t="str">
        <f t="shared" si="8"/>
        <v>VLG</v>
      </c>
    </row>
    <row r="158" spans="1:15" x14ac:dyDescent="0.25">
      <c r="A158" t="s">
        <v>418</v>
      </c>
      <c r="B158" t="s">
        <v>27</v>
      </c>
      <c r="C158" t="s">
        <v>12</v>
      </c>
      <c r="D158" t="s">
        <v>90</v>
      </c>
      <c r="E158" t="s">
        <v>238</v>
      </c>
      <c r="F158" s="5">
        <v>390</v>
      </c>
      <c r="G158" s="1">
        <v>0.29097222222222224</v>
      </c>
      <c r="H158" s="5">
        <v>20</v>
      </c>
      <c r="I158" s="1">
        <v>0.36458333333333331</v>
      </c>
      <c r="K158" s="3">
        <f t="shared" si="6"/>
        <v>7.3611111111111072E-2</v>
      </c>
      <c r="L158" s="3">
        <f t="shared" si="7"/>
        <v>4.9305555555555519E-2</v>
      </c>
      <c r="M158" s="4" t="str">
        <f>_xlfn.XLOOKUP(B158,Sheet1!A:A,Sheet1!B:B,"NOT FOUND")</f>
        <v>D</v>
      </c>
      <c r="N158" s="5">
        <f>_xlfn.XLOOKUP(B158,Sheet1!A:A,Sheet1!C:C,"NOT FOUND")</f>
        <v>170</v>
      </c>
      <c r="O158" s="2" t="str">
        <f t="shared" si="8"/>
        <v>RYR</v>
      </c>
    </row>
    <row r="159" spans="1:15" x14ac:dyDescent="0.25">
      <c r="A159" t="s">
        <v>419</v>
      </c>
      <c r="B159" t="s">
        <v>420</v>
      </c>
      <c r="C159" t="s">
        <v>421</v>
      </c>
      <c r="D159" t="s">
        <v>12</v>
      </c>
      <c r="E159" t="s">
        <v>422</v>
      </c>
      <c r="F159" s="5">
        <v>360</v>
      </c>
      <c r="G159" s="1">
        <v>0.13819444444444445</v>
      </c>
      <c r="H159" s="5">
        <v>15</v>
      </c>
      <c r="I159" s="1">
        <v>0.29166666666666669</v>
      </c>
      <c r="K159" s="3">
        <f t="shared" si="6"/>
        <v>0.15347222222222223</v>
      </c>
      <c r="L159" s="3">
        <f t="shared" si="7"/>
        <v>0.13263888888888889</v>
      </c>
      <c r="M159" s="4" t="str">
        <f>_xlfn.XLOOKUP(B159,Sheet1!A:A,Sheet1!B:B,"NOT FOUND")</f>
        <v>D</v>
      </c>
      <c r="N159" s="5">
        <f>_xlfn.XLOOKUP(B159,Sheet1!A:A,Sheet1!C:C,"NOT FOUND")</f>
        <v>183</v>
      </c>
      <c r="O159" s="2" t="str">
        <f t="shared" si="8"/>
        <v>ELY</v>
      </c>
    </row>
    <row r="160" spans="1:15" x14ac:dyDescent="0.25">
      <c r="A160" t="s">
        <v>423</v>
      </c>
      <c r="B160" t="s">
        <v>19</v>
      </c>
      <c r="C160" t="s">
        <v>12</v>
      </c>
      <c r="D160" t="s">
        <v>169</v>
      </c>
      <c r="E160" t="s">
        <v>297</v>
      </c>
      <c r="F160" s="5">
        <v>370</v>
      </c>
      <c r="G160" s="1">
        <v>0.29166666666666669</v>
      </c>
      <c r="H160" s="5">
        <v>10</v>
      </c>
      <c r="I160" s="1">
        <v>0.34027777777777779</v>
      </c>
      <c r="K160" s="3">
        <f t="shared" si="6"/>
        <v>4.8611111111111105E-2</v>
      </c>
      <c r="L160" s="3">
        <f t="shared" si="7"/>
        <v>3.1249999999999993E-2</v>
      </c>
      <c r="M160" s="4" t="str">
        <f>_xlfn.XLOOKUP(B160,Sheet1!A:A,Sheet1!B:B,"NOT FOUND")</f>
        <v>D</v>
      </c>
      <c r="N160" s="5">
        <f>_xlfn.XLOOKUP(B160,Sheet1!A:A,Sheet1!C:C,"NOT FOUND")</f>
        <v>173</v>
      </c>
      <c r="O160" s="2" t="str">
        <f t="shared" si="8"/>
        <v>VLG</v>
      </c>
    </row>
    <row r="161" spans="1:15" x14ac:dyDescent="0.25">
      <c r="A161" t="s">
        <v>424</v>
      </c>
      <c r="B161" t="s">
        <v>10</v>
      </c>
      <c r="C161" t="s">
        <v>425</v>
      </c>
      <c r="D161" t="s">
        <v>12</v>
      </c>
      <c r="E161" t="s">
        <v>426</v>
      </c>
      <c r="F161" s="5">
        <v>350</v>
      </c>
      <c r="G161" s="1">
        <v>0.21805555555555556</v>
      </c>
      <c r="H161" s="5">
        <v>14</v>
      </c>
      <c r="I161" s="1">
        <v>0.29166666666666669</v>
      </c>
      <c r="K161" s="3">
        <f t="shared" si="6"/>
        <v>7.3611111111111127E-2</v>
      </c>
      <c r="L161" s="3">
        <f t="shared" si="7"/>
        <v>5.347222222222224E-2</v>
      </c>
      <c r="M161" s="4" t="str">
        <f>_xlfn.XLOOKUP(B161,Sheet1!A:A,Sheet1!B:B,"NOT FOUND")</f>
        <v>D</v>
      </c>
      <c r="N161" s="5">
        <f>_xlfn.XLOOKUP(B161,Sheet1!A:A,Sheet1!C:C,"NOT FOUND")</f>
        <v>184</v>
      </c>
      <c r="O161" s="2" t="str">
        <f t="shared" si="8"/>
        <v>RYR</v>
      </c>
    </row>
    <row r="162" spans="1:15" x14ac:dyDescent="0.25">
      <c r="A162" t="s">
        <v>427</v>
      </c>
      <c r="B162" t="s">
        <v>10</v>
      </c>
      <c r="C162" t="s">
        <v>12</v>
      </c>
      <c r="D162" t="s">
        <v>133</v>
      </c>
      <c r="E162" t="s">
        <v>290</v>
      </c>
      <c r="F162" s="5">
        <v>170</v>
      </c>
      <c r="G162" s="1">
        <v>0.29236111111111113</v>
      </c>
      <c r="H162" s="5">
        <v>11</v>
      </c>
      <c r="I162" s="1">
        <v>0.30902777777777779</v>
      </c>
      <c r="K162" s="3">
        <f t="shared" si="6"/>
        <v>1.6666666666666663E-2</v>
      </c>
      <c r="L162" s="3">
        <v>1.0416666666666666E-2</v>
      </c>
      <c r="M162" s="4" t="str">
        <f>_xlfn.XLOOKUP(B162,Sheet1!A:A,Sheet1!B:B,"NOT FOUND")</f>
        <v>D</v>
      </c>
      <c r="N162" s="5">
        <f>_xlfn.XLOOKUP(B162,Sheet1!A:A,Sheet1!C:C,"NOT FOUND")</f>
        <v>184</v>
      </c>
      <c r="O162" s="2" t="str">
        <f t="shared" si="8"/>
        <v>AEA</v>
      </c>
    </row>
    <row r="163" spans="1:15" x14ac:dyDescent="0.25">
      <c r="A163" t="s">
        <v>428</v>
      </c>
      <c r="B163" t="s">
        <v>23</v>
      </c>
      <c r="C163" t="s">
        <v>429</v>
      </c>
      <c r="D163" t="s">
        <v>12</v>
      </c>
      <c r="E163" t="s">
        <v>430</v>
      </c>
      <c r="F163" s="5">
        <v>370</v>
      </c>
      <c r="G163" s="1">
        <v>0.20069444444444445</v>
      </c>
      <c r="H163" s="5">
        <v>5</v>
      </c>
      <c r="I163" s="1">
        <v>0.29166666666666669</v>
      </c>
      <c r="K163" s="3">
        <f t="shared" si="6"/>
        <v>9.0972222222222232E-2</v>
      </c>
      <c r="L163" s="3">
        <f t="shared" si="7"/>
        <v>7.7083333333333337E-2</v>
      </c>
      <c r="M163" s="4" t="str">
        <f>_xlfn.XLOOKUP(B163,Sheet1!A:A,Sheet1!B:B,"NOT FOUND")</f>
        <v>D</v>
      </c>
      <c r="N163" s="5">
        <f>_xlfn.XLOOKUP(B163,Sheet1!A:A,Sheet1!C:C,"NOT FOUND")</f>
        <v>207</v>
      </c>
      <c r="O163" s="2" t="str">
        <f t="shared" si="8"/>
        <v>WMT</v>
      </c>
    </row>
    <row r="164" spans="1:15" x14ac:dyDescent="0.25">
      <c r="A164" t="s">
        <v>431</v>
      </c>
      <c r="B164" t="s">
        <v>23</v>
      </c>
      <c r="C164" t="s">
        <v>133</v>
      </c>
      <c r="D164" t="s">
        <v>12</v>
      </c>
      <c r="E164" t="s">
        <v>149</v>
      </c>
      <c r="F164" s="5">
        <v>180</v>
      </c>
      <c r="G164" s="1">
        <v>0.27916666666666667</v>
      </c>
      <c r="H164" s="5">
        <v>17</v>
      </c>
      <c r="I164" s="1">
        <v>0.2951388888888889</v>
      </c>
      <c r="K164" s="3">
        <f t="shared" si="6"/>
        <v>1.5972222222222221E-2</v>
      </c>
      <c r="L164" s="3">
        <v>1.0416666666666666E-2</v>
      </c>
      <c r="M164" s="4" t="str">
        <f>_xlfn.XLOOKUP(B164,Sheet1!A:A,Sheet1!B:B,"NOT FOUND")</f>
        <v>D</v>
      </c>
      <c r="N164" s="5">
        <f>_xlfn.XLOOKUP(B164,Sheet1!A:A,Sheet1!C:C,"NOT FOUND")</f>
        <v>207</v>
      </c>
      <c r="O164" s="2" t="str">
        <f t="shared" si="8"/>
        <v>VLG</v>
      </c>
    </row>
    <row r="165" spans="1:15" x14ac:dyDescent="0.25">
      <c r="A165" t="s">
        <v>432</v>
      </c>
      <c r="B165" t="s">
        <v>19</v>
      </c>
      <c r="C165" t="s">
        <v>12</v>
      </c>
      <c r="D165" t="s">
        <v>53</v>
      </c>
      <c r="E165" t="s">
        <v>292</v>
      </c>
      <c r="F165" s="5">
        <v>340</v>
      </c>
      <c r="G165" s="1">
        <v>0.29583333333333334</v>
      </c>
      <c r="H165" s="5">
        <v>11</v>
      </c>
      <c r="I165" s="1">
        <v>0.34722222222222221</v>
      </c>
      <c r="K165" s="3">
        <f t="shared" si="6"/>
        <v>5.1388888888888873E-2</v>
      </c>
      <c r="L165" s="3">
        <f t="shared" si="7"/>
        <v>3.3333333333333319E-2</v>
      </c>
      <c r="M165" s="4" t="str">
        <f>_xlfn.XLOOKUP(B165,Sheet1!A:A,Sheet1!B:B,"NOT FOUND")</f>
        <v>D</v>
      </c>
      <c r="N165" s="5">
        <f>_xlfn.XLOOKUP(B165,Sheet1!A:A,Sheet1!C:C,"NOT FOUND")</f>
        <v>173</v>
      </c>
      <c r="O165" s="2" t="str">
        <f t="shared" si="8"/>
        <v>VLG</v>
      </c>
    </row>
    <row r="166" spans="1:15" x14ac:dyDescent="0.25">
      <c r="A166" t="s">
        <v>433</v>
      </c>
      <c r="B166" t="s">
        <v>189</v>
      </c>
      <c r="C166" t="s">
        <v>351</v>
      </c>
      <c r="D166" t="s">
        <v>12</v>
      </c>
      <c r="E166" t="s">
        <v>434</v>
      </c>
      <c r="F166" s="5">
        <v>350</v>
      </c>
      <c r="G166" s="1">
        <v>0.21527777777777779</v>
      </c>
      <c r="H166" s="5">
        <v>10</v>
      </c>
      <c r="I166" s="1">
        <v>0.2951388888888889</v>
      </c>
      <c r="K166" s="3">
        <f t="shared" si="6"/>
        <v>7.9861111111111105E-2</v>
      </c>
      <c r="L166" s="3">
        <f t="shared" si="7"/>
        <v>6.2499999999999993E-2</v>
      </c>
      <c r="M166" s="4" t="str">
        <f>_xlfn.XLOOKUP(B166,Sheet1!A:A,Sheet1!B:B,"NOT FOUND")</f>
        <v>D</v>
      </c>
      <c r="N166" s="5">
        <f>_xlfn.XLOOKUP(B166,Sheet1!A:A,Sheet1!C:C,"NOT FOUND")</f>
        <v>230</v>
      </c>
      <c r="O166" s="2" t="str">
        <f t="shared" si="8"/>
        <v>WZZ</v>
      </c>
    </row>
    <row r="167" spans="1:15" x14ac:dyDescent="0.25">
      <c r="A167" t="s">
        <v>435</v>
      </c>
      <c r="B167" t="s">
        <v>19</v>
      </c>
      <c r="C167" t="s">
        <v>50</v>
      </c>
      <c r="D167" t="s">
        <v>12</v>
      </c>
      <c r="E167" t="s">
        <v>436</v>
      </c>
      <c r="F167" s="5">
        <v>380</v>
      </c>
      <c r="G167" s="1">
        <v>0.23958333333333334</v>
      </c>
      <c r="H167" s="5">
        <v>15</v>
      </c>
      <c r="I167" s="1">
        <v>0.2951388888888889</v>
      </c>
      <c r="K167" s="3">
        <f t="shared" si="6"/>
        <v>5.5555555555555552E-2</v>
      </c>
      <c r="L167" s="3">
        <f t="shared" si="7"/>
        <v>3.4722222222222224E-2</v>
      </c>
      <c r="M167" s="4" t="str">
        <f>_xlfn.XLOOKUP(B167,Sheet1!A:A,Sheet1!B:B,"NOT FOUND")</f>
        <v>D</v>
      </c>
      <c r="N167" s="5">
        <f>_xlfn.XLOOKUP(B167,Sheet1!A:A,Sheet1!C:C,"NOT FOUND")</f>
        <v>173</v>
      </c>
      <c r="O167" s="2" t="str">
        <f t="shared" si="8"/>
        <v>MAC</v>
      </c>
    </row>
    <row r="168" spans="1:15" x14ac:dyDescent="0.25">
      <c r="A168" t="s">
        <v>437</v>
      </c>
      <c r="B168" t="s">
        <v>19</v>
      </c>
      <c r="C168" t="s">
        <v>68</v>
      </c>
      <c r="D168" t="s">
        <v>12</v>
      </c>
      <c r="E168" t="s">
        <v>69</v>
      </c>
      <c r="F168" s="5">
        <v>300</v>
      </c>
      <c r="G168" s="1">
        <v>0.2590277777777778</v>
      </c>
      <c r="H168" s="5">
        <v>8</v>
      </c>
      <c r="I168" s="1">
        <v>0.2951388888888889</v>
      </c>
      <c r="K168" s="3">
        <f t="shared" si="6"/>
        <v>3.6111111111111094E-2</v>
      </c>
      <c r="L168" s="3">
        <f t="shared" si="7"/>
        <v>2.0138888888888873E-2</v>
      </c>
      <c r="M168" s="4" t="str">
        <f>_xlfn.XLOOKUP(B168,Sheet1!A:A,Sheet1!B:B,"NOT FOUND")</f>
        <v>D</v>
      </c>
      <c r="N168" s="5">
        <f>_xlfn.XLOOKUP(B168,Sheet1!A:A,Sheet1!C:C,"NOT FOUND")</f>
        <v>173</v>
      </c>
      <c r="O168" s="2" t="str">
        <f t="shared" si="8"/>
        <v>VLG</v>
      </c>
    </row>
    <row r="169" spans="1:15" x14ac:dyDescent="0.25">
      <c r="A169" t="s">
        <v>438</v>
      </c>
      <c r="B169" t="s">
        <v>19</v>
      </c>
      <c r="C169" t="s">
        <v>12</v>
      </c>
      <c r="D169" t="s">
        <v>120</v>
      </c>
      <c r="E169" t="s">
        <v>300</v>
      </c>
      <c r="F169" s="5">
        <v>190</v>
      </c>
      <c r="G169" s="1">
        <v>0.29930555555555555</v>
      </c>
      <c r="H169" s="5">
        <v>11</v>
      </c>
      <c r="I169" s="1">
        <v>0.31944444444444442</v>
      </c>
      <c r="K169" s="3">
        <f t="shared" si="6"/>
        <v>2.0138888888888873E-2</v>
      </c>
      <c r="L169" s="3">
        <f t="shared" si="7"/>
        <v>2.083333333333319E-3</v>
      </c>
      <c r="M169" s="4" t="str">
        <f>_xlfn.XLOOKUP(B169,Sheet1!A:A,Sheet1!B:B,"NOT FOUND")</f>
        <v>D</v>
      </c>
      <c r="N169" s="5">
        <f>_xlfn.XLOOKUP(B169,Sheet1!A:A,Sheet1!C:C,"NOT FOUND")</f>
        <v>173</v>
      </c>
      <c r="O169" s="2" t="str">
        <f t="shared" si="8"/>
        <v>VLG</v>
      </c>
    </row>
    <row r="170" spans="1:15" x14ac:dyDescent="0.25">
      <c r="A170" t="s">
        <v>439</v>
      </c>
      <c r="B170" t="s">
        <v>15</v>
      </c>
      <c r="C170" t="s">
        <v>65</v>
      </c>
      <c r="D170" t="s">
        <v>12</v>
      </c>
      <c r="E170" t="s">
        <v>440</v>
      </c>
      <c r="F170" s="5">
        <v>390</v>
      </c>
      <c r="G170" s="1">
        <v>0.19513888888888889</v>
      </c>
      <c r="H170" s="5">
        <v>9</v>
      </c>
      <c r="I170" s="1">
        <v>0.2986111111111111</v>
      </c>
      <c r="K170" s="3">
        <f t="shared" si="6"/>
        <v>0.10347222222222222</v>
      </c>
      <c r="L170" s="3">
        <f t="shared" si="7"/>
        <v>8.6805555555555552E-2</v>
      </c>
      <c r="M170" s="4" t="str">
        <f>_xlfn.XLOOKUP(B170,Sheet1!A:A,Sheet1!B:B,"NOT FOUND")</f>
        <v>D</v>
      </c>
      <c r="N170" s="5">
        <f>_xlfn.XLOOKUP(B170,Sheet1!A:A,Sheet1!C:C,"NOT FOUND")</f>
        <v>174</v>
      </c>
      <c r="O170" s="2" t="str">
        <f t="shared" si="8"/>
        <v>SAS</v>
      </c>
    </row>
    <row r="171" spans="1:15" x14ac:dyDescent="0.25">
      <c r="A171" t="s">
        <v>441</v>
      </c>
      <c r="B171" t="s">
        <v>189</v>
      </c>
      <c r="C171" t="s">
        <v>204</v>
      </c>
      <c r="D171" t="s">
        <v>12</v>
      </c>
      <c r="E171" t="s">
        <v>442</v>
      </c>
      <c r="F171" s="5">
        <v>370</v>
      </c>
      <c r="G171" s="1">
        <v>0.23541666666666666</v>
      </c>
      <c r="H171" s="5">
        <v>9</v>
      </c>
      <c r="I171" s="1">
        <v>0.2986111111111111</v>
      </c>
      <c r="K171" s="3">
        <f t="shared" si="6"/>
        <v>6.3194444444444442E-2</v>
      </c>
      <c r="L171" s="3">
        <f t="shared" si="7"/>
        <v>4.6527777777777779E-2</v>
      </c>
      <c r="M171" s="4" t="str">
        <f>_xlfn.XLOOKUP(B171,Sheet1!A:A,Sheet1!B:B,"NOT FOUND")</f>
        <v>D</v>
      </c>
      <c r="N171" s="5">
        <f>_xlfn.XLOOKUP(B171,Sheet1!A:A,Sheet1!C:C,"NOT FOUND")</f>
        <v>230</v>
      </c>
      <c r="O171" s="2" t="str">
        <f t="shared" si="8"/>
        <v>DLH</v>
      </c>
    </row>
    <row r="172" spans="1:15" x14ac:dyDescent="0.25">
      <c r="A172" t="s">
        <v>443</v>
      </c>
      <c r="B172" t="s">
        <v>23</v>
      </c>
      <c r="C172" t="s">
        <v>120</v>
      </c>
      <c r="D172" t="s">
        <v>12</v>
      </c>
      <c r="E172" t="s">
        <v>165</v>
      </c>
      <c r="F172" s="5">
        <v>180</v>
      </c>
      <c r="G172" s="1">
        <v>0.27361111111111114</v>
      </c>
      <c r="H172" s="5">
        <v>11</v>
      </c>
      <c r="I172" s="1">
        <v>0.30208333333333331</v>
      </c>
      <c r="K172" s="3">
        <f t="shared" si="6"/>
        <v>2.8472222222222177E-2</v>
      </c>
      <c r="L172" s="3">
        <f t="shared" si="7"/>
        <v>1.0416666666666623E-2</v>
      </c>
      <c r="M172" s="4" t="str">
        <f>_xlfn.XLOOKUP(B172,Sheet1!A:A,Sheet1!B:B,"NOT FOUND")</f>
        <v>D</v>
      </c>
      <c r="N172" s="5">
        <f>_xlfn.XLOOKUP(B172,Sheet1!A:A,Sheet1!C:C,"NOT FOUND")</f>
        <v>207</v>
      </c>
      <c r="O172" s="2" t="str">
        <f t="shared" si="8"/>
        <v>VLG</v>
      </c>
    </row>
    <row r="173" spans="1:15" x14ac:dyDescent="0.25">
      <c r="A173" t="s">
        <v>444</v>
      </c>
      <c r="B173" t="s">
        <v>19</v>
      </c>
      <c r="C173" t="s">
        <v>12</v>
      </c>
      <c r="D173" t="s">
        <v>309</v>
      </c>
      <c r="E173" t="s">
        <v>310</v>
      </c>
      <c r="F173" s="5">
        <v>370</v>
      </c>
      <c r="G173" s="1">
        <v>0.30555555555555558</v>
      </c>
      <c r="H173" s="5">
        <v>20</v>
      </c>
      <c r="I173" s="1">
        <v>0.41666666666666669</v>
      </c>
      <c r="K173" s="3">
        <f t="shared" si="6"/>
        <v>0.1111111111111111</v>
      </c>
      <c r="L173" s="3">
        <f t="shared" si="7"/>
        <v>8.6805555555555552E-2</v>
      </c>
      <c r="M173" s="4" t="str">
        <f>_xlfn.XLOOKUP(B173,Sheet1!A:A,Sheet1!B:B,"NOT FOUND")</f>
        <v>D</v>
      </c>
      <c r="N173" s="5">
        <f>_xlfn.XLOOKUP(B173,Sheet1!A:A,Sheet1!C:C,"NOT FOUND")</f>
        <v>173</v>
      </c>
      <c r="O173" s="2" t="str">
        <f t="shared" si="8"/>
        <v>FIA</v>
      </c>
    </row>
    <row r="174" spans="1:15" x14ac:dyDescent="0.25">
      <c r="A174" t="s">
        <v>445</v>
      </c>
      <c r="B174" t="s">
        <v>271</v>
      </c>
      <c r="C174" t="s">
        <v>446</v>
      </c>
      <c r="D174" t="s">
        <v>12</v>
      </c>
      <c r="E174" t="s">
        <v>447</v>
      </c>
      <c r="F174" s="5">
        <v>360</v>
      </c>
      <c r="G174" s="1">
        <v>0.97916666666666663</v>
      </c>
      <c r="H174" s="5">
        <v>0</v>
      </c>
      <c r="I174" s="1">
        <v>0.30208333333333331</v>
      </c>
      <c r="K174" s="3">
        <f t="shared" si="6"/>
        <v>23.322916666666664</v>
      </c>
      <c r="L174" s="3">
        <f t="shared" si="7"/>
        <v>23.312499999999996</v>
      </c>
      <c r="M174" s="4" t="str">
        <f>_xlfn.XLOOKUP(B174,Sheet1!A:A,Sheet1!B:B,"NOT FOUND")</f>
        <v>B</v>
      </c>
      <c r="N174" s="5">
        <f>_xlfn.XLOOKUP(B174,Sheet1!A:A,Sheet1!C:C,"NOT FOUND")</f>
        <v>331</v>
      </c>
      <c r="O174" s="2" t="str">
        <f t="shared" si="8"/>
        <v>ACA</v>
      </c>
    </row>
    <row r="175" spans="1:15" x14ac:dyDescent="0.25">
      <c r="A175" t="s">
        <v>448</v>
      </c>
      <c r="B175" t="s">
        <v>10</v>
      </c>
      <c r="C175" t="s">
        <v>12</v>
      </c>
      <c r="D175" t="s">
        <v>299</v>
      </c>
      <c r="E175" t="s">
        <v>323</v>
      </c>
      <c r="F175" s="5">
        <v>350</v>
      </c>
      <c r="G175" s="1">
        <v>0.2986111111111111</v>
      </c>
      <c r="H175" s="5">
        <v>20</v>
      </c>
      <c r="I175" s="1">
        <v>0.35069444444444442</v>
      </c>
      <c r="K175" s="3">
        <f t="shared" si="6"/>
        <v>5.2083333333333315E-2</v>
      </c>
      <c r="L175" s="3">
        <f t="shared" si="7"/>
        <v>2.7777777777777759E-2</v>
      </c>
      <c r="M175" s="4" t="str">
        <f>_xlfn.XLOOKUP(B175,Sheet1!A:A,Sheet1!B:B,"NOT FOUND")</f>
        <v>D</v>
      </c>
      <c r="N175" s="5">
        <f>_xlfn.XLOOKUP(B175,Sheet1!A:A,Sheet1!C:C,"NOT FOUND")</f>
        <v>184</v>
      </c>
      <c r="O175" s="2" t="str">
        <f t="shared" si="8"/>
        <v>RYR</v>
      </c>
    </row>
    <row r="176" spans="1:15" x14ac:dyDescent="0.25">
      <c r="A176" t="s">
        <v>449</v>
      </c>
      <c r="B176" t="s">
        <v>15</v>
      </c>
      <c r="C176" t="s">
        <v>12</v>
      </c>
      <c r="D176" t="s">
        <v>264</v>
      </c>
      <c r="E176" t="s">
        <v>318</v>
      </c>
      <c r="F176" s="5">
        <v>380</v>
      </c>
      <c r="G176" s="1">
        <v>0.30208333333333331</v>
      </c>
      <c r="H176" s="5">
        <v>10</v>
      </c>
      <c r="I176" s="1">
        <v>0.37847222222222221</v>
      </c>
      <c r="K176" s="3">
        <f t="shared" si="6"/>
        <v>7.6388888888888895E-2</v>
      </c>
      <c r="L176" s="3">
        <f t="shared" si="7"/>
        <v>5.9027777777777783E-2</v>
      </c>
      <c r="M176" s="4" t="str">
        <f>_xlfn.XLOOKUP(B176,Sheet1!A:A,Sheet1!B:B,"NOT FOUND")</f>
        <v>D</v>
      </c>
      <c r="N176" s="5">
        <f>_xlfn.XLOOKUP(B176,Sheet1!A:A,Sheet1!C:C,"NOT FOUND")</f>
        <v>174</v>
      </c>
      <c r="O176" s="2" t="str">
        <f t="shared" si="8"/>
        <v>LHX</v>
      </c>
    </row>
    <row r="177" spans="1:15" x14ac:dyDescent="0.25">
      <c r="A177" t="s">
        <v>450</v>
      </c>
      <c r="B177" t="s">
        <v>27</v>
      </c>
      <c r="C177" t="s">
        <v>82</v>
      </c>
      <c r="D177" t="s">
        <v>12</v>
      </c>
      <c r="E177" t="s">
        <v>29</v>
      </c>
      <c r="F177" s="5">
        <v>290</v>
      </c>
      <c r="G177" s="1">
        <v>0.26041666666666669</v>
      </c>
      <c r="H177" s="5">
        <v>15</v>
      </c>
      <c r="I177" s="1">
        <v>0.30208333333333331</v>
      </c>
      <c r="K177" s="3">
        <f t="shared" si="6"/>
        <v>4.166666666666663E-2</v>
      </c>
      <c r="L177" s="3">
        <f t="shared" si="7"/>
        <v>2.0833333333333297E-2</v>
      </c>
      <c r="M177" s="4" t="str">
        <f>_xlfn.XLOOKUP(B177,Sheet1!A:A,Sheet1!B:B,"NOT FOUND")</f>
        <v>D</v>
      </c>
      <c r="N177" s="5">
        <f>_xlfn.XLOOKUP(B177,Sheet1!A:A,Sheet1!C:C,"NOT FOUND")</f>
        <v>170</v>
      </c>
      <c r="O177" s="2" t="str">
        <f t="shared" si="8"/>
        <v>RYR</v>
      </c>
    </row>
    <row r="178" spans="1:15" x14ac:dyDescent="0.25">
      <c r="A178" t="s">
        <v>451</v>
      </c>
      <c r="B178" t="s">
        <v>19</v>
      </c>
      <c r="C178" t="s">
        <v>12</v>
      </c>
      <c r="D178" t="s">
        <v>103</v>
      </c>
      <c r="E178" t="s">
        <v>452</v>
      </c>
      <c r="F178" s="5">
        <v>370</v>
      </c>
      <c r="G178" s="1">
        <v>0.30069444444444443</v>
      </c>
      <c r="H178" s="5">
        <v>11</v>
      </c>
      <c r="I178" s="1">
        <v>0.4236111111111111</v>
      </c>
      <c r="K178" s="3">
        <f t="shared" si="6"/>
        <v>0.12291666666666667</v>
      </c>
      <c r="L178" s="3">
        <f t="shared" si="7"/>
        <v>0.10486111111111113</v>
      </c>
      <c r="M178" s="4" t="str">
        <f>_xlfn.XLOOKUP(B178,Sheet1!A:A,Sheet1!B:B,"NOT FOUND")</f>
        <v>D</v>
      </c>
      <c r="N178" s="5">
        <f>_xlfn.XLOOKUP(B178,Sheet1!A:A,Sheet1!C:C,"NOT FOUND")</f>
        <v>173</v>
      </c>
      <c r="O178" s="2" t="str">
        <f t="shared" si="8"/>
        <v>VLG</v>
      </c>
    </row>
    <row r="179" spans="1:15" x14ac:dyDescent="0.25">
      <c r="A179" t="s">
        <v>453</v>
      </c>
      <c r="B179" t="s">
        <v>454</v>
      </c>
      <c r="C179" t="s">
        <v>455</v>
      </c>
      <c r="D179" t="s">
        <v>12</v>
      </c>
      <c r="E179" t="s">
        <v>456</v>
      </c>
      <c r="F179" s="5">
        <v>410</v>
      </c>
      <c r="G179" s="1">
        <v>0.88194444444444442</v>
      </c>
      <c r="H179" s="5">
        <v>10</v>
      </c>
      <c r="I179" s="1">
        <v>0.30555555555555558</v>
      </c>
      <c r="K179" s="3">
        <f t="shared" si="6"/>
        <v>23.423611111111114</v>
      </c>
      <c r="L179" s="3">
        <f t="shared" si="7"/>
        <v>23.406250000000004</v>
      </c>
      <c r="M179" s="4" t="str">
        <f>_xlfn.XLOOKUP(B179,Sheet1!A:A,Sheet1!B:B,"NOT FOUND")</f>
        <v>B</v>
      </c>
      <c r="N179" s="5">
        <f>_xlfn.XLOOKUP(B179,Sheet1!A:A,Sheet1!C:C,"NOT FOUND")</f>
        <v>266</v>
      </c>
      <c r="O179" s="2" t="str">
        <f t="shared" si="8"/>
        <v>AVA</v>
      </c>
    </row>
    <row r="180" spans="1:15" x14ac:dyDescent="0.25">
      <c r="A180" t="s">
        <v>457</v>
      </c>
      <c r="B180" t="s">
        <v>10</v>
      </c>
      <c r="C180" t="s">
        <v>12</v>
      </c>
      <c r="D180" t="s">
        <v>146</v>
      </c>
      <c r="E180" t="s">
        <v>327</v>
      </c>
      <c r="F180" s="5">
        <v>360</v>
      </c>
      <c r="G180" s="1">
        <v>0.30763888888888891</v>
      </c>
      <c r="H180" s="5">
        <v>20</v>
      </c>
      <c r="I180" s="1">
        <v>0.37847222222222221</v>
      </c>
      <c r="K180" s="3">
        <f t="shared" si="6"/>
        <v>7.0833333333333304E-2</v>
      </c>
      <c r="L180" s="3">
        <f t="shared" si="7"/>
        <v>4.6527777777777751E-2</v>
      </c>
      <c r="M180" s="4" t="str">
        <f>_xlfn.XLOOKUP(B180,Sheet1!A:A,Sheet1!B:B,"NOT FOUND")</f>
        <v>D</v>
      </c>
      <c r="N180" s="5">
        <f>_xlfn.XLOOKUP(B180,Sheet1!A:A,Sheet1!C:C,"NOT FOUND")</f>
        <v>184</v>
      </c>
      <c r="O180" s="2" t="str">
        <f t="shared" si="8"/>
        <v>TRA</v>
      </c>
    </row>
    <row r="181" spans="1:15" x14ac:dyDescent="0.25">
      <c r="A181" t="s">
        <v>458</v>
      </c>
      <c r="B181" t="s">
        <v>10</v>
      </c>
      <c r="C181" t="s">
        <v>12</v>
      </c>
      <c r="D181" t="s">
        <v>351</v>
      </c>
      <c r="E181" t="s">
        <v>352</v>
      </c>
      <c r="F181" s="5">
        <v>380</v>
      </c>
      <c r="G181" s="1">
        <v>0.30902777777777779</v>
      </c>
      <c r="H181" s="5">
        <v>20</v>
      </c>
      <c r="I181" s="1">
        <v>0.39583333333333331</v>
      </c>
      <c r="K181" s="3">
        <f t="shared" si="6"/>
        <v>8.6805555555555525E-2</v>
      </c>
      <c r="L181" s="3">
        <f t="shared" si="7"/>
        <v>6.2499999999999972E-2</v>
      </c>
      <c r="M181" s="4" t="str">
        <f>_xlfn.XLOOKUP(B181,Sheet1!A:A,Sheet1!B:B,"NOT FOUND")</f>
        <v>D</v>
      </c>
      <c r="N181" s="5">
        <f>_xlfn.XLOOKUP(B181,Sheet1!A:A,Sheet1!C:C,"NOT FOUND")</f>
        <v>184</v>
      </c>
      <c r="O181" s="2" t="str">
        <f t="shared" si="8"/>
        <v>RYR</v>
      </c>
    </row>
    <row r="182" spans="1:15" x14ac:dyDescent="0.25">
      <c r="A182" t="s">
        <v>459</v>
      </c>
      <c r="B182" t="s">
        <v>19</v>
      </c>
      <c r="C182" t="s">
        <v>12</v>
      </c>
      <c r="D182" t="s">
        <v>198</v>
      </c>
      <c r="E182" t="s">
        <v>220</v>
      </c>
      <c r="F182" s="5">
        <v>360</v>
      </c>
      <c r="G182" s="1">
        <v>0.3</v>
      </c>
      <c r="H182" s="5">
        <v>12</v>
      </c>
      <c r="I182" s="1">
        <v>0.38541666666666669</v>
      </c>
      <c r="K182" s="3">
        <f t="shared" si="6"/>
        <v>8.5416666666666696E-2</v>
      </c>
      <c r="L182" s="3">
        <f t="shared" si="7"/>
        <v>6.6666666666666693E-2</v>
      </c>
      <c r="M182" s="4" t="str">
        <f>_xlfn.XLOOKUP(B182,Sheet1!A:A,Sheet1!B:B,"NOT FOUND")</f>
        <v>D</v>
      </c>
      <c r="N182" s="5">
        <f>_xlfn.XLOOKUP(B182,Sheet1!A:A,Sheet1!C:C,"NOT FOUND")</f>
        <v>173</v>
      </c>
      <c r="O182" s="2" t="str">
        <f t="shared" si="8"/>
        <v>VLG</v>
      </c>
    </row>
    <row r="183" spans="1:15" x14ac:dyDescent="0.25">
      <c r="A183" t="s">
        <v>460</v>
      </c>
      <c r="B183" t="s">
        <v>19</v>
      </c>
      <c r="C183" t="s">
        <v>12</v>
      </c>
      <c r="D183" t="s">
        <v>195</v>
      </c>
      <c r="E183" t="s">
        <v>370</v>
      </c>
      <c r="F183" s="5">
        <v>290</v>
      </c>
      <c r="G183" s="1">
        <v>0.30486111111111114</v>
      </c>
      <c r="H183" s="5">
        <v>11</v>
      </c>
      <c r="I183" s="1">
        <v>0.34375</v>
      </c>
      <c r="K183" s="3">
        <f t="shared" si="6"/>
        <v>3.8888888888888862E-2</v>
      </c>
      <c r="L183" s="3">
        <f t="shared" si="7"/>
        <v>2.0833333333333308E-2</v>
      </c>
      <c r="M183" s="4" t="str">
        <f>_xlfn.XLOOKUP(B183,Sheet1!A:A,Sheet1!B:B,"NOT FOUND")</f>
        <v>D</v>
      </c>
      <c r="N183" s="5">
        <f>_xlfn.XLOOKUP(B183,Sheet1!A:A,Sheet1!C:C,"NOT FOUND")</f>
        <v>173</v>
      </c>
      <c r="O183" s="2" t="str">
        <f t="shared" si="8"/>
        <v>VLG</v>
      </c>
    </row>
    <row r="184" spans="1:15" x14ac:dyDescent="0.25">
      <c r="A184" t="s">
        <v>461</v>
      </c>
      <c r="B184" t="s">
        <v>15</v>
      </c>
      <c r="C184" t="s">
        <v>462</v>
      </c>
      <c r="D184" t="s">
        <v>12</v>
      </c>
      <c r="E184" t="s">
        <v>463</v>
      </c>
      <c r="F184" s="5">
        <v>390</v>
      </c>
      <c r="G184" s="1">
        <v>0.23819444444444443</v>
      </c>
      <c r="H184" s="5">
        <v>10</v>
      </c>
      <c r="I184" s="1">
        <v>0.30555555555555558</v>
      </c>
      <c r="K184" s="3">
        <f t="shared" si="6"/>
        <v>6.7361111111111149E-2</v>
      </c>
      <c r="L184" s="3">
        <f t="shared" si="7"/>
        <v>5.0000000000000037E-2</v>
      </c>
      <c r="M184" s="4" t="str">
        <f>_xlfn.XLOOKUP(B184,Sheet1!A:A,Sheet1!B:B,"NOT FOUND")</f>
        <v>D</v>
      </c>
      <c r="N184" s="5">
        <f>_xlfn.XLOOKUP(B184,Sheet1!A:A,Sheet1!C:C,"NOT FOUND")</f>
        <v>174</v>
      </c>
      <c r="O184" s="2" t="str">
        <f t="shared" si="8"/>
        <v>EWG</v>
      </c>
    </row>
    <row r="185" spans="1:15" x14ac:dyDescent="0.25">
      <c r="A185" t="s">
        <v>464</v>
      </c>
      <c r="B185" t="s">
        <v>19</v>
      </c>
      <c r="C185" t="s">
        <v>50</v>
      </c>
      <c r="D185" t="s">
        <v>12</v>
      </c>
      <c r="E185" t="s">
        <v>51</v>
      </c>
      <c r="F185" s="5">
        <v>380</v>
      </c>
      <c r="G185" s="1">
        <v>0.23958333333333334</v>
      </c>
      <c r="H185" s="5">
        <v>10</v>
      </c>
      <c r="I185" s="1">
        <v>0.30902777777777779</v>
      </c>
      <c r="K185" s="3">
        <f t="shared" si="6"/>
        <v>6.9444444444444448E-2</v>
      </c>
      <c r="L185" s="3">
        <f t="shared" si="7"/>
        <v>5.2083333333333336E-2</v>
      </c>
      <c r="M185" s="4" t="str">
        <f>_xlfn.XLOOKUP(B185,Sheet1!A:A,Sheet1!B:B,"NOT FOUND")</f>
        <v>D</v>
      </c>
      <c r="N185" s="5">
        <f>_xlfn.XLOOKUP(B185,Sheet1!A:A,Sheet1!C:C,"NOT FOUND")</f>
        <v>173</v>
      </c>
      <c r="O185" s="2" t="str">
        <f t="shared" si="8"/>
        <v>VLG</v>
      </c>
    </row>
    <row r="186" spans="1:15" x14ac:dyDescent="0.25">
      <c r="A186" t="s">
        <v>465</v>
      </c>
      <c r="B186" t="s">
        <v>15</v>
      </c>
      <c r="C186" t="s">
        <v>466</v>
      </c>
      <c r="D186" t="s">
        <v>12</v>
      </c>
      <c r="E186" t="s">
        <v>467</v>
      </c>
      <c r="F186" s="5">
        <v>390</v>
      </c>
      <c r="G186" s="1">
        <v>0.22222222222222221</v>
      </c>
      <c r="H186" s="5">
        <v>10</v>
      </c>
      <c r="I186" s="1">
        <v>0.30902777777777779</v>
      </c>
      <c r="K186" s="3">
        <f t="shared" si="6"/>
        <v>8.680555555555558E-2</v>
      </c>
      <c r="L186" s="3">
        <f t="shared" si="7"/>
        <v>6.9444444444444475E-2</v>
      </c>
      <c r="M186" s="4" t="str">
        <f>_xlfn.XLOOKUP(B186,Sheet1!A:A,Sheet1!B:B,"NOT FOUND")</f>
        <v>D</v>
      </c>
      <c r="N186" s="5">
        <f>_xlfn.XLOOKUP(B186,Sheet1!A:A,Sheet1!C:C,"NOT FOUND")</f>
        <v>174</v>
      </c>
      <c r="O186" s="2" t="str">
        <f t="shared" si="8"/>
        <v>EZY</v>
      </c>
    </row>
    <row r="187" spans="1:15" x14ac:dyDescent="0.25">
      <c r="A187" t="s">
        <v>468</v>
      </c>
      <c r="B187" t="s">
        <v>19</v>
      </c>
      <c r="C187" t="s">
        <v>12</v>
      </c>
      <c r="D187" t="s">
        <v>133</v>
      </c>
      <c r="E187" t="s">
        <v>304</v>
      </c>
      <c r="F187" s="5">
        <v>170</v>
      </c>
      <c r="G187" s="1">
        <v>0.30972222222222223</v>
      </c>
      <c r="H187" s="5">
        <v>11</v>
      </c>
      <c r="I187" s="1">
        <v>0.3298611111111111</v>
      </c>
      <c r="K187" s="3">
        <f t="shared" si="6"/>
        <v>2.0138888888888873E-2</v>
      </c>
      <c r="L187" s="3">
        <f t="shared" si="7"/>
        <v>2.083333333333319E-3</v>
      </c>
      <c r="M187" s="4" t="str">
        <f>_xlfn.XLOOKUP(B187,Sheet1!A:A,Sheet1!B:B,"NOT FOUND")</f>
        <v>D</v>
      </c>
      <c r="N187" s="5">
        <f>_xlfn.XLOOKUP(B187,Sheet1!A:A,Sheet1!C:C,"NOT FOUND")</f>
        <v>173</v>
      </c>
      <c r="O187" s="2" t="str">
        <f t="shared" si="8"/>
        <v>VLG</v>
      </c>
    </row>
    <row r="188" spans="1:15" x14ac:dyDescent="0.25">
      <c r="A188" t="s">
        <v>469</v>
      </c>
      <c r="B188" t="s">
        <v>10</v>
      </c>
      <c r="C188" t="s">
        <v>77</v>
      </c>
      <c r="D188" t="s">
        <v>12</v>
      </c>
      <c r="E188" t="s">
        <v>78</v>
      </c>
      <c r="F188" s="5">
        <v>350</v>
      </c>
      <c r="G188" s="1">
        <v>0.26111111111111113</v>
      </c>
      <c r="H188" s="5">
        <v>11</v>
      </c>
      <c r="I188" s="1">
        <v>0.30902777777777779</v>
      </c>
      <c r="K188" s="3">
        <f t="shared" si="6"/>
        <v>4.7916666666666663E-2</v>
      </c>
      <c r="L188" s="3">
        <f t="shared" si="7"/>
        <v>2.9861111111111109E-2</v>
      </c>
      <c r="M188" s="4" t="str">
        <f>_xlfn.XLOOKUP(B188,Sheet1!A:A,Sheet1!B:B,"NOT FOUND")</f>
        <v>D</v>
      </c>
      <c r="N188" s="5">
        <f>_xlfn.XLOOKUP(B188,Sheet1!A:A,Sheet1!C:C,"NOT FOUND")</f>
        <v>184</v>
      </c>
      <c r="O188" s="2" t="str">
        <f t="shared" si="8"/>
        <v>RYR</v>
      </c>
    </row>
    <row r="189" spans="1:15" x14ac:dyDescent="0.25">
      <c r="A189" t="s">
        <v>470</v>
      </c>
      <c r="B189" t="s">
        <v>159</v>
      </c>
      <c r="C189" t="s">
        <v>12</v>
      </c>
      <c r="D189" t="s">
        <v>160</v>
      </c>
      <c r="E189" t="s">
        <v>161</v>
      </c>
      <c r="F189" s="5">
        <v>390</v>
      </c>
      <c r="G189" s="1">
        <v>0.3125</v>
      </c>
      <c r="H189" s="5">
        <v>15</v>
      </c>
      <c r="I189" s="1">
        <v>0.54513888888888884</v>
      </c>
      <c r="K189" s="3">
        <f t="shared" si="6"/>
        <v>0.23263888888888884</v>
      </c>
      <c r="L189" s="3">
        <f t="shared" si="7"/>
        <v>0.2118055555555555</v>
      </c>
      <c r="M189" s="4" t="str">
        <f>_xlfn.XLOOKUP(B189,Sheet1!A:A,Sheet1!B:B,"NOT FOUND")</f>
        <v>B</v>
      </c>
      <c r="N189" s="5">
        <f>_xlfn.XLOOKUP(B189,Sheet1!A:A,Sheet1!C:C,"NOT FOUND")</f>
        <v>284</v>
      </c>
      <c r="O189" s="2" t="str">
        <f t="shared" si="8"/>
        <v>QTR</v>
      </c>
    </row>
    <row r="190" spans="1:15" x14ac:dyDescent="0.25">
      <c r="A190" t="s">
        <v>471</v>
      </c>
      <c r="B190" t="s">
        <v>23</v>
      </c>
      <c r="C190" t="s">
        <v>12</v>
      </c>
      <c r="D190" t="s">
        <v>211</v>
      </c>
      <c r="E190" t="s">
        <v>365</v>
      </c>
      <c r="F190" s="5">
        <v>290</v>
      </c>
      <c r="G190" s="1">
        <v>0.31041666666666667</v>
      </c>
      <c r="H190" s="5">
        <v>12</v>
      </c>
      <c r="I190" s="1">
        <v>0.34375</v>
      </c>
      <c r="K190" s="3">
        <f t="shared" si="6"/>
        <v>3.3333333333333326E-2</v>
      </c>
      <c r="L190" s="3">
        <f t="shared" si="7"/>
        <v>1.4583333333333327E-2</v>
      </c>
      <c r="M190" s="4" t="str">
        <f>_xlfn.XLOOKUP(B190,Sheet1!A:A,Sheet1!B:B,"NOT FOUND")</f>
        <v>D</v>
      </c>
      <c r="N190" s="5">
        <f>_xlfn.XLOOKUP(B190,Sheet1!A:A,Sheet1!C:C,"NOT FOUND")</f>
        <v>207</v>
      </c>
      <c r="O190" s="2" t="str">
        <f t="shared" si="8"/>
        <v>IBE</v>
      </c>
    </row>
    <row r="191" spans="1:15" x14ac:dyDescent="0.25">
      <c r="A191" t="s">
        <v>472</v>
      </c>
      <c r="B191" t="s">
        <v>473</v>
      </c>
      <c r="C191" t="s">
        <v>211</v>
      </c>
      <c r="D191" t="s">
        <v>12</v>
      </c>
      <c r="E191" t="s">
        <v>472</v>
      </c>
      <c r="F191" s="5">
        <v>280</v>
      </c>
      <c r="G191" s="1">
        <v>0.27152777777777776</v>
      </c>
      <c r="H191" s="5">
        <v>21</v>
      </c>
      <c r="I191" s="1">
        <v>0.3125</v>
      </c>
      <c r="K191" s="3">
        <f t="shared" si="6"/>
        <v>4.0972222222222243E-2</v>
      </c>
      <c r="L191" s="3">
        <f t="shared" si="7"/>
        <v>1.5972222222222242E-2</v>
      </c>
      <c r="M191" s="4" t="str">
        <f>_xlfn.XLOOKUP(B191,Sheet1!A:A,Sheet1!B:B,"NOT FOUND")</f>
        <v>E</v>
      </c>
      <c r="N191" s="5">
        <f>_xlfn.XLOOKUP(B191,Sheet1!A:A,Sheet1!C:C,"NOT FOUND")</f>
        <v>14</v>
      </c>
      <c r="O191" s="2" t="str">
        <f t="shared" si="8"/>
        <v>N81</v>
      </c>
    </row>
    <row r="192" spans="1:15" x14ac:dyDescent="0.25">
      <c r="A192" t="s">
        <v>474</v>
      </c>
      <c r="B192" t="s">
        <v>159</v>
      </c>
      <c r="C192" t="s">
        <v>475</v>
      </c>
      <c r="D192" t="s">
        <v>12</v>
      </c>
      <c r="E192" t="s">
        <v>476</v>
      </c>
      <c r="F192" s="5">
        <v>400</v>
      </c>
      <c r="G192" s="1">
        <v>0.88194444444444442</v>
      </c>
      <c r="H192" s="5">
        <v>10</v>
      </c>
      <c r="I192" s="1">
        <v>0.3125</v>
      </c>
      <c r="K192" s="3">
        <f t="shared" si="6"/>
        <v>23.430555555555557</v>
      </c>
      <c r="L192" s="3">
        <f t="shared" si="7"/>
        <v>23.413194444444446</v>
      </c>
      <c r="M192" s="4" t="str">
        <f>_xlfn.XLOOKUP(B192,Sheet1!A:A,Sheet1!B:B,"NOT FOUND")</f>
        <v>B</v>
      </c>
      <c r="N192" s="5">
        <f>_xlfn.XLOOKUP(B192,Sheet1!A:A,Sheet1!C:C,"NOT FOUND")</f>
        <v>284</v>
      </c>
      <c r="O192" s="2" t="str">
        <f t="shared" si="8"/>
        <v>TAM</v>
      </c>
    </row>
    <row r="193" spans="1:15" x14ac:dyDescent="0.25">
      <c r="A193" t="s">
        <v>477</v>
      </c>
      <c r="B193" t="s">
        <v>10</v>
      </c>
      <c r="C193" t="s">
        <v>12</v>
      </c>
      <c r="D193" t="s">
        <v>478</v>
      </c>
      <c r="E193" t="s">
        <v>121</v>
      </c>
      <c r="F193" s="5">
        <v>370</v>
      </c>
      <c r="G193" s="1">
        <v>0.31597222222222221</v>
      </c>
      <c r="H193" s="5">
        <v>20</v>
      </c>
      <c r="I193" s="1">
        <v>0.3923611111111111</v>
      </c>
      <c r="K193" s="3">
        <f t="shared" si="6"/>
        <v>7.6388888888888895E-2</v>
      </c>
      <c r="L193" s="3">
        <f t="shared" si="7"/>
        <v>5.2083333333333343E-2</v>
      </c>
      <c r="M193" s="4" t="str">
        <f>_xlfn.XLOOKUP(B193,Sheet1!A:A,Sheet1!B:B,"NOT FOUND")</f>
        <v>D</v>
      </c>
      <c r="N193" s="5">
        <f>_xlfn.XLOOKUP(B193,Sheet1!A:A,Sheet1!C:C,"NOT FOUND")</f>
        <v>184</v>
      </c>
      <c r="O193" s="2" t="str">
        <f t="shared" si="8"/>
        <v>RYR</v>
      </c>
    </row>
    <row r="194" spans="1:15" x14ac:dyDescent="0.25">
      <c r="A194" t="s">
        <v>479</v>
      </c>
      <c r="B194" t="s">
        <v>19</v>
      </c>
      <c r="C194" t="s">
        <v>74</v>
      </c>
      <c r="D194" t="s">
        <v>12</v>
      </c>
      <c r="E194" t="s">
        <v>75</v>
      </c>
      <c r="F194" s="5">
        <v>310</v>
      </c>
      <c r="G194" s="1">
        <v>0.26944444444444443</v>
      </c>
      <c r="H194" s="5">
        <v>17</v>
      </c>
      <c r="I194" s="1">
        <v>0.31597222222222221</v>
      </c>
      <c r="K194" s="3">
        <f t="shared" si="6"/>
        <v>4.6527777777777779E-2</v>
      </c>
      <c r="L194" s="3">
        <f t="shared" si="7"/>
        <v>2.4305555555555556E-2</v>
      </c>
      <c r="M194" s="4" t="str">
        <f>_xlfn.XLOOKUP(B194,Sheet1!A:A,Sheet1!B:B,"NOT FOUND")</f>
        <v>D</v>
      </c>
      <c r="N194" s="5">
        <f>_xlfn.XLOOKUP(B194,Sheet1!A:A,Sheet1!C:C,"NOT FOUND")</f>
        <v>173</v>
      </c>
      <c r="O194" s="2" t="str">
        <f t="shared" si="8"/>
        <v>VLG</v>
      </c>
    </row>
    <row r="195" spans="1:15" x14ac:dyDescent="0.25">
      <c r="A195" t="s">
        <v>480</v>
      </c>
      <c r="B195" t="s">
        <v>27</v>
      </c>
      <c r="C195" t="s">
        <v>481</v>
      </c>
      <c r="D195" t="s">
        <v>12</v>
      </c>
      <c r="E195" t="s">
        <v>482</v>
      </c>
      <c r="F195" s="5">
        <v>400</v>
      </c>
      <c r="G195" s="1">
        <v>0.17083333333333334</v>
      </c>
      <c r="H195" s="5">
        <v>6</v>
      </c>
      <c r="I195" s="1">
        <v>0.31597222222222221</v>
      </c>
      <c r="K195" s="3">
        <f t="shared" ref="K195:K258" si="9">IF((I195-G195)&lt;0,(I195 + 24) - G195,I195-G195)</f>
        <v>0.14513888888888887</v>
      </c>
      <c r="L195" s="3">
        <f t="shared" ref="L195:L258" si="10">K195-((15 + H195)/1440)</f>
        <v>0.13055555555555554</v>
      </c>
      <c r="M195" s="4" t="str">
        <f>_xlfn.XLOOKUP(B195,Sheet1!A:A,Sheet1!B:B,"NOT FOUND")</f>
        <v>D</v>
      </c>
      <c r="N195" s="5">
        <f>_xlfn.XLOOKUP(B195,Sheet1!A:A,Sheet1!C:C,"NOT FOUND")</f>
        <v>170</v>
      </c>
      <c r="O195" s="2" t="str">
        <f t="shared" ref="O195:O258" si="11">LEFT(A195,3)</f>
        <v>NSZ</v>
      </c>
    </row>
    <row r="196" spans="1:15" x14ac:dyDescent="0.25">
      <c r="A196" t="s">
        <v>483</v>
      </c>
      <c r="B196" t="s">
        <v>27</v>
      </c>
      <c r="C196" t="s">
        <v>12</v>
      </c>
      <c r="D196" t="s">
        <v>315</v>
      </c>
      <c r="E196" t="s">
        <v>316</v>
      </c>
      <c r="F196" s="5">
        <v>370</v>
      </c>
      <c r="G196" s="1">
        <v>0.32013888888888886</v>
      </c>
      <c r="H196" s="5">
        <v>20</v>
      </c>
      <c r="I196" s="1">
        <v>0.44791666666666669</v>
      </c>
      <c r="K196" s="3">
        <f t="shared" si="9"/>
        <v>0.12777777777777782</v>
      </c>
      <c r="L196" s="3">
        <f t="shared" si="10"/>
        <v>0.10347222222222227</v>
      </c>
      <c r="M196" s="4" t="str">
        <f>_xlfn.XLOOKUP(B196,Sheet1!A:A,Sheet1!B:B,"NOT FOUND")</f>
        <v>D</v>
      </c>
      <c r="N196" s="5">
        <f>_xlfn.XLOOKUP(B196,Sheet1!A:A,Sheet1!C:C,"NOT FOUND")</f>
        <v>170</v>
      </c>
      <c r="O196" s="2" t="str">
        <f t="shared" si="11"/>
        <v>RYR</v>
      </c>
    </row>
    <row r="197" spans="1:15" x14ac:dyDescent="0.25">
      <c r="A197" t="s">
        <v>484</v>
      </c>
      <c r="B197" t="s">
        <v>189</v>
      </c>
      <c r="C197" t="s">
        <v>12</v>
      </c>
      <c r="D197" t="s">
        <v>267</v>
      </c>
      <c r="E197" t="s">
        <v>268</v>
      </c>
      <c r="F197" s="5">
        <v>370</v>
      </c>
      <c r="G197" s="1">
        <v>0.32083333333333336</v>
      </c>
      <c r="H197" s="5">
        <v>20</v>
      </c>
      <c r="I197" s="1">
        <v>0.42708333333333331</v>
      </c>
      <c r="K197" s="3">
        <f t="shared" si="9"/>
        <v>0.10624999999999996</v>
      </c>
      <c r="L197" s="3">
        <f t="shared" si="10"/>
        <v>8.1944444444444403E-2</v>
      </c>
      <c r="M197" s="4" t="str">
        <f>_xlfn.XLOOKUP(B197,Sheet1!A:A,Sheet1!B:B,"NOT FOUND")</f>
        <v>D</v>
      </c>
      <c r="N197" s="5">
        <f>_xlfn.XLOOKUP(B197,Sheet1!A:A,Sheet1!C:C,"NOT FOUND")</f>
        <v>230</v>
      </c>
      <c r="O197" s="2" t="str">
        <f t="shared" si="11"/>
        <v>WMT</v>
      </c>
    </row>
    <row r="198" spans="1:15" x14ac:dyDescent="0.25">
      <c r="A198" t="s">
        <v>485</v>
      </c>
      <c r="B198" t="s">
        <v>19</v>
      </c>
      <c r="C198" t="s">
        <v>486</v>
      </c>
      <c r="D198" t="s">
        <v>12</v>
      </c>
      <c r="E198" t="s">
        <v>487</v>
      </c>
      <c r="F198" s="5">
        <v>390</v>
      </c>
      <c r="G198" s="1">
        <v>0.24027777777777778</v>
      </c>
      <c r="H198" s="5">
        <v>11</v>
      </c>
      <c r="I198" s="1">
        <v>0.31597222222222221</v>
      </c>
      <c r="K198" s="3">
        <f t="shared" si="9"/>
        <v>7.5694444444444425E-2</v>
      </c>
      <c r="L198" s="3">
        <f t="shared" si="10"/>
        <v>5.7638888888888871E-2</v>
      </c>
      <c r="M198" s="4" t="str">
        <f>_xlfn.XLOOKUP(B198,Sheet1!A:A,Sheet1!B:B,"NOT FOUND")</f>
        <v>D</v>
      </c>
      <c r="N198" s="5">
        <f>_xlfn.XLOOKUP(B198,Sheet1!A:A,Sheet1!C:C,"NOT FOUND")</f>
        <v>173</v>
      </c>
      <c r="O198" s="2" t="str">
        <f t="shared" si="11"/>
        <v>EWG</v>
      </c>
    </row>
    <row r="199" spans="1:15" x14ac:dyDescent="0.25">
      <c r="A199" t="s">
        <v>488</v>
      </c>
      <c r="B199" t="s">
        <v>10</v>
      </c>
      <c r="C199" t="s">
        <v>12</v>
      </c>
      <c r="D199" t="s">
        <v>367</v>
      </c>
      <c r="E199" t="s">
        <v>368</v>
      </c>
      <c r="F199" s="5">
        <v>370</v>
      </c>
      <c r="G199" s="1">
        <v>0.31944444444444442</v>
      </c>
      <c r="H199" s="5">
        <v>20</v>
      </c>
      <c r="I199" s="1">
        <v>0.45833333333333331</v>
      </c>
      <c r="K199" s="3">
        <f t="shared" si="9"/>
        <v>0.1388888888888889</v>
      </c>
      <c r="L199" s="3">
        <f t="shared" si="10"/>
        <v>0.11458333333333334</v>
      </c>
      <c r="M199" s="4" t="str">
        <f>_xlfn.XLOOKUP(B199,Sheet1!A:A,Sheet1!B:B,"NOT FOUND")</f>
        <v>D</v>
      </c>
      <c r="N199" s="5">
        <f>_xlfn.XLOOKUP(B199,Sheet1!A:A,Sheet1!C:C,"NOT FOUND")</f>
        <v>184</v>
      </c>
      <c r="O199" s="2" t="str">
        <f t="shared" si="11"/>
        <v>RYR</v>
      </c>
    </row>
    <row r="200" spans="1:15" x14ac:dyDescent="0.25">
      <c r="A200" t="s">
        <v>489</v>
      </c>
      <c r="B200" t="s">
        <v>99</v>
      </c>
      <c r="C200" t="s">
        <v>490</v>
      </c>
      <c r="D200" t="s">
        <v>12</v>
      </c>
      <c r="E200" t="s">
        <v>491</v>
      </c>
      <c r="F200" s="5">
        <v>410</v>
      </c>
      <c r="G200" s="1">
        <v>0.95833333333333337</v>
      </c>
      <c r="H200" s="5">
        <v>10</v>
      </c>
      <c r="I200" s="1">
        <v>0.31944444444444442</v>
      </c>
      <c r="K200" s="3">
        <f t="shared" si="9"/>
        <v>23.361111111111111</v>
      </c>
      <c r="L200" s="3">
        <f t="shared" si="10"/>
        <v>23.34375</v>
      </c>
      <c r="M200" s="4" t="str">
        <f>_xlfn.XLOOKUP(B200,Sheet1!A:A,Sheet1!B:B,"NOT FOUND")</f>
        <v>B</v>
      </c>
      <c r="N200" s="5">
        <f>_xlfn.XLOOKUP(B200,Sheet1!A:A,Sheet1!C:C,"NOT FOUND")</f>
        <v>297</v>
      </c>
      <c r="O200" s="2" t="str">
        <f t="shared" si="11"/>
        <v>DAL</v>
      </c>
    </row>
    <row r="201" spans="1:15" x14ac:dyDescent="0.25">
      <c r="A201" t="s">
        <v>492</v>
      </c>
      <c r="B201" t="s">
        <v>377</v>
      </c>
      <c r="C201" t="s">
        <v>12</v>
      </c>
      <c r="D201" t="s">
        <v>146</v>
      </c>
      <c r="E201" t="s">
        <v>378</v>
      </c>
      <c r="F201" s="5">
        <v>380</v>
      </c>
      <c r="G201" s="1">
        <v>0.32361111111111113</v>
      </c>
      <c r="H201" s="5">
        <v>10</v>
      </c>
      <c r="I201" s="1">
        <v>0.39583333333333331</v>
      </c>
      <c r="K201" s="3">
        <f t="shared" si="9"/>
        <v>7.2222222222222188E-2</v>
      </c>
      <c r="L201" s="3">
        <f t="shared" si="10"/>
        <v>5.4861111111111076E-2</v>
      </c>
      <c r="M201" s="4" t="str">
        <f>_xlfn.XLOOKUP(B201,Sheet1!A:A,Sheet1!B:B,"NOT FOUND")</f>
        <v>E</v>
      </c>
      <c r="N201" s="5">
        <f>_xlfn.XLOOKUP(B201,Sheet1!A:A,Sheet1!C:C,"NOT FOUND")</f>
        <v>104</v>
      </c>
      <c r="O201" s="2" t="str">
        <f t="shared" si="11"/>
        <v>KLM</v>
      </c>
    </row>
    <row r="202" spans="1:15" x14ac:dyDescent="0.25">
      <c r="A202" t="s">
        <v>493</v>
      </c>
      <c r="B202" t="s">
        <v>10</v>
      </c>
      <c r="C202" t="s">
        <v>28</v>
      </c>
      <c r="D202" t="s">
        <v>12</v>
      </c>
      <c r="E202" t="s">
        <v>494</v>
      </c>
      <c r="F202" s="5">
        <v>370</v>
      </c>
      <c r="G202" s="1">
        <v>0.24444444444444444</v>
      </c>
      <c r="H202" s="5">
        <v>22</v>
      </c>
      <c r="I202" s="1">
        <v>0.31944444444444442</v>
      </c>
      <c r="K202" s="3">
        <f t="shared" si="9"/>
        <v>7.4999999999999983E-2</v>
      </c>
      <c r="L202" s="3">
        <f t="shared" si="10"/>
        <v>4.930555555555554E-2</v>
      </c>
      <c r="M202" s="4" t="str">
        <f>_xlfn.XLOOKUP(B202,Sheet1!A:A,Sheet1!B:B,"NOT FOUND")</f>
        <v>D</v>
      </c>
      <c r="N202" s="5">
        <f>_xlfn.XLOOKUP(B202,Sheet1!A:A,Sheet1!C:C,"NOT FOUND")</f>
        <v>184</v>
      </c>
      <c r="O202" s="2" t="str">
        <f t="shared" si="11"/>
        <v>RYR</v>
      </c>
    </row>
    <row r="203" spans="1:15" x14ac:dyDescent="0.25">
      <c r="A203" t="s">
        <v>495</v>
      </c>
      <c r="B203" t="s">
        <v>113</v>
      </c>
      <c r="C203" t="s">
        <v>114</v>
      </c>
      <c r="D203" t="s">
        <v>12</v>
      </c>
      <c r="E203" t="s">
        <v>115</v>
      </c>
      <c r="F203" s="5">
        <v>290</v>
      </c>
      <c r="G203" s="1">
        <v>0.28125</v>
      </c>
      <c r="H203" s="5">
        <v>10</v>
      </c>
      <c r="I203" s="1">
        <v>0.31944444444444442</v>
      </c>
      <c r="K203" s="3">
        <f t="shared" si="9"/>
        <v>3.819444444444442E-2</v>
      </c>
      <c r="L203" s="3">
        <f t="shared" si="10"/>
        <v>2.0833333333333308E-2</v>
      </c>
      <c r="M203" s="4" t="str">
        <f>_xlfn.XLOOKUP(B203,Sheet1!A:A,Sheet1!B:B,"NOT FOUND")</f>
        <v>D</v>
      </c>
      <c r="N203" s="5">
        <f>_xlfn.XLOOKUP(B203,Sheet1!A:A,Sheet1!C:C,"NOT FOUND")</f>
        <v>144</v>
      </c>
      <c r="O203" s="2" t="str">
        <f t="shared" si="11"/>
        <v>EJU</v>
      </c>
    </row>
    <row r="204" spans="1:15" x14ac:dyDescent="0.25">
      <c r="A204" t="s">
        <v>496</v>
      </c>
      <c r="B204" t="s">
        <v>23</v>
      </c>
      <c r="C204" t="s">
        <v>211</v>
      </c>
      <c r="D204" t="s">
        <v>12</v>
      </c>
      <c r="E204" t="s">
        <v>497</v>
      </c>
      <c r="F204" s="5">
        <v>300</v>
      </c>
      <c r="G204" s="1">
        <v>0.28194444444444444</v>
      </c>
      <c r="H204" s="5">
        <v>16</v>
      </c>
      <c r="I204" s="1">
        <v>0.32291666666666669</v>
      </c>
      <c r="K204" s="3">
        <f t="shared" si="9"/>
        <v>4.0972222222222243E-2</v>
      </c>
      <c r="L204" s="3">
        <f t="shared" si="10"/>
        <v>1.9444444444444466E-2</v>
      </c>
      <c r="M204" s="4" t="str">
        <f>_xlfn.XLOOKUP(B204,Sheet1!A:A,Sheet1!B:B,"NOT FOUND")</f>
        <v>D</v>
      </c>
      <c r="N204" s="5">
        <f>_xlfn.XLOOKUP(B204,Sheet1!A:A,Sheet1!C:C,"NOT FOUND")</f>
        <v>207</v>
      </c>
      <c r="O204" s="2" t="str">
        <f t="shared" si="11"/>
        <v>IBE</v>
      </c>
    </row>
    <row r="205" spans="1:15" x14ac:dyDescent="0.25">
      <c r="A205" t="s">
        <v>498</v>
      </c>
      <c r="B205" t="s">
        <v>23</v>
      </c>
      <c r="C205" t="s">
        <v>195</v>
      </c>
      <c r="D205" t="s">
        <v>12</v>
      </c>
      <c r="E205" t="s">
        <v>196</v>
      </c>
      <c r="F205" s="5">
        <v>280</v>
      </c>
      <c r="G205" s="1">
        <v>0.29305555555555557</v>
      </c>
      <c r="H205" s="5">
        <v>10</v>
      </c>
      <c r="I205" s="1">
        <v>0.32291666666666669</v>
      </c>
      <c r="K205" s="3">
        <f t="shared" si="9"/>
        <v>2.9861111111111116E-2</v>
      </c>
      <c r="L205" s="3">
        <f t="shared" si="10"/>
        <v>1.2500000000000004E-2</v>
      </c>
      <c r="M205" s="4" t="str">
        <f>_xlfn.XLOOKUP(B205,Sheet1!A:A,Sheet1!B:B,"NOT FOUND")</f>
        <v>D</v>
      </c>
      <c r="N205" s="5">
        <f>_xlfn.XLOOKUP(B205,Sheet1!A:A,Sheet1!C:C,"NOT FOUND")</f>
        <v>207</v>
      </c>
      <c r="O205" s="2" t="str">
        <f t="shared" si="11"/>
        <v>VLG</v>
      </c>
    </row>
    <row r="206" spans="1:15" x14ac:dyDescent="0.25">
      <c r="A206" t="s">
        <v>499</v>
      </c>
      <c r="B206" t="s">
        <v>10</v>
      </c>
      <c r="C206" t="s">
        <v>106</v>
      </c>
      <c r="D206" t="s">
        <v>12</v>
      </c>
      <c r="E206" t="s">
        <v>107</v>
      </c>
      <c r="F206" s="5">
        <v>350</v>
      </c>
      <c r="G206" s="1">
        <v>0.27291666666666664</v>
      </c>
      <c r="H206" s="5">
        <v>10</v>
      </c>
      <c r="I206" s="1">
        <v>0.32291666666666669</v>
      </c>
      <c r="K206" s="3">
        <f t="shared" si="9"/>
        <v>5.0000000000000044E-2</v>
      </c>
      <c r="L206" s="3">
        <f t="shared" si="10"/>
        <v>3.2638888888888933E-2</v>
      </c>
      <c r="M206" s="4" t="str">
        <f>_xlfn.XLOOKUP(B206,Sheet1!A:A,Sheet1!B:B,"NOT FOUND")</f>
        <v>D</v>
      </c>
      <c r="N206" s="5">
        <f>_xlfn.XLOOKUP(B206,Sheet1!A:A,Sheet1!C:C,"NOT FOUND")</f>
        <v>184</v>
      </c>
      <c r="O206" s="2" t="str">
        <f t="shared" si="11"/>
        <v>RYR</v>
      </c>
    </row>
    <row r="207" spans="1:15" x14ac:dyDescent="0.25">
      <c r="A207" t="s">
        <v>500</v>
      </c>
      <c r="B207" t="s">
        <v>27</v>
      </c>
      <c r="C207" t="s">
        <v>501</v>
      </c>
      <c r="D207" t="s">
        <v>12</v>
      </c>
      <c r="E207" t="s">
        <v>502</v>
      </c>
      <c r="F207" s="5">
        <v>370</v>
      </c>
      <c r="G207" s="1">
        <v>0.23055555555555557</v>
      </c>
      <c r="H207" s="5">
        <v>12</v>
      </c>
      <c r="I207" s="1">
        <v>0.3263888888888889</v>
      </c>
      <c r="K207" s="3">
        <f t="shared" si="9"/>
        <v>9.5833333333333326E-2</v>
      </c>
      <c r="L207" s="3">
        <f t="shared" si="10"/>
        <v>7.7083333333333323E-2</v>
      </c>
      <c r="M207" s="4" t="str">
        <f>_xlfn.XLOOKUP(B207,Sheet1!A:A,Sheet1!B:B,"NOT FOUND")</f>
        <v>D</v>
      </c>
      <c r="N207" s="5">
        <f>_xlfn.XLOOKUP(B207,Sheet1!A:A,Sheet1!C:C,"NOT FOUND")</f>
        <v>170</v>
      </c>
      <c r="O207" s="2" t="str">
        <f t="shared" si="11"/>
        <v>RYR</v>
      </c>
    </row>
    <row r="208" spans="1:15" x14ac:dyDescent="0.25">
      <c r="A208" t="s">
        <v>503</v>
      </c>
      <c r="B208" t="s">
        <v>19</v>
      </c>
      <c r="C208" t="s">
        <v>12</v>
      </c>
      <c r="D208" t="s">
        <v>504</v>
      </c>
      <c r="E208" t="s">
        <v>36</v>
      </c>
      <c r="F208" s="5">
        <v>380</v>
      </c>
      <c r="G208" s="1">
        <v>0.3263888888888889</v>
      </c>
      <c r="H208" s="5">
        <v>12</v>
      </c>
      <c r="I208" s="1">
        <v>0.40277777777777779</v>
      </c>
      <c r="K208" s="3">
        <f t="shared" si="9"/>
        <v>7.6388888888888895E-2</v>
      </c>
      <c r="L208" s="3">
        <f t="shared" si="10"/>
        <v>5.7638888888888892E-2</v>
      </c>
      <c r="M208" s="4" t="str">
        <f>_xlfn.XLOOKUP(B208,Sheet1!A:A,Sheet1!B:B,"NOT FOUND")</f>
        <v>D</v>
      </c>
      <c r="N208" s="5">
        <f>_xlfn.XLOOKUP(B208,Sheet1!A:A,Sheet1!C:C,"NOT FOUND")</f>
        <v>173</v>
      </c>
      <c r="O208" s="2" t="str">
        <f t="shared" si="11"/>
        <v>VLG</v>
      </c>
    </row>
    <row r="209" spans="1:15" x14ac:dyDescent="0.25">
      <c r="A209" t="s">
        <v>505</v>
      </c>
      <c r="B209" t="s">
        <v>23</v>
      </c>
      <c r="C209" t="s">
        <v>222</v>
      </c>
      <c r="D209" t="s">
        <v>12</v>
      </c>
      <c r="E209" t="s">
        <v>223</v>
      </c>
      <c r="F209" s="5">
        <v>180</v>
      </c>
      <c r="G209" s="1">
        <v>0.29583333333333334</v>
      </c>
      <c r="H209" s="5">
        <v>10</v>
      </c>
      <c r="I209" s="1">
        <v>0.3263888888888889</v>
      </c>
      <c r="K209" s="3">
        <f t="shared" si="9"/>
        <v>3.0555555555555558E-2</v>
      </c>
      <c r="L209" s="3">
        <f t="shared" si="10"/>
        <v>1.3194444444444446E-2</v>
      </c>
      <c r="M209" s="4" t="str">
        <f>_xlfn.XLOOKUP(B209,Sheet1!A:A,Sheet1!B:B,"NOT FOUND")</f>
        <v>D</v>
      </c>
      <c r="N209" s="5">
        <f>_xlfn.XLOOKUP(B209,Sheet1!A:A,Sheet1!C:C,"NOT FOUND")</f>
        <v>207</v>
      </c>
      <c r="O209" s="2" t="str">
        <f t="shared" si="11"/>
        <v>VLG</v>
      </c>
    </row>
    <row r="210" spans="1:15" x14ac:dyDescent="0.25">
      <c r="A210" t="s">
        <v>506</v>
      </c>
      <c r="B210" t="s">
        <v>454</v>
      </c>
      <c r="C210" t="s">
        <v>507</v>
      </c>
      <c r="D210" t="s">
        <v>12</v>
      </c>
      <c r="E210" t="s">
        <v>508</v>
      </c>
      <c r="F210" s="5">
        <v>410</v>
      </c>
      <c r="G210" s="1">
        <v>6.2500000000000003E-3</v>
      </c>
      <c r="H210" s="5">
        <v>25</v>
      </c>
      <c r="I210" s="1">
        <v>0.3263888888888889</v>
      </c>
      <c r="K210" s="3">
        <f t="shared" si="9"/>
        <v>0.32013888888888892</v>
      </c>
      <c r="L210" s="3">
        <f t="shared" si="10"/>
        <v>0.29236111111111113</v>
      </c>
      <c r="M210" s="4" t="str">
        <f>_xlfn.XLOOKUP(B210,Sheet1!A:A,Sheet1!B:B,"NOT FOUND")</f>
        <v>B</v>
      </c>
      <c r="N210" s="5">
        <f>_xlfn.XLOOKUP(B210,Sheet1!A:A,Sheet1!C:C,"NOT FOUND")</f>
        <v>266</v>
      </c>
      <c r="O210" s="2" t="str">
        <f t="shared" si="11"/>
        <v>AAL</v>
      </c>
    </row>
    <row r="211" spans="1:15" x14ac:dyDescent="0.25">
      <c r="A211" t="s">
        <v>509</v>
      </c>
      <c r="B211" t="s">
        <v>189</v>
      </c>
      <c r="C211" t="s">
        <v>12</v>
      </c>
      <c r="D211" t="s">
        <v>48</v>
      </c>
      <c r="E211" t="s">
        <v>372</v>
      </c>
      <c r="F211" s="5">
        <v>370</v>
      </c>
      <c r="G211" s="1">
        <v>0.33194444444444443</v>
      </c>
      <c r="H211" s="5">
        <v>20</v>
      </c>
      <c r="I211" s="1">
        <v>0.4375</v>
      </c>
      <c r="K211" s="3">
        <f t="shared" si="9"/>
        <v>0.10555555555555557</v>
      </c>
      <c r="L211" s="3">
        <f t="shared" si="10"/>
        <v>8.1250000000000017E-2</v>
      </c>
      <c r="M211" s="4" t="str">
        <f>_xlfn.XLOOKUP(B211,Sheet1!A:A,Sheet1!B:B,"NOT FOUND")</f>
        <v>D</v>
      </c>
      <c r="N211" s="5">
        <f>_xlfn.XLOOKUP(B211,Sheet1!A:A,Sheet1!C:C,"NOT FOUND")</f>
        <v>230</v>
      </c>
      <c r="O211" s="2" t="str">
        <f t="shared" si="11"/>
        <v>WZZ</v>
      </c>
    </row>
    <row r="212" spans="1:15" x14ac:dyDescent="0.25">
      <c r="A212" t="s">
        <v>510</v>
      </c>
      <c r="B212" t="s">
        <v>172</v>
      </c>
      <c r="C212" t="s">
        <v>12</v>
      </c>
      <c r="D212" t="s">
        <v>173</v>
      </c>
      <c r="E212" t="s">
        <v>174</v>
      </c>
      <c r="F212" s="5">
        <v>380</v>
      </c>
      <c r="G212" s="1">
        <v>0.32847222222222222</v>
      </c>
      <c r="H212" s="5">
        <v>23</v>
      </c>
      <c r="I212" s="1">
        <v>0.62847222222222221</v>
      </c>
      <c r="K212" s="3">
        <f t="shared" si="9"/>
        <v>0.3</v>
      </c>
      <c r="L212" s="3">
        <f t="shared" si="10"/>
        <v>0.27361111111111108</v>
      </c>
      <c r="M212" s="4" t="str">
        <f>_xlfn.XLOOKUP(B212,Sheet1!A:A,Sheet1!B:B,"NOT FOUND")</f>
        <v>B</v>
      </c>
      <c r="N212" s="5">
        <f>_xlfn.XLOOKUP(B212,Sheet1!A:A,Sheet1!C:C,"NOT FOUND")</f>
        <v>280</v>
      </c>
      <c r="O212" s="2" t="str">
        <f t="shared" si="11"/>
        <v>DAL</v>
      </c>
    </row>
    <row r="213" spans="1:15" x14ac:dyDescent="0.25">
      <c r="A213" t="s">
        <v>511</v>
      </c>
      <c r="B213" t="s">
        <v>19</v>
      </c>
      <c r="C213" t="s">
        <v>182</v>
      </c>
      <c r="D213" t="s">
        <v>12</v>
      </c>
      <c r="E213" t="s">
        <v>183</v>
      </c>
      <c r="F213" s="5">
        <v>300</v>
      </c>
      <c r="G213" s="1">
        <v>0.2951388888888889</v>
      </c>
      <c r="H213" s="5">
        <v>5</v>
      </c>
      <c r="I213" s="1">
        <v>0.3298611111111111</v>
      </c>
      <c r="K213" s="3">
        <f t="shared" si="9"/>
        <v>3.472222222222221E-2</v>
      </c>
      <c r="L213" s="3">
        <f t="shared" si="10"/>
        <v>2.0833333333333322E-2</v>
      </c>
      <c r="M213" s="4" t="str">
        <f>_xlfn.XLOOKUP(B213,Sheet1!A:A,Sheet1!B:B,"NOT FOUND")</f>
        <v>D</v>
      </c>
      <c r="N213" s="5">
        <f>_xlfn.XLOOKUP(B213,Sheet1!A:A,Sheet1!C:C,"NOT FOUND")</f>
        <v>173</v>
      </c>
      <c r="O213" s="2" t="str">
        <f t="shared" si="11"/>
        <v>VLG</v>
      </c>
    </row>
    <row r="214" spans="1:15" x14ac:dyDescent="0.25">
      <c r="A214" t="s">
        <v>512</v>
      </c>
      <c r="B214" t="s">
        <v>27</v>
      </c>
      <c r="C214" t="s">
        <v>12</v>
      </c>
      <c r="D214" t="s">
        <v>374</v>
      </c>
      <c r="E214" t="s">
        <v>375</v>
      </c>
      <c r="F214" s="5">
        <v>390</v>
      </c>
      <c r="G214" s="1">
        <v>0.33333333333333331</v>
      </c>
      <c r="H214" s="5">
        <v>20</v>
      </c>
      <c r="I214" s="1">
        <v>0.4375</v>
      </c>
      <c r="K214" s="3">
        <f t="shared" si="9"/>
        <v>0.10416666666666669</v>
      </c>
      <c r="L214" s="3">
        <f t="shared" si="10"/>
        <v>7.9861111111111133E-2</v>
      </c>
      <c r="M214" s="4" t="str">
        <f>_xlfn.XLOOKUP(B214,Sheet1!A:A,Sheet1!B:B,"NOT FOUND")</f>
        <v>D</v>
      </c>
      <c r="N214" s="5">
        <f>_xlfn.XLOOKUP(B214,Sheet1!A:A,Sheet1!C:C,"NOT FOUND")</f>
        <v>170</v>
      </c>
      <c r="O214" s="2" t="str">
        <f t="shared" si="11"/>
        <v>RYR</v>
      </c>
    </row>
    <row r="215" spans="1:15" x14ac:dyDescent="0.25">
      <c r="A215" t="s">
        <v>513</v>
      </c>
      <c r="B215" t="s">
        <v>19</v>
      </c>
      <c r="C215" t="s">
        <v>53</v>
      </c>
      <c r="D215" t="s">
        <v>12</v>
      </c>
      <c r="E215" t="s">
        <v>514</v>
      </c>
      <c r="F215" s="5">
        <v>390</v>
      </c>
      <c r="G215" s="1">
        <v>0.2722222222222222</v>
      </c>
      <c r="H215" s="5">
        <v>12</v>
      </c>
      <c r="I215" s="1">
        <v>0.3298611111111111</v>
      </c>
      <c r="K215" s="3">
        <f t="shared" si="9"/>
        <v>5.7638888888888906E-2</v>
      </c>
      <c r="L215" s="3">
        <f t="shared" si="10"/>
        <v>3.8888888888888903E-2</v>
      </c>
      <c r="M215" s="4" t="str">
        <f>_xlfn.XLOOKUP(B215,Sheet1!A:A,Sheet1!B:B,"NOT FOUND")</f>
        <v>D</v>
      </c>
      <c r="N215" s="5">
        <f>_xlfn.XLOOKUP(B215,Sheet1!A:A,Sheet1!C:C,"NOT FOUND")</f>
        <v>173</v>
      </c>
      <c r="O215" s="2" t="str">
        <f t="shared" si="11"/>
        <v>VLG</v>
      </c>
    </row>
    <row r="216" spans="1:15" x14ac:dyDescent="0.25">
      <c r="A216" t="s">
        <v>515</v>
      </c>
      <c r="B216" t="s">
        <v>189</v>
      </c>
      <c r="C216" t="s">
        <v>374</v>
      </c>
      <c r="D216" t="s">
        <v>12</v>
      </c>
      <c r="E216" t="s">
        <v>516</v>
      </c>
      <c r="F216" s="5">
        <v>370</v>
      </c>
      <c r="G216" s="1">
        <v>0.23333333333333334</v>
      </c>
      <c r="H216" s="5">
        <v>17</v>
      </c>
      <c r="I216" s="1">
        <v>0.3298611111111111</v>
      </c>
      <c r="K216" s="3">
        <f t="shared" si="9"/>
        <v>9.6527777777777768E-2</v>
      </c>
      <c r="L216" s="3">
        <f t="shared" si="10"/>
        <v>7.4305555555555541E-2</v>
      </c>
      <c r="M216" s="4" t="str">
        <f>_xlfn.XLOOKUP(B216,Sheet1!A:A,Sheet1!B:B,"NOT FOUND")</f>
        <v>D</v>
      </c>
      <c r="N216" s="5">
        <f>_xlfn.XLOOKUP(B216,Sheet1!A:A,Sheet1!C:C,"NOT FOUND")</f>
        <v>230</v>
      </c>
      <c r="O216" s="2" t="str">
        <f t="shared" si="11"/>
        <v>WZZ</v>
      </c>
    </row>
    <row r="217" spans="1:15" x14ac:dyDescent="0.25">
      <c r="A217" t="s">
        <v>517</v>
      </c>
      <c r="B217" t="s">
        <v>113</v>
      </c>
      <c r="C217" t="s">
        <v>518</v>
      </c>
      <c r="D217" t="s">
        <v>12</v>
      </c>
      <c r="E217" t="s">
        <v>519</v>
      </c>
      <c r="F217" s="5">
        <v>330</v>
      </c>
      <c r="G217" s="1">
        <v>0.2638888888888889</v>
      </c>
      <c r="H217" s="5">
        <v>14</v>
      </c>
      <c r="I217" s="1">
        <v>0.33333333333333331</v>
      </c>
      <c r="K217" s="3">
        <f t="shared" si="9"/>
        <v>6.944444444444442E-2</v>
      </c>
      <c r="L217" s="3">
        <f t="shared" si="10"/>
        <v>4.9305555555555533E-2</v>
      </c>
      <c r="M217" s="4" t="str">
        <f>_xlfn.XLOOKUP(B217,Sheet1!A:A,Sheet1!B:B,"NOT FOUND")</f>
        <v>D</v>
      </c>
      <c r="N217" s="5">
        <f>_xlfn.XLOOKUP(B217,Sheet1!A:A,Sheet1!C:C,"NOT FOUND")</f>
        <v>144</v>
      </c>
      <c r="O217" s="2" t="str">
        <f t="shared" si="11"/>
        <v>EZY</v>
      </c>
    </row>
    <row r="218" spans="1:15" x14ac:dyDescent="0.25">
      <c r="A218" t="s">
        <v>520</v>
      </c>
      <c r="B218" t="s">
        <v>521</v>
      </c>
      <c r="C218" t="s">
        <v>522</v>
      </c>
      <c r="D218" t="s">
        <v>12</v>
      </c>
      <c r="E218" t="s">
        <v>523</v>
      </c>
      <c r="F218" s="5">
        <v>380</v>
      </c>
      <c r="G218" s="1">
        <v>0.1736111111111111</v>
      </c>
      <c r="H218" s="5">
        <v>10</v>
      </c>
      <c r="I218" s="1">
        <v>0.33333333333333331</v>
      </c>
      <c r="K218" s="3">
        <f t="shared" si="9"/>
        <v>0.15972222222222221</v>
      </c>
      <c r="L218" s="3">
        <f t="shared" si="10"/>
        <v>0.1423611111111111</v>
      </c>
      <c r="M218" s="4" t="str">
        <f>_xlfn.XLOOKUP(B218,Sheet1!A:A,Sheet1!B:B,"NOT FOUND")</f>
        <v>D</v>
      </c>
      <c r="N218" s="5">
        <f>_xlfn.XLOOKUP(B218,Sheet1!A:A,Sheet1!C:C,"NOT FOUND")</f>
        <v>150</v>
      </c>
      <c r="O218" s="2" t="str">
        <f t="shared" si="11"/>
        <v>CYP</v>
      </c>
    </row>
    <row r="219" spans="1:15" x14ac:dyDescent="0.25">
      <c r="A219" t="s">
        <v>524</v>
      </c>
      <c r="B219" t="s">
        <v>19</v>
      </c>
      <c r="C219" t="s">
        <v>59</v>
      </c>
      <c r="D219" t="s">
        <v>12</v>
      </c>
      <c r="E219" t="s">
        <v>60</v>
      </c>
      <c r="F219" s="5">
        <v>360</v>
      </c>
      <c r="G219" s="1">
        <v>0.26180555555555557</v>
      </c>
      <c r="H219" s="5">
        <v>7</v>
      </c>
      <c r="I219" s="1">
        <v>0.33333333333333331</v>
      </c>
      <c r="K219" s="3">
        <f t="shared" si="9"/>
        <v>7.1527777777777746E-2</v>
      </c>
      <c r="L219" s="3">
        <f t="shared" si="10"/>
        <v>5.6249999999999967E-2</v>
      </c>
      <c r="M219" s="4" t="str">
        <f>_xlfn.XLOOKUP(B219,Sheet1!A:A,Sheet1!B:B,"NOT FOUND")</f>
        <v>D</v>
      </c>
      <c r="N219" s="5">
        <f>_xlfn.XLOOKUP(B219,Sheet1!A:A,Sheet1!C:C,"NOT FOUND")</f>
        <v>173</v>
      </c>
      <c r="O219" s="2" t="str">
        <f t="shared" si="11"/>
        <v>VLG</v>
      </c>
    </row>
    <row r="220" spans="1:15" x14ac:dyDescent="0.25">
      <c r="A220" t="s">
        <v>525</v>
      </c>
      <c r="B220" t="s">
        <v>10</v>
      </c>
      <c r="C220" t="s">
        <v>12</v>
      </c>
      <c r="D220" t="s">
        <v>425</v>
      </c>
      <c r="E220" t="s">
        <v>426</v>
      </c>
      <c r="F220" s="5">
        <v>380</v>
      </c>
      <c r="G220" s="1">
        <v>0.33680555555555558</v>
      </c>
      <c r="H220" s="5">
        <v>20</v>
      </c>
      <c r="I220" s="1">
        <v>0.41319444444444442</v>
      </c>
      <c r="K220" s="3">
        <f t="shared" si="9"/>
        <v>7.638888888888884E-2</v>
      </c>
      <c r="L220" s="3">
        <f t="shared" si="10"/>
        <v>5.2083333333333287E-2</v>
      </c>
      <c r="M220" s="4" t="str">
        <f>_xlfn.XLOOKUP(B220,Sheet1!A:A,Sheet1!B:B,"NOT FOUND")</f>
        <v>D</v>
      </c>
      <c r="N220" s="5">
        <f>_xlfn.XLOOKUP(B220,Sheet1!A:A,Sheet1!C:C,"NOT FOUND")</f>
        <v>184</v>
      </c>
      <c r="O220" s="2" t="str">
        <f t="shared" si="11"/>
        <v>RYR</v>
      </c>
    </row>
    <row r="221" spans="1:15" x14ac:dyDescent="0.25">
      <c r="A221" t="s">
        <v>526</v>
      </c>
      <c r="B221" t="s">
        <v>15</v>
      </c>
      <c r="C221" t="s">
        <v>28</v>
      </c>
      <c r="D221" t="s">
        <v>12</v>
      </c>
      <c r="E221" t="s">
        <v>527</v>
      </c>
      <c r="F221" s="5">
        <v>370</v>
      </c>
      <c r="G221" s="1">
        <v>0.25138888888888888</v>
      </c>
      <c r="H221" s="5">
        <v>22</v>
      </c>
      <c r="I221" s="1">
        <v>0.33680555555555558</v>
      </c>
      <c r="K221" s="3">
        <f t="shared" si="9"/>
        <v>8.5416666666666696E-2</v>
      </c>
      <c r="L221" s="3">
        <f t="shared" si="10"/>
        <v>5.9722222222222253E-2</v>
      </c>
      <c r="M221" s="4" t="str">
        <f>_xlfn.XLOOKUP(B221,Sheet1!A:A,Sheet1!B:B,"NOT FOUND")</f>
        <v>D</v>
      </c>
      <c r="N221" s="5">
        <f>_xlfn.XLOOKUP(B221,Sheet1!A:A,Sheet1!C:C,"NOT FOUND")</f>
        <v>174</v>
      </c>
      <c r="O221" s="2" t="str">
        <f t="shared" si="11"/>
        <v>EIN</v>
      </c>
    </row>
    <row r="222" spans="1:15" x14ac:dyDescent="0.25">
      <c r="A222" t="s">
        <v>528</v>
      </c>
      <c r="B222" t="s">
        <v>15</v>
      </c>
      <c r="C222" t="s">
        <v>187</v>
      </c>
      <c r="D222" t="s">
        <v>12</v>
      </c>
      <c r="E222" t="s">
        <v>46</v>
      </c>
      <c r="F222" s="5">
        <v>290</v>
      </c>
      <c r="G222" s="1">
        <v>0.3</v>
      </c>
      <c r="H222" s="5">
        <v>9</v>
      </c>
      <c r="I222" s="1">
        <v>0.33680555555555558</v>
      </c>
      <c r="K222" s="3">
        <f t="shared" si="9"/>
        <v>3.6805555555555591E-2</v>
      </c>
      <c r="L222" s="3">
        <f t="shared" si="10"/>
        <v>2.0138888888888925E-2</v>
      </c>
      <c r="M222" s="4" t="str">
        <f>_xlfn.XLOOKUP(B222,Sheet1!A:A,Sheet1!B:B,"NOT FOUND")</f>
        <v>D</v>
      </c>
      <c r="N222" s="5">
        <f>_xlfn.XLOOKUP(B222,Sheet1!A:A,Sheet1!C:C,"NOT FOUND")</f>
        <v>174</v>
      </c>
      <c r="O222" s="2" t="str">
        <f t="shared" si="11"/>
        <v>VLG</v>
      </c>
    </row>
    <row r="223" spans="1:15" x14ac:dyDescent="0.25">
      <c r="A223" t="s">
        <v>529</v>
      </c>
      <c r="B223" t="s">
        <v>10</v>
      </c>
      <c r="C223" t="s">
        <v>87</v>
      </c>
      <c r="D223" t="s">
        <v>12</v>
      </c>
      <c r="E223" t="s">
        <v>88</v>
      </c>
      <c r="F223" s="5">
        <v>370</v>
      </c>
      <c r="G223" s="1">
        <v>0.28819444444444442</v>
      </c>
      <c r="H223" s="5">
        <v>15</v>
      </c>
      <c r="I223" s="1">
        <v>0.33680555555555558</v>
      </c>
      <c r="K223" s="3">
        <f t="shared" si="9"/>
        <v>4.861111111111116E-2</v>
      </c>
      <c r="L223" s="3">
        <f t="shared" si="10"/>
        <v>2.7777777777777828E-2</v>
      </c>
      <c r="M223" s="4" t="str">
        <f>_xlfn.XLOOKUP(B223,Sheet1!A:A,Sheet1!B:B,"NOT FOUND")</f>
        <v>D</v>
      </c>
      <c r="N223" s="5">
        <f>_xlfn.XLOOKUP(B223,Sheet1!A:A,Sheet1!C:C,"NOT FOUND")</f>
        <v>184</v>
      </c>
      <c r="O223" s="2" t="str">
        <f t="shared" si="11"/>
        <v>RYR</v>
      </c>
    </row>
    <row r="224" spans="1:15" x14ac:dyDescent="0.25">
      <c r="A224" t="s">
        <v>530</v>
      </c>
      <c r="B224" t="s">
        <v>23</v>
      </c>
      <c r="C224" t="s">
        <v>12</v>
      </c>
      <c r="D224" t="s">
        <v>135</v>
      </c>
      <c r="E224" t="s">
        <v>403</v>
      </c>
      <c r="F224" s="5">
        <v>320</v>
      </c>
      <c r="G224" s="1">
        <v>0.33958333333333335</v>
      </c>
      <c r="H224" s="5">
        <v>10</v>
      </c>
      <c r="I224" s="1">
        <v>0.39930555555555558</v>
      </c>
      <c r="K224" s="3">
        <f t="shared" si="9"/>
        <v>5.9722222222222232E-2</v>
      </c>
      <c r="L224" s="3">
        <f t="shared" si="10"/>
        <v>4.236111111111112E-2</v>
      </c>
      <c r="M224" s="4" t="str">
        <f>_xlfn.XLOOKUP(B224,Sheet1!A:A,Sheet1!B:B,"NOT FOUND")</f>
        <v>D</v>
      </c>
      <c r="N224" s="5">
        <f>_xlfn.XLOOKUP(B224,Sheet1!A:A,Sheet1!C:C,"NOT FOUND")</f>
        <v>207</v>
      </c>
      <c r="O224" s="2" t="str">
        <f t="shared" si="11"/>
        <v>SWR</v>
      </c>
    </row>
    <row r="225" spans="1:15" x14ac:dyDescent="0.25">
      <c r="A225" t="s">
        <v>531</v>
      </c>
      <c r="B225" t="s">
        <v>19</v>
      </c>
      <c r="C225" t="s">
        <v>12</v>
      </c>
      <c r="D225" t="s">
        <v>38</v>
      </c>
      <c r="E225" t="s">
        <v>341</v>
      </c>
      <c r="F225" s="5">
        <v>380</v>
      </c>
      <c r="G225" s="1">
        <v>0.33819444444444446</v>
      </c>
      <c r="H225" s="5">
        <v>20</v>
      </c>
      <c r="I225" s="1">
        <v>0.4236111111111111</v>
      </c>
      <c r="K225" s="3">
        <f t="shared" si="9"/>
        <v>8.5416666666666641E-2</v>
      </c>
      <c r="L225" s="3">
        <f t="shared" si="10"/>
        <v>6.1111111111111088E-2</v>
      </c>
      <c r="M225" s="4" t="str">
        <f>_xlfn.XLOOKUP(B225,Sheet1!A:A,Sheet1!B:B,"NOT FOUND")</f>
        <v>D</v>
      </c>
      <c r="N225" s="5">
        <f>_xlfn.XLOOKUP(B225,Sheet1!A:A,Sheet1!C:C,"NOT FOUND")</f>
        <v>173</v>
      </c>
      <c r="O225" s="2" t="str">
        <f t="shared" si="11"/>
        <v>EWG</v>
      </c>
    </row>
    <row r="226" spans="1:15" x14ac:dyDescent="0.25">
      <c r="A226" t="s">
        <v>532</v>
      </c>
      <c r="B226" t="s">
        <v>10</v>
      </c>
      <c r="C226" t="s">
        <v>504</v>
      </c>
      <c r="D226" t="s">
        <v>12</v>
      </c>
      <c r="E226" t="s">
        <v>533</v>
      </c>
      <c r="F226" s="5">
        <v>350</v>
      </c>
      <c r="G226" s="1">
        <v>0.26041666666666669</v>
      </c>
      <c r="H226" s="5">
        <v>15</v>
      </c>
      <c r="I226" s="1">
        <v>0.33680555555555558</v>
      </c>
      <c r="K226" s="3">
        <f t="shared" si="9"/>
        <v>7.6388888888888895E-2</v>
      </c>
      <c r="L226" s="3">
        <f t="shared" si="10"/>
        <v>5.5555555555555566E-2</v>
      </c>
      <c r="M226" s="4" t="str">
        <f>_xlfn.XLOOKUP(B226,Sheet1!A:A,Sheet1!B:B,"NOT FOUND")</f>
        <v>D</v>
      </c>
      <c r="N226" s="5">
        <f>_xlfn.XLOOKUP(B226,Sheet1!A:A,Sheet1!C:C,"NOT FOUND")</f>
        <v>184</v>
      </c>
      <c r="O226" s="2" t="str">
        <f t="shared" si="11"/>
        <v>EXS</v>
      </c>
    </row>
    <row r="227" spans="1:15" x14ac:dyDescent="0.25">
      <c r="A227" t="s">
        <v>534</v>
      </c>
      <c r="B227" t="s">
        <v>420</v>
      </c>
      <c r="C227" t="s">
        <v>146</v>
      </c>
      <c r="D227" t="s">
        <v>12</v>
      </c>
      <c r="E227" t="s">
        <v>535</v>
      </c>
      <c r="F227" s="5">
        <v>390</v>
      </c>
      <c r="G227" s="1">
        <v>0.27083333333333331</v>
      </c>
      <c r="H227" s="5">
        <v>17</v>
      </c>
      <c r="I227" s="1">
        <v>0.34027777777777779</v>
      </c>
      <c r="K227" s="3">
        <f t="shared" si="9"/>
        <v>6.9444444444444475E-2</v>
      </c>
      <c r="L227" s="3">
        <f t="shared" si="10"/>
        <v>4.7222222222222249E-2</v>
      </c>
      <c r="M227" s="4" t="str">
        <f>_xlfn.XLOOKUP(B227,Sheet1!A:A,Sheet1!B:B,"NOT FOUND")</f>
        <v>D</v>
      </c>
      <c r="N227" s="5">
        <f>_xlfn.XLOOKUP(B227,Sheet1!A:A,Sheet1!C:C,"NOT FOUND")</f>
        <v>183</v>
      </c>
      <c r="O227" s="2" t="str">
        <f t="shared" si="11"/>
        <v>KLM</v>
      </c>
    </row>
    <row r="228" spans="1:15" x14ac:dyDescent="0.25">
      <c r="A228" t="s">
        <v>536</v>
      </c>
      <c r="B228" t="s">
        <v>189</v>
      </c>
      <c r="C228" t="s">
        <v>12</v>
      </c>
      <c r="D228" t="s">
        <v>412</v>
      </c>
      <c r="E228" t="s">
        <v>413</v>
      </c>
      <c r="F228" s="5">
        <v>370</v>
      </c>
      <c r="G228" s="1">
        <v>0.34375</v>
      </c>
      <c r="H228" s="5">
        <v>20</v>
      </c>
      <c r="I228" s="1">
        <v>0.44791666666666669</v>
      </c>
      <c r="K228" s="3">
        <f t="shared" si="9"/>
        <v>0.10416666666666669</v>
      </c>
      <c r="L228" s="3">
        <f t="shared" si="10"/>
        <v>7.9861111111111133E-2</v>
      </c>
      <c r="M228" s="4" t="str">
        <f>_xlfn.XLOOKUP(B228,Sheet1!A:A,Sheet1!B:B,"NOT FOUND")</f>
        <v>D</v>
      </c>
      <c r="N228" s="5">
        <f>_xlfn.XLOOKUP(B228,Sheet1!A:A,Sheet1!C:C,"NOT FOUND")</f>
        <v>230</v>
      </c>
      <c r="O228" s="2" t="str">
        <f t="shared" si="11"/>
        <v>WZZ</v>
      </c>
    </row>
    <row r="229" spans="1:15" x14ac:dyDescent="0.25">
      <c r="A229" t="s">
        <v>537</v>
      </c>
      <c r="B229" t="s">
        <v>538</v>
      </c>
      <c r="C229" t="s">
        <v>12</v>
      </c>
      <c r="D229" t="s">
        <v>12</v>
      </c>
      <c r="E229" t="s">
        <v>539</v>
      </c>
      <c r="F229" s="5">
        <v>110</v>
      </c>
      <c r="G229" s="1">
        <v>0.34305555555555556</v>
      </c>
      <c r="H229" s="5">
        <v>14</v>
      </c>
      <c r="I229" s="1">
        <v>0.4861111111111111</v>
      </c>
      <c r="K229" s="3">
        <f t="shared" si="9"/>
        <v>0.14305555555555555</v>
      </c>
      <c r="L229" s="3">
        <f t="shared" si="10"/>
        <v>0.12291666666666666</v>
      </c>
      <c r="M229" s="4" t="str">
        <f>_xlfn.XLOOKUP(B229,Sheet1!A:A,Sheet1!B:B,"NOT FOUND")</f>
        <v>F</v>
      </c>
      <c r="N229" s="5">
        <f>_xlfn.XLOOKUP(B229,Sheet1!A:A,Sheet1!C:C,"NOT FOUND")</f>
        <v>9</v>
      </c>
      <c r="O229" s="2" t="str">
        <f t="shared" si="11"/>
        <v>ICC</v>
      </c>
    </row>
    <row r="230" spans="1:15" x14ac:dyDescent="0.25">
      <c r="A230" t="s">
        <v>540</v>
      </c>
      <c r="B230" t="s">
        <v>19</v>
      </c>
      <c r="C230" t="s">
        <v>12</v>
      </c>
      <c r="D230" t="s">
        <v>354</v>
      </c>
      <c r="E230" t="s">
        <v>407</v>
      </c>
      <c r="F230" s="5">
        <v>380</v>
      </c>
      <c r="G230" s="1">
        <v>0.34444444444444444</v>
      </c>
      <c r="H230" s="5">
        <v>10</v>
      </c>
      <c r="I230" s="1">
        <v>0.42708333333333331</v>
      </c>
      <c r="K230" s="3">
        <f t="shared" si="9"/>
        <v>8.2638888888888873E-2</v>
      </c>
      <c r="L230" s="3">
        <f t="shared" si="10"/>
        <v>6.5277777777777768E-2</v>
      </c>
      <c r="M230" s="4" t="str">
        <f>_xlfn.XLOOKUP(B230,Sheet1!A:A,Sheet1!B:B,"NOT FOUND")</f>
        <v>D</v>
      </c>
      <c r="N230" s="5">
        <f>_xlfn.XLOOKUP(B230,Sheet1!A:A,Sheet1!C:C,"NOT FOUND")</f>
        <v>173</v>
      </c>
      <c r="O230" s="2" t="str">
        <f t="shared" si="11"/>
        <v>AUA</v>
      </c>
    </row>
    <row r="231" spans="1:15" x14ac:dyDescent="0.25">
      <c r="A231" t="s">
        <v>541</v>
      </c>
      <c r="B231" t="s">
        <v>23</v>
      </c>
      <c r="C231" t="s">
        <v>12</v>
      </c>
      <c r="D231" t="s">
        <v>93</v>
      </c>
      <c r="E231" t="s">
        <v>415</v>
      </c>
      <c r="F231" s="5">
        <v>320</v>
      </c>
      <c r="G231" s="1">
        <v>0.33680555555555558</v>
      </c>
      <c r="H231" s="5">
        <v>10</v>
      </c>
      <c r="I231" s="1">
        <v>0.40972222222222221</v>
      </c>
      <c r="K231" s="3">
        <f t="shared" si="9"/>
        <v>7.291666666666663E-2</v>
      </c>
      <c r="L231" s="3">
        <f t="shared" si="10"/>
        <v>5.5555555555555518E-2</v>
      </c>
      <c r="M231" s="4" t="str">
        <f>_xlfn.XLOOKUP(B231,Sheet1!A:A,Sheet1!B:B,"NOT FOUND")</f>
        <v>D</v>
      </c>
      <c r="N231" s="5">
        <f>_xlfn.XLOOKUP(B231,Sheet1!A:A,Sheet1!C:C,"NOT FOUND")</f>
        <v>207</v>
      </c>
      <c r="O231" s="2" t="str">
        <f t="shared" si="11"/>
        <v>AFR</v>
      </c>
    </row>
    <row r="232" spans="1:15" x14ac:dyDescent="0.25">
      <c r="A232" t="s">
        <v>542</v>
      </c>
      <c r="B232" t="s">
        <v>27</v>
      </c>
      <c r="C232" t="s">
        <v>12</v>
      </c>
      <c r="D232" t="s">
        <v>65</v>
      </c>
      <c r="E232" t="s">
        <v>400</v>
      </c>
      <c r="F232" s="5">
        <v>390</v>
      </c>
      <c r="G232" s="1">
        <v>0.34375</v>
      </c>
      <c r="H232" s="5">
        <v>20</v>
      </c>
      <c r="I232" s="1">
        <v>0.44791666666666669</v>
      </c>
      <c r="K232" s="3">
        <f t="shared" si="9"/>
        <v>0.10416666666666669</v>
      </c>
      <c r="L232" s="3">
        <f t="shared" si="10"/>
        <v>7.9861111111111133E-2</v>
      </c>
      <c r="M232" s="4" t="str">
        <f>_xlfn.XLOOKUP(B232,Sheet1!A:A,Sheet1!B:B,"NOT FOUND")</f>
        <v>D</v>
      </c>
      <c r="N232" s="5">
        <f>_xlfn.XLOOKUP(B232,Sheet1!A:A,Sheet1!C:C,"NOT FOUND")</f>
        <v>170</v>
      </c>
      <c r="O232" s="2" t="str">
        <f t="shared" si="11"/>
        <v>NSZ</v>
      </c>
    </row>
    <row r="233" spans="1:15" x14ac:dyDescent="0.25">
      <c r="A233" t="s">
        <v>543</v>
      </c>
      <c r="B233" t="s">
        <v>23</v>
      </c>
      <c r="C233" t="s">
        <v>12</v>
      </c>
      <c r="D233" t="s">
        <v>117</v>
      </c>
      <c r="E233" t="s">
        <v>149</v>
      </c>
      <c r="F233" s="5">
        <v>340</v>
      </c>
      <c r="G233" s="1">
        <v>0.34791666666666665</v>
      </c>
      <c r="H233" s="5">
        <v>11</v>
      </c>
      <c r="I233" s="1">
        <v>0.40277777777777779</v>
      </c>
      <c r="K233" s="3">
        <f t="shared" si="9"/>
        <v>5.4861111111111138E-2</v>
      </c>
      <c r="L233" s="3">
        <f t="shared" si="10"/>
        <v>3.6805555555555584E-2</v>
      </c>
      <c r="M233" s="4" t="str">
        <f>_xlfn.XLOOKUP(B233,Sheet1!A:A,Sheet1!B:B,"NOT FOUND")</f>
        <v>D</v>
      </c>
      <c r="N233" s="5">
        <f>_xlfn.XLOOKUP(B233,Sheet1!A:A,Sheet1!C:C,"NOT FOUND")</f>
        <v>207</v>
      </c>
      <c r="O233" s="2" t="str">
        <f t="shared" si="11"/>
        <v>VLG</v>
      </c>
    </row>
    <row r="234" spans="1:15" x14ac:dyDescent="0.25">
      <c r="A234" t="s">
        <v>544</v>
      </c>
      <c r="B234" t="s">
        <v>10</v>
      </c>
      <c r="C234" t="s">
        <v>217</v>
      </c>
      <c r="D234" t="s">
        <v>12</v>
      </c>
      <c r="E234" t="s">
        <v>545</v>
      </c>
      <c r="F234" s="5">
        <v>390</v>
      </c>
      <c r="G234" s="1">
        <v>0.21875</v>
      </c>
      <c r="H234" s="5">
        <v>15</v>
      </c>
      <c r="I234" s="1">
        <v>0.34722222222222221</v>
      </c>
      <c r="K234" s="3">
        <f t="shared" si="9"/>
        <v>0.12847222222222221</v>
      </c>
      <c r="L234" s="3">
        <f t="shared" si="10"/>
        <v>0.10763888888888888</v>
      </c>
      <c r="M234" s="4" t="str">
        <f>_xlfn.XLOOKUP(B234,Sheet1!A:A,Sheet1!B:B,"NOT FOUND")</f>
        <v>D</v>
      </c>
      <c r="N234" s="5">
        <f>_xlfn.XLOOKUP(B234,Sheet1!A:A,Sheet1!C:C,"NOT FOUND")</f>
        <v>184</v>
      </c>
      <c r="O234" s="2" t="str">
        <f t="shared" si="11"/>
        <v>NSZ</v>
      </c>
    </row>
    <row r="235" spans="1:15" x14ac:dyDescent="0.25">
      <c r="A235" t="s">
        <v>546</v>
      </c>
      <c r="B235" t="s">
        <v>19</v>
      </c>
      <c r="C235" t="s">
        <v>130</v>
      </c>
      <c r="D235" t="s">
        <v>12</v>
      </c>
      <c r="E235" t="s">
        <v>131</v>
      </c>
      <c r="F235" s="5">
        <v>350</v>
      </c>
      <c r="G235" s="1">
        <v>0.29166666666666669</v>
      </c>
      <c r="H235" s="5">
        <v>15</v>
      </c>
      <c r="I235" s="1">
        <v>0.34722222222222221</v>
      </c>
      <c r="K235" s="3">
        <f t="shared" si="9"/>
        <v>5.5555555555555525E-2</v>
      </c>
      <c r="L235" s="3">
        <f t="shared" si="10"/>
        <v>3.4722222222222196E-2</v>
      </c>
      <c r="M235" s="4" t="str">
        <f>_xlfn.XLOOKUP(B235,Sheet1!A:A,Sheet1!B:B,"NOT FOUND")</f>
        <v>D</v>
      </c>
      <c r="N235" s="5">
        <f>_xlfn.XLOOKUP(B235,Sheet1!A:A,Sheet1!C:C,"NOT FOUND")</f>
        <v>173</v>
      </c>
      <c r="O235" s="2" t="str">
        <f t="shared" si="11"/>
        <v>VLG</v>
      </c>
    </row>
    <row r="236" spans="1:15" x14ac:dyDescent="0.25">
      <c r="A236" t="s">
        <v>547</v>
      </c>
      <c r="B236" t="s">
        <v>189</v>
      </c>
      <c r="C236" t="s">
        <v>12</v>
      </c>
      <c r="D236" t="s">
        <v>117</v>
      </c>
      <c r="E236" t="s">
        <v>409</v>
      </c>
      <c r="F236" s="5">
        <v>340</v>
      </c>
      <c r="G236" s="1">
        <v>0.34722222222222221</v>
      </c>
      <c r="H236" s="5">
        <v>20</v>
      </c>
      <c r="I236" s="1">
        <v>0.40625</v>
      </c>
      <c r="K236" s="3">
        <f t="shared" si="9"/>
        <v>5.902777777777779E-2</v>
      </c>
      <c r="L236" s="3">
        <f t="shared" si="10"/>
        <v>3.4722222222222238E-2</v>
      </c>
      <c r="M236" s="4" t="str">
        <f>_xlfn.XLOOKUP(B236,Sheet1!A:A,Sheet1!B:B,"NOT FOUND")</f>
        <v>D</v>
      </c>
      <c r="N236" s="5">
        <f>_xlfn.XLOOKUP(B236,Sheet1!A:A,Sheet1!C:C,"NOT FOUND")</f>
        <v>230</v>
      </c>
      <c r="O236" s="2" t="str">
        <f t="shared" si="11"/>
        <v>WMT</v>
      </c>
    </row>
    <row r="237" spans="1:15" x14ac:dyDescent="0.25">
      <c r="A237" t="s">
        <v>548</v>
      </c>
      <c r="B237" t="s">
        <v>19</v>
      </c>
      <c r="C237" t="s">
        <v>120</v>
      </c>
      <c r="D237" t="s">
        <v>12</v>
      </c>
      <c r="E237" t="s">
        <v>80</v>
      </c>
      <c r="F237" s="5">
        <v>180</v>
      </c>
      <c r="G237" s="1">
        <v>0.31527777777777777</v>
      </c>
      <c r="H237" s="5">
        <v>11</v>
      </c>
      <c r="I237" s="1">
        <v>0.34722222222222221</v>
      </c>
      <c r="K237" s="3">
        <f t="shared" si="9"/>
        <v>3.1944444444444442E-2</v>
      </c>
      <c r="L237" s="3">
        <f t="shared" si="10"/>
        <v>1.3888888888888888E-2</v>
      </c>
      <c r="M237" s="4" t="str">
        <f>_xlfn.XLOOKUP(B237,Sheet1!A:A,Sheet1!B:B,"NOT FOUND")</f>
        <v>D</v>
      </c>
      <c r="N237" s="5">
        <f>_xlfn.XLOOKUP(B237,Sheet1!A:A,Sheet1!C:C,"NOT FOUND")</f>
        <v>173</v>
      </c>
      <c r="O237" s="2" t="str">
        <f t="shared" si="11"/>
        <v>VLG</v>
      </c>
    </row>
    <row r="238" spans="1:15" x14ac:dyDescent="0.25">
      <c r="A238" t="s">
        <v>549</v>
      </c>
      <c r="B238" t="s">
        <v>23</v>
      </c>
      <c r="C238" t="s">
        <v>12</v>
      </c>
      <c r="D238" t="s">
        <v>53</v>
      </c>
      <c r="E238" t="s">
        <v>165</v>
      </c>
      <c r="F238" s="5">
        <v>320</v>
      </c>
      <c r="G238" s="1">
        <v>0.34305555555555556</v>
      </c>
      <c r="H238" s="5">
        <v>11</v>
      </c>
      <c r="I238" s="1">
        <v>0.39930555555555558</v>
      </c>
      <c r="K238" s="3">
        <f t="shared" si="9"/>
        <v>5.6250000000000022E-2</v>
      </c>
      <c r="L238" s="3">
        <f t="shared" si="10"/>
        <v>3.8194444444444468E-2</v>
      </c>
      <c r="M238" s="4" t="str">
        <f>_xlfn.XLOOKUP(B238,Sheet1!A:A,Sheet1!B:B,"NOT FOUND")</f>
        <v>D</v>
      </c>
      <c r="N238" s="5">
        <f>_xlfn.XLOOKUP(B238,Sheet1!A:A,Sheet1!C:C,"NOT FOUND")</f>
        <v>207</v>
      </c>
      <c r="O238" s="2" t="str">
        <f t="shared" si="11"/>
        <v>VLG</v>
      </c>
    </row>
    <row r="239" spans="1:15" x14ac:dyDescent="0.25">
      <c r="A239" t="s">
        <v>550</v>
      </c>
      <c r="B239" t="s">
        <v>19</v>
      </c>
      <c r="C239" t="s">
        <v>12</v>
      </c>
      <c r="D239" t="s">
        <v>551</v>
      </c>
      <c r="E239" t="s">
        <v>436</v>
      </c>
      <c r="F239" s="5">
        <v>370</v>
      </c>
      <c r="G239" s="1">
        <v>0.34722222222222221</v>
      </c>
      <c r="H239" s="5">
        <v>20</v>
      </c>
      <c r="I239" s="1">
        <v>0.39583333333333331</v>
      </c>
      <c r="K239" s="3">
        <f t="shared" si="9"/>
        <v>4.8611111111111105E-2</v>
      </c>
      <c r="L239" s="3">
        <f t="shared" si="10"/>
        <v>2.4305555555555549E-2</v>
      </c>
      <c r="M239" s="4" t="str">
        <f>_xlfn.XLOOKUP(B239,Sheet1!A:A,Sheet1!B:B,"NOT FOUND")</f>
        <v>D</v>
      </c>
      <c r="N239" s="5">
        <f>_xlfn.XLOOKUP(B239,Sheet1!A:A,Sheet1!C:C,"NOT FOUND")</f>
        <v>173</v>
      </c>
      <c r="O239" s="2" t="str">
        <f t="shared" si="11"/>
        <v>MAC</v>
      </c>
    </row>
    <row r="240" spans="1:15" x14ac:dyDescent="0.25">
      <c r="A240" t="s">
        <v>552</v>
      </c>
      <c r="B240" t="s">
        <v>553</v>
      </c>
      <c r="C240" t="s">
        <v>320</v>
      </c>
      <c r="D240" t="s">
        <v>12</v>
      </c>
      <c r="E240" t="s">
        <v>554</v>
      </c>
      <c r="F240" s="5">
        <v>390</v>
      </c>
      <c r="G240" s="1">
        <v>0.22222222222222221</v>
      </c>
      <c r="H240" s="5">
        <v>25</v>
      </c>
      <c r="I240" s="1">
        <v>0.35069444444444442</v>
      </c>
      <c r="K240" s="3">
        <f t="shared" si="9"/>
        <v>0.12847222222222221</v>
      </c>
      <c r="L240" s="3">
        <f t="shared" si="10"/>
        <v>0.10069444444444443</v>
      </c>
      <c r="M240" s="4" t="str">
        <f>_xlfn.XLOOKUP(B240,Sheet1!A:A,Sheet1!B:B,"NOT FOUND")</f>
        <v>B</v>
      </c>
      <c r="N240" s="5">
        <f>_xlfn.XLOOKUP(B240,Sheet1!A:A,Sheet1!C:C,"NOT FOUND")</f>
        <v>284</v>
      </c>
      <c r="O240" s="2" t="str">
        <f t="shared" si="11"/>
        <v>THY</v>
      </c>
    </row>
    <row r="241" spans="1:15" x14ac:dyDescent="0.25">
      <c r="A241" t="s">
        <v>555</v>
      </c>
      <c r="B241" t="s">
        <v>10</v>
      </c>
      <c r="C241" t="s">
        <v>117</v>
      </c>
      <c r="D241" t="s">
        <v>12</v>
      </c>
      <c r="E241" t="s">
        <v>123</v>
      </c>
      <c r="F241" s="5">
        <v>330</v>
      </c>
      <c r="G241" s="1">
        <v>0.29444444444444445</v>
      </c>
      <c r="H241" s="5">
        <v>14</v>
      </c>
      <c r="I241" s="1">
        <v>0.35069444444444442</v>
      </c>
      <c r="K241" s="3">
        <f t="shared" si="9"/>
        <v>5.6249999999999967E-2</v>
      </c>
      <c r="L241" s="3">
        <f t="shared" si="10"/>
        <v>3.611111111111108E-2</v>
      </c>
      <c r="M241" s="4" t="str">
        <f>_xlfn.XLOOKUP(B241,Sheet1!A:A,Sheet1!B:B,"NOT FOUND")</f>
        <v>D</v>
      </c>
      <c r="N241" s="5">
        <f>_xlfn.XLOOKUP(B241,Sheet1!A:A,Sheet1!C:C,"NOT FOUND")</f>
        <v>184</v>
      </c>
      <c r="O241" s="2" t="str">
        <f t="shared" si="11"/>
        <v>RYR</v>
      </c>
    </row>
    <row r="242" spans="1:15" x14ac:dyDescent="0.25">
      <c r="A242" t="s">
        <v>556</v>
      </c>
      <c r="B242" t="s">
        <v>557</v>
      </c>
      <c r="C242" t="s">
        <v>12</v>
      </c>
      <c r="D242" t="s">
        <v>558</v>
      </c>
      <c r="E242" t="s">
        <v>559</v>
      </c>
      <c r="F242" s="5">
        <v>400</v>
      </c>
      <c r="G242" s="1">
        <v>0.3576388888888889</v>
      </c>
      <c r="H242" s="5">
        <v>20</v>
      </c>
      <c r="I242" s="1">
        <v>0.43055555555555558</v>
      </c>
      <c r="K242" s="3">
        <f t="shared" si="9"/>
        <v>7.2916666666666685E-2</v>
      </c>
      <c r="L242" s="3">
        <f t="shared" si="10"/>
        <v>4.8611111111111133E-2</v>
      </c>
      <c r="M242" s="4" t="str">
        <f>_xlfn.XLOOKUP(B242,Sheet1!A:A,Sheet1!B:B,"NOT FOUND")</f>
        <v>E</v>
      </c>
      <c r="N242" s="5">
        <f>_xlfn.XLOOKUP(B242,Sheet1!A:A,Sheet1!C:C,"NOT FOUND")</f>
        <v>12</v>
      </c>
      <c r="O242" s="2" t="str">
        <f t="shared" si="11"/>
        <v>EDC</v>
      </c>
    </row>
    <row r="243" spans="1:15" x14ac:dyDescent="0.25">
      <c r="A243" t="s">
        <v>560</v>
      </c>
      <c r="B243" t="s">
        <v>19</v>
      </c>
      <c r="C243" t="s">
        <v>561</v>
      </c>
      <c r="D243" t="s">
        <v>12</v>
      </c>
      <c r="E243" t="s">
        <v>562</v>
      </c>
      <c r="F243" s="5">
        <v>370</v>
      </c>
      <c r="G243" s="1">
        <v>0.25347222222222221</v>
      </c>
      <c r="H243" s="5">
        <v>1</v>
      </c>
      <c r="I243" s="1">
        <v>0.35069444444444442</v>
      </c>
      <c r="K243" s="3">
        <f t="shared" si="9"/>
        <v>9.722222222222221E-2</v>
      </c>
      <c r="L243" s="3">
        <f t="shared" si="10"/>
        <v>8.6111111111111097E-2</v>
      </c>
      <c r="M243" s="4" t="str">
        <f>_xlfn.XLOOKUP(B243,Sheet1!A:A,Sheet1!B:B,"NOT FOUND")</f>
        <v>D</v>
      </c>
      <c r="N243" s="5">
        <f>_xlfn.XLOOKUP(B243,Sheet1!A:A,Sheet1!C:C,"NOT FOUND")</f>
        <v>173</v>
      </c>
      <c r="O243" s="2" t="str">
        <f t="shared" si="11"/>
        <v>EZY</v>
      </c>
    </row>
    <row r="244" spans="1:15" x14ac:dyDescent="0.25">
      <c r="A244" t="s">
        <v>563</v>
      </c>
      <c r="B244" t="s">
        <v>15</v>
      </c>
      <c r="C244" t="s">
        <v>12</v>
      </c>
      <c r="D244" t="s">
        <v>65</v>
      </c>
      <c r="E244" t="s">
        <v>440</v>
      </c>
      <c r="F244" s="5">
        <v>390</v>
      </c>
      <c r="G244" s="1">
        <v>0.34444444444444444</v>
      </c>
      <c r="H244" s="5">
        <v>10</v>
      </c>
      <c r="I244" s="1">
        <v>0.4513888888888889</v>
      </c>
      <c r="K244" s="3">
        <f t="shared" si="9"/>
        <v>0.10694444444444445</v>
      </c>
      <c r="L244" s="3">
        <f t="shared" si="10"/>
        <v>8.9583333333333348E-2</v>
      </c>
      <c r="M244" s="4" t="str">
        <f>_xlfn.XLOOKUP(B244,Sheet1!A:A,Sheet1!B:B,"NOT FOUND")</f>
        <v>D</v>
      </c>
      <c r="N244" s="5">
        <f>_xlfn.XLOOKUP(B244,Sheet1!A:A,Sheet1!C:C,"NOT FOUND")</f>
        <v>174</v>
      </c>
      <c r="O244" s="2" t="str">
        <f t="shared" si="11"/>
        <v>SAS</v>
      </c>
    </row>
    <row r="245" spans="1:15" x14ac:dyDescent="0.25">
      <c r="A245" t="s">
        <v>564</v>
      </c>
      <c r="B245" t="s">
        <v>27</v>
      </c>
      <c r="C245" t="s">
        <v>565</v>
      </c>
      <c r="D245" t="s">
        <v>12</v>
      </c>
      <c r="E245" t="s">
        <v>566</v>
      </c>
      <c r="F245" s="5">
        <v>380</v>
      </c>
      <c r="G245" s="1">
        <v>6.25E-2</v>
      </c>
      <c r="H245" s="5">
        <v>10</v>
      </c>
      <c r="I245" s="1">
        <v>0.35069444444444442</v>
      </c>
      <c r="K245" s="3">
        <f t="shared" si="9"/>
        <v>0.28819444444444442</v>
      </c>
      <c r="L245" s="3">
        <f t="shared" si="10"/>
        <v>0.27083333333333331</v>
      </c>
      <c r="M245" s="4" t="str">
        <f>_xlfn.XLOOKUP(B245,Sheet1!A:A,Sheet1!B:B,"NOT FOUND")</f>
        <v>D</v>
      </c>
      <c r="N245" s="5">
        <f>_xlfn.XLOOKUP(B245,Sheet1!A:A,Sheet1!C:C,"NOT FOUND")</f>
        <v>170</v>
      </c>
      <c r="O245" s="2" t="str">
        <f t="shared" si="11"/>
        <v>WJA</v>
      </c>
    </row>
    <row r="246" spans="1:15" x14ac:dyDescent="0.25">
      <c r="A246" t="s">
        <v>567</v>
      </c>
      <c r="B246" t="s">
        <v>113</v>
      </c>
      <c r="C246" t="s">
        <v>287</v>
      </c>
      <c r="D246" t="s">
        <v>12</v>
      </c>
      <c r="E246" t="s">
        <v>288</v>
      </c>
      <c r="F246" s="5">
        <v>300</v>
      </c>
      <c r="G246" s="1">
        <v>0.31736111111111109</v>
      </c>
      <c r="H246" s="5">
        <v>7</v>
      </c>
      <c r="I246" s="1">
        <v>0.35069444444444442</v>
      </c>
      <c r="K246" s="3">
        <f t="shared" si="9"/>
        <v>3.3333333333333326E-2</v>
      </c>
      <c r="L246" s="3">
        <f t="shared" si="10"/>
        <v>1.8055555555555547E-2</v>
      </c>
      <c r="M246" s="4" t="str">
        <f>_xlfn.XLOOKUP(B246,Sheet1!A:A,Sheet1!B:B,"NOT FOUND")</f>
        <v>D</v>
      </c>
      <c r="N246" s="5">
        <f>_xlfn.XLOOKUP(B246,Sheet1!A:A,Sheet1!C:C,"NOT FOUND")</f>
        <v>144</v>
      </c>
      <c r="O246" s="2" t="str">
        <f t="shared" si="11"/>
        <v>VLG</v>
      </c>
    </row>
    <row r="247" spans="1:15" x14ac:dyDescent="0.25">
      <c r="A247" t="s">
        <v>568</v>
      </c>
      <c r="B247" t="s">
        <v>31</v>
      </c>
      <c r="C247" t="s">
        <v>12</v>
      </c>
      <c r="D247" t="s">
        <v>569</v>
      </c>
      <c r="E247" t="s">
        <v>33</v>
      </c>
      <c r="F247" s="5">
        <v>330</v>
      </c>
      <c r="G247" s="1">
        <v>0.34791666666666665</v>
      </c>
      <c r="H247" s="5">
        <v>8</v>
      </c>
      <c r="I247" s="1">
        <v>0.39930555555555558</v>
      </c>
      <c r="K247" s="3">
        <f t="shared" si="9"/>
        <v>5.1388888888888928E-2</v>
      </c>
      <c r="L247" s="3">
        <f t="shared" si="10"/>
        <v>3.5416666666666707E-2</v>
      </c>
      <c r="M247" s="4" t="str">
        <f>_xlfn.XLOOKUP(B247,Sheet1!A:A,Sheet1!B:B,"NOT FOUND")</f>
        <v>E</v>
      </c>
      <c r="N247" s="5">
        <f>_xlfn.XLOOKUP(B247,Sheet1!A:A,Sheet1!C:C,"NOT FOUND")</f>
        <v>100</v>
      </c>
      <c r="O247" s="2" t="str">
        <f t="shared" si="11"/>
        <v>ANE</v>
      </c>
    </row>
    <row r="248" spans="1:15" x14ac:dyDescent="0.25">
      <c r="A248" t="s">
        <v>570</v>
      </c>
      <c r="B248" t="s">
        <v>571</v>
      </c>
      <c r="C248" t="s">
        <v>572</v>
      </c>
      <c r="D248" t="s">
        <v>12</v>
      </c>
      <c r="E248" t="s">
        <v>573</v>
      </c>
      <c r="F248" s="5">
        <v>430</v>
      </c>
      <c r="G248" s="1">
        <v>0.22500000000000001</v>
      </c>
      <c r="H248" s="5">
        <v>8</v>
      </c>
      <c r="I248" s="1">
        <v>0.35069444444444442</v>
      </c>
      <c r="K248" s="3">
        <f t="shared" si="9"/>
        <v>0.12569444444444441</v>
      </c>
      <c r="L248" s="3">
        <f t="shared" si="10"/>
        <v>0.10972222222222219</v>
      </c>
      <c r="M248" s="4" t="str">
        <f>_xlfn.XLOOKUP(B248,Sheet1!A:A,Sheet1!B:B,"NOT FOUND")</f>
        <v>E</v>
      </c>
      <c r="N248" s="5">
        <f>_xlfn.XLOOKUP(B248,Sheet1!A:A,Sheet1!C:C,"NOT FOUND")</f>
        <v>14</v>
      </c>
      <c r="O248" s="2" t="str">
        <f t="shared" si="11"/>
        <v>JCO</v>
      </c>
    </row>
    <row r="249" spans="1:15" x14ac:dyDescent="0.25">
      <c r="A249" t="s">
        <v>574</v>
      </c>
      <c r="B249" t="s">
        <v>19</v>
      </c>
      <c r="C249" t="s">
        <v>103</v>
      </c>
      <c r="D249" t="s">
        <v>12</v>
      </c>
      <c r="E249" t="s">
        <v>575</v>
      </c>
      <c r="F249" s="5">
        <v>380</v>
      </c>
      <c r="G249" s="1">
        <v>0.23749999999999999</v>
      </c>
      <c r="H249" s="5">
        <v>14</v>
      </c>
      <c r="I249" s="1">
        <v>0.35069444444444442</v>
      </c>
      <c r="K249" s="3">
        <f t="shared" si="9"/>
        <v>0.11319444444444443</v>
      </c>
      <c r="L249" s="3">
        <f t="shared" si="10"/>
        <v>9.3055555555555544E-2</v>
      </c>
      <c r="M249" s="4" t="str">
        <f>_xlfn.XLOOKUP(B249,Sheet1!A:A,Sheet1!B:B,"NOT FOUND")</f>
        <v>D</v>
      </c>
      <c r="N249" s="5">
        <f>_xlfn.XLOOKUP(B249,Sheet1!A:A,Sheet1!C:C,"NOT FOUND")</f>
        <v>173</v>
      </c>
      <c r="O249" s="2" t="str">
        <f t="shared" si="11"/>
        <v>VLG</v>
      </c>
    </row>
    <row r="250" spans="1:15" x14ac:dyDescent="0.25">
      <c r="A250" t="s">
        <v>576</v>
      </c>
      <c r="B250" t="s">
        <v>15</v>
      </c>
      <c r="C250" t="s">
        <v>201</v>
      </c>
      <c r="D250" t="s">
        <v>12</v>
      </c>
      <c r="E250" t="s">
        <v>202</v>
      </c>
      <c r="F250" s="5">
        <v>330</v>
      </c>
      <c r="G250" s="1">
        <v>0.31180555555555556</v>
      </c>
      <c r="H250" s="5">
        <v>11</v>
      </c>
      <c r="I250" s="1">
        <v>0.35416666666666669</v>
      </c>
      <c r="K250" s="3">
        <f t="shared" si="9"/>
        <v>4.2361111111111127E-2</v>
      </c>
      <c r="L250" s="3">
        <f t="shared" si="10"/>
        <v>2.4305555555555573E-2</v>
      </c>
      <c r="M250" s="4" t="str">
        <f>_xlfn.XLOOKUP(B250,Sheet1!A:A,Sheet1!B:B,"NOT FOUND")</f>
        <v>D</v>
      </c>
      <c r="N250" s="5">
        <f>_xlfn.XLOOKUP(B250,Sheet1!A:A,Sheet1!C:C,"NOT FOUND")</f>
        <v>174</v>
      </c>
      <c r="O250" s="2" t="str">
        <f t="shared" si="11"/>
        <v>VLG</v>
      </c>
    </row>
    <row r="251" spans="1:15" x14ac:dyDescent="0.25">
      <c r="A251" t="s">
        <v>577</v>
      </c>
      <c r="B251" t="s">
        <v>15</v>
      </c>
      <c r="C251" t="s">
        <v>12</v>
      </c>
      <c r="D251" t="s">
        <v>462</v>
      </c>
      <c r="E251" t="s">
        <v>463</v>
      </c>
      <c r="F251" s="5">
        <v>380</v>
      </c>
      <c r="G251" s="1">
        <v>0.35069444444444442</v>
      </c>
      <c r="H251" s="5">
        <v>20</v>
      </c>
      <c r="I251" s="1">
        <v>0.43055555555555558</v>
      </c>
      <c r="K251" s="3">
        <f t="shared" si="9"/>
        <v>7.986111111111116E-2</v>
      </c>
      <c r="L251" s="3">
        <f t="shared" si="10"/>
        <v>5.5555555555555608E-2</v>
      </c>
      <c r="M251" s="4" t="str">
        <f>_xlfn.XLOOKUP(B251,Sheet1!A:A,Sheet1!B:B,"NOT FOUND")</f>
        <v>D</v>
      </c>
      <c r="N251" s="5">
        <f>_xlfn.XLOOKUP(B251,Sheet1!A:A,Sheet1!C:C,"NOT FOUND")</f>
        <v>174</v>
      </c>
      <c r="O251" s="2" t="str">
        <f t="shared" si="11"/>
        <v>EWG</v>
      </c>
    </row>
    <row r="252" spans="1:15" x14ac:dyDescent="0.25">
      <c r="A252" t="s">
        <v>578</v>
      </c>
      <c r="B252" t="s">
        <v>27</v>
      </c>
      <c r="C252" t="s">
        <v>12</v>
      </c>
      <c r="D252" t="s">
        <v>558</v>
      </c>
      <c r="E252" t="s">
        <v>29</v>
      </c>
      <c r="F252" s="5">
        <v>360</v>
      </c>
      <c r="G252" s="1">
        <v>0.35208333333333336</v>
      </c>
      <c r="H252" s="5">
        <v>21</v>
      </c>
      <c r="I252" s="1">
        <v>0.4375</v>
      </c>
      <c r="K252" s="3">
        <f t="shared" si="9"/>
        <v>8.5416666666666641E-2</v>
      </c>
      <c r="L252" s="3">
        <f t="shared" si="10"/>
        <v>6.0416666666666639E-2</v>
      </c>
      <c r="M252" s="4" t="str">
        <f>_xlfn.XLOOKUP(B252,Sheet1!A:A,Sheet1!B:B,"NOT FOUND")</f>
        <v>D</v>
      </c>
      <c r="N252" s="5">
        <f>_xlfn.XLOOKUP(B252,Sheet1!A:A,Sheet1!C:C,"NOT FOUND")</f>
        <v>170</v>
      </c>
      <c r="O252" s="2" t="str">
        <f t="shared" si="11"/>
        <v>RYR</v>
      </c>
    </row>
    <row r="253" spans="1:15" x14ac:dyDescent="0.25">
      <c r="A253" t="s">
        <v>579</v>
      </c>
      <c r="B253" t="s">
        <v>189</v>
      </c>
      <c r="C253" t="s">
        <v>12</v>
      </c>
      <c r="D253" t="s">
        <v>351</v>
      </c>
      <c r="E253" t="s">
        <v>434</v>
      </c>
      <c r="F253" s="5">
        <v>370</v>
      </c>
      <c r="G253" s="1">
        <v>0.35416666666666669</v>
      </c>
      <c r="H253" s="5">
        <v>20</v>
      </c>
      <c r="I253" s="1">
        <v>0.44444444444444442</v>
      </c>
      <c r="K253" s="3">
        <f t="shared" si="9"/>
        <v>9.0277777777777735E-2</v>
      </c>
      <c r="L253" s="3">
        <f t="shared" si="10"/>
        <v>6.5972222222222182E-2</v>
      </c>
      <c r="M253" s="4" t="str">
        <f>_xlfn.XLOOKUP(B253,Sheet1!A:A,Sheet1!B:B,"NOT FOUND")</f>
        <v>D</v>
      </c>
      <c r="N253" s="5">
        <f>_xlfn.XLOOKUP(B253,Sheet1!A:A,Sheet1!C:C,"NOT FOUND")</f>
        <v>230</v>
      </c>
      <c r="O253" s="2" t="str">
        <f t="shared" si="11"/>
        <v>WZZ</v>
      </c>
    </row>
    <row r="254" spans="1:15" x14ac:dyDescent="0.25">
      <c r="A254" t="s">
        <v>580</v>
      </c>
      <c r="B254" t="s">
        <v>159</v>
      </c>
      <c r="C254" t="s">
        <v>581</v>
      </c>
      <c r="D254" t="s">
        <v>12</v>
      </c>
      <c r="E254" t="s">
        <v>582</v>
      </c>
      <c r="F254" s="5">
        <v>410</v>
      </c>
      <c r="G254" s="1">
        <v>0.95</v>
      </c>
      <c r="H254" s="5">
        <v>18</v>
      </c>
      <c r="I254" s="1">
        <v>0.35416666666666669</v>
      </c>
      <c r="K254" s="3">
        <f t="shared" si="9"/>
        <v>23.404166666666669</v>
      </c>
      <c r="L254" s="3">
        <f t="shared" si="10"/>
        <v>23.381250000000001</v>
      </c>
      <c r="M254" s="4" t="str">
        <f>_xlfn.XLOOKUP(B254,Sheet1!A:A,Sheet1!B:B,"NOT FOUND")</f>
        <v>B</v>
      </c>
      <c r="N254" s="5">
        <f>_xlfn.XLOOKUP(B254,Sheet1!A:A,Sheet1!C:C,"NOT FOUND")</f>
        <v>284</v>
      </c>
      <c r="O254" s="2" t="str">
        <f t="shared" si="11"/>
        <v>AAL</v>
      </c>
    </row>
    <row r="255" spans="1:15" x14ac:dyDescent="0.25">
      <c r="A255" t="s">
        <v>583</v>
      </c>
      <c r="B255" t="s">
        <v>113</v>
      </c>
      <c r="C255" t="s">
        <v>584</v>
      </c>
      <c r="D255" t="s">
        <v>12</v>
      </c>
      <c r="E255" t="s">
        <v>585</v>
      </c>
      <c r="F255" s="5">
        <v>370</v>
      </c>
      <c r="G255" s="1">
        <v>0.125</v>
      </c>
      <c r="H255" s="5">
        <v>10</v>
      </c>
      <c r="I255" s="1">
        <v>0.35416666666666669</v>
      </c>
      <c r="K255" s="3">
        <f t="shared" si="9"/>
        <v>0.22916666666666669</v>
      </c>
      <c r="L255" s="3">
        <f t="shared" si="10"/>
        <v>0.21180555555555558</v>
      </c>
      <c r="M255" s="4" t="str">
        <f>_xlfn.XLOOKUP(B255,Sheet1!A:A,Sheet1!B:B,"NOT FOUND")</f>
        <v>D</v>
      </c>
      <c r="N255" s="5">
        <f>_xlfn.XLOOKUP(B255,Sheet1!A:A,Sheet1!C:C,"NOT FOUND")</f>
        <v>144</v>
      </c>
      <c r="O255" s="2" t="str">
        <f t="shared" si="11"/>
        <v>AHY</v>
      </c>
    </row>
    <row r="256" spans="1:15" x14ac:dyDescent="0.25">
      <c r="A256" t="s">
        <v>586</v>
      </c>
      <c r="B256" t="s">
        <v>19</v>
      </c>
      <c r="C256" t="s">
        <v>12</v>
      </c>
      <c r="D256" t="s">
        <v>146</v>
      </c>
      <c r="E256" t="s">
        <v>417</v>
      </c>
      <c r="F256" s="5">
        <v>360</v>
      </c>
      <c r="G256" s="1">
        <v>0.35625000000000001</v>
      </c>
      <c r="H256" s="5">
        <v>11</v>
      </c>
      <c r="I256" s="1">
        <v>0.43055555555555558</v>
      </c>
      <c r="K256" s="3">
        <f t="shared" si="9"/>
        <v>7.4305555555555569E-2</v>
      </c>
      <c r="L256" s="3">
        <f t="shared" si="10"/>
        <v>5.6250000000000015E-2</v>
      </c>
      <c r="M256" s="4" t="str">
        <f>_xlfn.XLOOKUP(B256,Sheet1!A:A,Sheet1!B:B,"NOT FOUND")</f>
        <v>D</v>
      </c>
      <c r="N256" s="5">
        <f>_xlfn.XLOOKUP(B256,Sheet1!A:A,Sheet1!C:C,"NOT FOUND")</f>
        <v>173</v>
      </c>
      <c r="O256" s="2" t="str">
        <f t="shared" si="11"/>
        <v>VLG</v>
      </c>
    </row>
    <row r="257" spans="1:15" x14ac:dyDescent="0.25">
      <c r="A257" t="s">
        <v>587</v>
      </c>
      <c r="B257" t="s">
        <v>10</v>
      </c>
      <c r="C257" t="s">
        <v>12</v>
      </c>
      <c r="D257" t="s">
        <v>133</v>
      </c>
      <c r="E257" t="s">
        <v>335</v>
      </c>
      <c r="F257" s="5">
        <v>190</v>
      </c>
      <c r="G257" s="1">
        <v>0.35486111111111113</v>
      </c>
      <c r="H257" s="5">
        <v>21</v>
      </c>
      <c r="I257" s="1">
        <v>0.375</v>
      </c>
      <c r="K257" s="3">
        <f t="shared" si="9"/>
        <v>2.0138888888888873E-2</v>
      </c>
      <c r="L257" s="3">
        <v>1.0416666666666666E-2</v>
      </c>
      <c r="M257" s="4" t="str">
        <f>_xlfn.XLOOKUP(B257,Sheet1!A:A,Sheet1!B:B,"NOT FOUND")</f>
        <v>D</v>
      </c>
      <c r="N257" s="5">
        <f>_xlfn.XLOOKUP(B257,Sheet1!A:A,Sheet1!C:C,"NOT FOUND")</f>
        <v>184</v>
      </c>
      <c r="O257" s="2" t="str">
        <f t="shared" si="11"/>
        <v>RYR</v>
      </c>
    </row>
    <row r="258" spans="1:15" x14ac:dyDescent="0.25">
      <c r="A258" t="s">
        <v>588</v>
      </c>
      <c r="B258" t="s">
        <v>19</v>
      </c>
      <c r="C258" t="s">
        <v>235</v>
      </c>
      <c r="D258" t="s">
        <v>12</v>
      </c>
      <c r="E258" t="s">
        <v>236</v>
      </c>
      <c r="F258" s="5">
        <v>320</v>
      </c>
      <c r="G258" s="1">
        <v>0.30902777777777779</v>
      </c>
      <c r="H258" s="5">
        <v>5</v>
      </c>
      <c r="I258" s="1">
        <v>0.3576388888888889</v>
      </c>
      <c r="K258" s="3">
        <f t="shared" si="9"/>
        <v>4.8611111111111105E-2</v>
      </c>
      <c r="L258" s="3">
        <f t="shared" si="10"/>
        <v>3.4722222222222217E-2</v>
      </c>
      <c r="M258" s="4" t="str">
        <f>_xlfn.XLOOKUP(B258,Sheet1!A:A,Sheet1!B:B,"NOT FOUND")</f>
        <v>D</v>
      </c>
      <c r="N258" s="5">
        <f>_xlfn.XLOOKUP(B258,Sheet1!A:A,Sheet1!C:C,"NOT FOUND")</f>
        <v>173</v>
      </c>
      <c r="O258" s="2" t="str">
        <f t="shared" si="11"/>
        <v>VLG</v>
      </c>
    </row>
    <row r="259" spans="1:15" x14ac:dyDescent="0.25">
      <c r="A259" t="s">
        <v>589</v>
      </c>
      <c r="B259" t="s">
        <v>15</v>
      </c>
      <c r="C259" t="s">
        <v>222</v>
      </c>
      <c r="D259" t="s">
        <v>12</v>
      </c>
      <c r="E259" t="s">
        <v>339</v>
      </c>
      <c r="F259" s="5">
        <v>180</v>
      </c>
      <c r="G259" s="1">
        <v>0.32361111111111113</v>
      </c>
      <c r="H259" s="5">
        <v>10</v>
      </c>
      <c r="I259" s="1">
        <v>0.3576388888888889</v>
      </c>
      <c r="K259" s="3">
        <f t="shared" ref="K259:K322" si="12">IF((I259-G259)&lt;0,(I259 + 24) - G259,I259-G259)</f>
        <v>3.4027777777777768E-2</v>
      </c>
      <c r="L259" s="3">
        <f t="shared" ref="L259:L322" si="13">K259-((15 + H259)/1440)</f>
        <v>1.6666666666666656E-2</v>
      </c>
      <c r="M259" s="4" t="str">
        <f>_xlfn.XLOOKUP(B259,Sheet1!A:A,Sheet1!B:B,"NOT FOUND")</f>
        <v>D</v>
      </c>
      <c r="N259" s="5">
        <f>_xlfn.XLOOKUP(B259,Sheet1!A:A,Sheet1!C:C,"NOT FOUND")</f>
        <v>174</v>
      </c>
      <c r="O259" s="2" t="str">
        <f t="shared" ref="O259:O322" si="14">LEFT(A259,3)</f>
        <v>VLG</v>
      </c>
    </row>
    <row r="260" spans="1:15" x14ac:dyDescent="0.25">
      <c r="A260" t="s">
        <v>590</v>
      </c>
      <c r="B260" t="s">
        <v>19</v>
      </c>
      <c r="C260" t="s">
        <v>12</v>
      </c>
      <c r="D260" t="s">
        <v>222</v>
      </c>
      <c r="E260" t="s">
        <v>51</v>
      </c>
      <c r="F260" s="5">
        <v>190</v>
      </c>
      <c r="G260" s="1">
        <v>0.34861111111111109</v>
      </c>
      <c r="H260" s="5">
        <v>12</v>
      </c>
      <c r="I260" s="1">
        <v>0.38541666666666669</v>
      </c>
      <c r="K260" s="3">
        <f t="shared" si="12"/>
        <v>3.6805555555555591E-2</v>
      </c>
      <c r="L260" s="3">
        <f t="shared" si="13"/>
        <v>1.8055555555555592E-2</v>
      </c>
      <c r="M260" s="4" t="str">
        <f>_xlfn.XLOOKUP(B260,Sheet1!A:A,Sheet1!B:B,"NOT FOUND")</f>
        <v>D</v>
      </c>
      <c r="N260" s="5">
        <f>_xlfn.XLOOKUP(B260,Sheet1!A:A,Sheet1!C:C,"NOT FOUND")</f>
        <v>173</v>
      </c>
      <c r="O260" s="2" t="str">
        <f t="shared" si="14"/>
        <v>VLG</v>
      </c>
    </row>
    <row r="261" spans="1:15" x14ac:dyDescent="0.25">
      <c r="A261" t="s">
        <v>591</v>
      </c>
      <c r="B261" t="s">
        <v>15</v>
      </c>
      <c r="C261" t="s">
        <v>117</v>
      </c>
      <c r="D261" t="s">
        <v>12</v>
      </c>
      <c r="E261" t="s">
        <v>592</v>
      </c>
      <c r="F261" s="5">
        <v>350</v>
      </c>
      <c r="G261" s="1">
        <v>0.30138888888888887</v>
      </c>
      <c r="H261" s="5">
        <v>11</v>
      </c>
      <c r="I261" s="1">
        <v>0.3576388888888889</v>
      </c>
      <c r="K261" s="3">
        <f t="shared" si="12"/>
        <v>5.6250000000000022E-2</v>
      </c>
      <c r="L261" s="3">
        <f t="shared" si="13"/>
        <v>3.8194444444444468E-2</v>
      </c>
      <c r="M261" s="4" t="str">
        <f>_xlfn.XLOOKUP(B261,Sheet1!A:A,Sheet1!B:B,"NOT FOUND")</f>
        <v>D</v>
      </c>
      <c r="N261" s="5">
        <f>_xlfn.XLOOKUP(B261,Sheet1!A:A,Sheet1!C:C,"NOT FOUND")</f>
        <v>174</v>
      </c>
      <c r="O261" s="2" t="str">
        <f t="shared" si="14"/>
        <v>ITY</v>
      </c>
    </row>
    <row r="262" spans="1:15" x14ac:dyDescent="0.25">
      <c r="A262" t="s">
        <v>593</v>
      </c>
      <c r="B262" t="s">
        <v>23</v>
      </c>
      <c r="C262" t="s">
        <v>12</v>
      </c>
      <c r="D262" t="s">
        <v>481</v>
      </c>
      <c r="E262" t="s">
        <v>594</v>
      </c>
      <c r="F262" s="5">
        <v>350</v>
      </c>
      <c r="G262" s="1">
        <v>0.35555555555555557</v>
      </c>
      <c r="H262" s="5">
        <v>8</v>
      </c>
      <c r="I262" s="1">
        <v>0.51736111111111116</v>
      </c>
      <c r="K262" s="3">
        <f t="shared" si="12"/>
        <v>0.16180555555555559</v>
      </c>
      <c r="L262" s="3">
        <f t="shared" si="13"/>
        <v>0.14583333333333337</v>
      </c>
      <c r="M262" s="4" t="str">
        <f>_xlfn.XLOOKUP(B262,Sheet1!A:A,Sheet1!B:B,"NOT FOUND")</f>
        <v>D</v>
      </c>
      <c r="N262" s="5">
        <f>_xlfn.XLOOKUP(B262,Sheet1!A:A,Sheet1!C:C,"NOT FOUND")</f>
        <v>207</v>
      </c>
      <c r="O262" s="2" t="str">
        <f t="shared" si="14"/>
        <v>FIN</v>
      </c>
    </row>
    <row r="263" spans="1:15" x14ac:dyDescent="0.25">
      <c r="A263" t="s">
        <v>595</v>
      </c>
      <c r="B263" t="s">
        <v>113</v>
      </c>
      <c r="C263" t="s">
        <v>198</v>
      </c>
      <c r="D263" t="s">
        <v>12</v>
      </c>
      <c r="E263" t="s">
        <v>596</v>
      </c>
      <c r="F263" s="5">
        <v>330</v>
      </c>
      <c r="G263" s="1">
        <v>0.28541666666666665</v>
      </c>
      <c r="H263" s="5">
        <v>11</v>
      </c>
      <c r="I263" s="1">
        <v>0.3611111111111111</v>
      </c>
      <c r="K263" s="3">
        <f t="shared" si="12"/>
        <v>7.5694444444444453E-2</v>
      </c>
      <c r="L263" s="3">
        <f t="shared" si="13"/>
        <v>5.7638888888888899E-2</v>
      </c>
      <c r="M263" s="4" t="str">
        <f>_xlfn.XLOOKUP(B263,Sheet1!A:A,Sheet1!B:B,"NOT FOUND")</f>
        <v>D</v>
      </c>
      <c r="N263" s="5">
        <f>_xlfn.XLOOKUP(B263,Sheet1!A:A,Sheet1!C:C,"NOT FOUND")</f>
        <v>144</v>
      </c>
      <c r="O263" s="2" t="str">
        <f t="shared" si="14"/>
        <v>EZY</v>
      </c>
    </row>
    <row r="264" spans="1:15" x14ac:dyDescent="0.25">
      <c r="A264" t="s">
        <v>597</v>
      </c>
      <c r="B264" t="s">
        <v>19</v>
      </c>
      <c r="C264" t="s">
        <v>12</v>
      </c>
      <c r="D264" t="s">
        <v>93</v>
      </c>
      <c r="E264" t="s">
        <v>69</v>
      </c>
      <c r="F264" s="5">
        <v>300</v>
      </c>
      <c r="G264" s="1">
        <v>0.35972222222222222</v>
      </c>
      <c r="H264" s="5">
        <v>13</v>
      </c>
      <c r="I264" s="1">
        <v>0.41666666666666669</v>
      </c>
      <c r="K264" s="3">
        <f t="shared" si="12"/>
        <v>5.6944444444444464E-2</v>
      </c>
      <c r="L264" s="3">
        <f t="shared" si="13"/>
        <v>3.7500000000000019E-2</v>
      </c>
      <c r="M264" s="4" t="str">
        <f>_xlfn.XLOOKUP(B264,Sheet1!A:A,Sheet1!B:B,"NOT FOUND")</f>
        <v>D</v>
      </c>
      <c r="N264" s="5">
        <f>_xlfn.XLOOKUP(B264,Sheet1!A:A,Sheet1!C:C,"NOT FOUND")</f>
        <v>173</v>
      </c>
      <c r="O264" s="2" t="str">
        <f t="shared" si="14"/>
        <v>VLG</v>
      </c>
    </row>
    <row r="265" spans="1:15" x14ac:dyDescent="0.25">
      <c r="A265" t="s">
        <v>598</v>
      </c>
      <c r="B265" t="s">
        <v>189</v>
      </c>
      <c r="C265" t="s">
        <v>12</v>
      </c>
      <c r="D265" t="s">
        <v>204</v>
      </c>
      <c r="E265" t="s">
        <v>442</v>
      </c>
      <c r="F265" s="5">
        <v>360</v>
      </c>
      <c r="G265" s="1">
        <v>0.35555555555555557</v>
      </c>
      <c r="H265" s="5">
        <v>11</v>
      </c>
      <c r="I265" s="1">
        <v>0.4375</v>
      </c>
      <c r="K265" s="3">
        <f t="shared" si="12"/>
        <v>8.1944444444444431E-2</v>
      </c>
      <c r="L265" s="3">
        <f t="shared" si="13"/>
        <v>6.3888888888888884E-2</v>
      </c>
      <c r="M265" s="4" t="str">
        <f>_xlfn.XLOOKUP(B265,Sheet1!A:A,Sheet1!B:B,"NOT FOUND")</f>
        <v>D</v>
      </c>
      <c r="N265" s="5">
        <f>_xlfn.XLOOKUP(B265,Sheet1!A:A,Sheet1!C:C,"NOT FOUND")</f>
        <v>230</v>
      </c>
      <c r="O265" s="2" t="str">
        <f t="shared" si="14"/>
        <v>DLH</v>
      </c>
    </row>
    <row r="266" spans="1:15" x14ac:dyDescent="0.25">
      <c r="A266" t="s">
        <v>599</v>
      </c>
      <c r="B266" t="s">
        <v>343</v>
      </c>
      <c r="C266" t="s">
        <v>12</v>
      </c>
      <c r="D266" t="s">
        <v>110</v>
      </c>
      <c r="E266" t="s">
        <v>344</v>
      </c>
      <c r="F266" s="5">
        <v>360</v>
      </c>
      <c r="G266" s="1">
        <v>0.37222222222222223</v>
      </c>
      <c r="H266" s="5">
        <v>26</v>
      </c>
      <c r="I266" s="1">
        <v>0.66666666666666663</v>
      </c>
      <c r="K266" s="3">
        <f t="shared" si="12"/>
        <v>0.2944444444444444</v>
      </c>
      <c r="L266" s="3">
        <f t="shared" si="13"/>
        <v>0.26597222222222217</v>
      </c>
      <c r="M266" s="4" t="str">
        <f>_xlfn.XLOOKUP(B266,Sheet1!A:A,Sheet1!B:B,"NOT FOUND")</f>
        <v>C</v>
      </c>
      <c r="N266" s="5">
        <f>_xlfn.XLOOKUP(B266,Sheet1!A:A,Sheet1!C:C,"NOT FOUND")</f>
        <v>245</v>
      </c>
      <c r="O266" s="2" t="str">
        <f t="shared" si="14"/>
        <v>DAL</v>
      </c>
    </row>
    <row r="267" spans="1:15" x14ac:dyDescent="0.25">
      <c r="A267" t="s">
        <v>600</v>
      </c>
      <c r="B267" t="s">
        <v>19</v>
      </c>
      <c r="C267" t="s">
        <v>228</v>
      </c>
      <c r="D267" t="s">
        <v>12</v>
      </c>
      <c r="E267" t="s">
        <v>229</v>
      </c>
      <c r="F267" s="5">
        <v>380</v>
      </c>
      <c r="G267" s="1">
        <v>0.30902777777777779</v>
      </c>
      <c r="H267" s="5">
        <v>5</v>
      </c>
      <c r="I267" s="1">
        <v>0.3611111111111111</v>
      </c>
      <c r="K267" s="3">
        <f t="shared" si="12"/>
        <v>5.2083333333333315E-2</v>
      </c>
      <c r="L267" s="3">
        <f t="shared" si="13"/>
        <v>3.8194444444444427E-2</v>
      </c>
      <c r="M267" s="4" t="str">
        <f>_xlfn.XLOOKUP(B267,Sheet1!A:A,Sheet1!B:B,"NOT FOUND")</f>
        <v>D</v>
      </c>
      <c r="N267" s="5">
        <f>_xlfn.XLOOKUP(B267,Sheet1!A:A,Sheet1!C:C,"NOT FOUND")</f>
        <v>173</v>
      </c>
      <c r="O267" s="2" t="str">
        <f t="shared" si="14"/>
        <v>VLG</v>
      </c>
    </row>
    <row r="268" spans="1:15" x14ac:dyDescent="0.25">
      <c r="A268" t="s">
        <v>601</v>
      </c>
      <c r="B268" t="s">
        <v>23</v>
      </c>
      <c r="C268" t="s">
        <v>12</v>
      </c>
      <c r="D268" t="s">
        <v>429</v>
      </c>
      <c r="E268" t="s">
        <v>430</v>
      </c>
      <c r="F268" s="5">
        <v>370</v>
      </c>
      <c r="G268" s="1">
        <v>0.3611111111111111</v>
      </c>
      <c r="H268" s="5">
        <v>20</v>
      </c>
      <c r="I268" s="1">
        <v>0.44444444444444442</v>
      </c>
      <c r="K268" s="3">
        <f t="shared" si="12"/>
        <v>8.3333333333333315E-2</v>
      </c>
      <c r="L268" s="3">
        <f t="shared" si="13"/>
        <v>5.9027777777777762E-2</v>
      </c>
      <c r="M268" s="4" t="str">
        <f>_xlfn.XLOOKUP(B268,Sheet1!A:A,Sheet1!B:B,"NOT FOUND")</f>
        <v>D</v>
      </c>
      <c r="N268" s="5">
        <f>_xlfn.XLOOKUP(B268,Sheet1!A:A,Sheet1!C:C,"NOT FOUND")</f>
        <v>207</v>
      </c>
      <c r="O268" s="2" t="str">
        <f t="shared" si="14"/>
        <v>WMT</v>
      </c>
    </row>
    <row r="269" spans="1:15" x14ac:dyDescent="0.25">
      <c r="A269" t="s">
        <v>602</v>
      </c>
      <c r="B269" t="s">
        <v>10</v>
      </c>
      <c r="C269" t="s">
        <v>71</v>
      </c>
      <c r="D269" t="s">
        <v>12</v>
      </c>
      <c r="E269" t="s">
        <v>72</v>
      </c>
      <c r="F269" s="5">
        <v>370</v>
      </c>
      <c r="G269" s="1">
        <v>0.28819444444444442</v>
      </c>
      <c r="H269" s="5">
        <v>10</v>
      </c>
      <c r="I269" s="1">
        <v>0.3611111111111111</v>
      </c>
      <c r="K269" s="3">
        <f t="shared" si="12"/>
        <v>7.2916666666666685E-2</v>
      </c>
      <c r="L269" s="3">
        <f t="shared" si="13"/>
        <v>5.5555555555555573E-2</v>
      </c>
      <c r="M269" s="4" t="str">
        <f>_xlfn.XLOOKUP(B269,Sheet1!A:A,Sheet1!B:B,"NOT FOUND")</f>
        <v>D</v>
      </c>
      <c r="N269" s="5">
        <f>_xlfn.XLOOKUP(B269,Sheet1!A:A,Sheet1!C:C,"NOT FOUND")</f>
        <v>184</v>
      </c>
      <c r="O269" s="2" t="str">
        <f t="shared" si="14"/>
        <v>RYR</v>
      </c>
    </row>
    <row r="270" spans="1:15" x14ac:dyDescent="0.25">
      <c r="A270" t="s">
        <v>603</v>
      </c>
      <c r="B270" t="s">
        <v>19</v>
      </c>
      <c r="C270" t="s">
        <v>117</v>
      </c>
      <c r="D270" t="s">
        <v>12</v>
      </c>
      <c r="E270" t="s">
        <v>157</v>
      </c>
      <c r="F270" s="5">
        <v>340</v>
      </c>
      <c r="G270" s="1">
        <v>0.30625000000000002</v>
      </c>
      <c r="H270" s="5">
        <v>15</v>
      </c>
      <c r="I270" s="1">
        <v>0.36458333333333331</v>
      </c>
      <c r="K270" s="3">
        <f t="shared" si="12"/>
        <v>5.8333333333333293E-2</v>
      </c>
      <c r="L270" s="3">
        <f t="shared" si="13"/>
        <v>3.7499999999999964E-2</v>
      </c>
      <c r="M270" s="4" t="str">
        <f>_xlfn.XLOOKUP(B270,Sheet1!A:A,Sheet1!B:B,"NOT FOUND")</f>
        <v>D</v>
      </c>
      <c r="N270" s="5">
        <f>_xlfn.XLOOKUP(B270,Sheet1!A:A,Sheet1!C:C,"NOT FOUND")</f>
        <v>173</v>
      </c>
      <c r="O270" s="2" t="str">
        <f t="shared" si="14"/>
        <v>VLG</v>
      </c>
    </row>
    <row r="271" spans="1:15" x14ac:dyDescent="0.25">
      <c r="A271" t="s">
        <v>604</v>
      </c>
      <c r="B271" t="s">
        <v>189</v>
      </c>
      <c r="C271" t="s">
        <v>12</v>
      </c>
      <c r="D271" t="s">
        <v>354</v>
      </c>
      <c r="E271" t="s">
        <v>355</v>
      </c>
      <c r="F271" s="5">
        <v>360</v>
      </c>
      <c r="G271" s="1">
        <v>0.36249999999999999</v>
      </c>
      <c r="H271" s="5">
        <v>20</v>
      </c>
      <c r="I271" s="1">
        <v>0.44791666666666669</v>
      </c>
      <c r="K271" s="3">
        <f t="shared" si="12"/>
        <v>8.5416666666666696E-2</v>
      </c>
      <c r="L271" s="3">
        <f t="shared" si="13"/>
        <v>6.1111111111111144E-2</v>
      </c>
      <c r="M271" s="4" t="str">
        <f>_xlfn.XLOOKUP(B271,Sheet1!A:A,Sheet1!B:B,"NOT FOUND")</f>
        <v>D</v>
      </c>
      <c r="N271" s="5">
        <f>_xlfn.XLOOKUP(B271,Sheet1!A:A,Sheet1!C:C,"NOT FOUND")</f>
        <v>230</v>
      </c>
      <c r="O271" s="2" t="str">
        <f t="shared" si="14"/>
        <v>WMT</v>
      </c>
    </row>
    <row r="272" spans="1:15" x14ac:dyDescent="0.25">
      <c r="A272" t="s">
        <v>605</v>
      </c>
      <c r="B272" t="s">
        <v>19</v>
      </c>
      <c r="C272" t="s">
        <v>90</v>
      </c>
      <c r="D272" t="s">
        <v>12</v>
      </c>
      <c r="E272" t="s">
        <v>242</v>
      </c>
      <c r="F272" s="5">
        <v>360</v>
      </c>
      <c r="G272" s="1">
        <v>0.28888888888888886</v>
      </c>
      <c r="H272" s="5">
        <v>8</v>
      </c>
      <c r="I272" s="1">
        <v>0.36458333333333331</v>
      </c>
      <c r="K272" s="3">
        <f t="shared" si="12"/>
        <v>7.5694444444444453E-2</v>
      </c>
      <c r="L272" s="3">
        <f t="shared" si="13"/>
        <v>5.9722222222222232E-2</v>
      </c>
      <c r="M272" s="4" t="str">
        <f>_xlfn.XLOOKUP(B272,Sheet1!A:A,Sheet1!B:B,"NOT FOUND")</f>
        <v>D</v>
      </c>
      <c r="N272" s="5">
        <f>_xlfn.XLOOKUP(B272,Sheet1!A:A,Sheet1!C:C,"NOT FOUND")</f>
        <v>173</v>
      </c>
      <c r="O272" s="2" t="str">
        <f t="shared" si="14"/>
        <v>VLG</v>
      </c>
    </row>
    <row r="273" spans="1:15" x14ac:dyDescent="0.25">
      <c r="A273" t="s">
        <v>606</v>
      </c>
      <c r="B273" t="s">
        <v>607</v>
      </c>
      <c r="C273" t="s">
        <v>12</v>
      </c>
      <c r="D273" t="s">
        <v>354</v>
      </c>
      <c r="E273" t="s">
        <v>608</v>
      </c>
      <c r="F273" s="5">
        <v>410</v>
      </c>
      <c r="G273" s="1">
        <v>0.36736111111111114</v>
      </c>
      <c r="H273" s="5">
        <v>20</v>
      </c>
      <c r="I273" s="1">
        <v>0.4513888888888889</v>
      </c>
      <c r="K273" s="3">
        <f t="shared" si="12"/>
        <v>8.4027777777777757E-2</v>
      </c>
      <c r="L273" s="3">
        <f t="shared" si="13"/>
        <v>5.9722222222222204E-2</v>
      </c>
      <c r="M273" s="4" t="str">
        <f>_xlfn.XLOOKUP(B273,Sheet1!A:A,Sheet1!B:B,"NOT FOUND")</f>
        <v>F</v>
      </c>
      <c r="N273" s="5">
        <f>_xlfn.XLOOKUP(B273,Sheet1!A:A,Sheet1!C:C,"NOT FOUND")</f>
        <v>9</v>
      </c>
      <c r="O273" s="2" t="str">
        <f t="shared" si="14"/>
        <v>DFC</v>
      </c>
    </row>
    <row r="274" spans="1:15" x14ac:dyDescent="0.25">
      <c r="A274" t="s">
        <v>609</v>
      </c>
      <c r="B274" t="s">
        <v>610</v>
      </c>
      <c r="C274" t="s">
        <v>12</v>
      </c>
      <c r="D274" t="s">
        <v>211</v>
      </c>
      <c r="E274" t="s">
        <v>611</v>
      </c>
      <c r="F274" s="5">
        <v>290</v>
      </c>
      <c r="G274" s="1">
        <v>0.36458333333333331</v>
      </c>
      <c r="H274" s="5">
        <v>20</v>
      </c>
      <c r="I274" s="1">
        <v>0.39930555555555558</v>
      </c>
      <c r="K274" s="3">
        <f t="shared" si="12"/>
        <v>3.4722222222222265E-2</v>
      </c>
      <c r="L274" s="3">
        <f t="shared" si="13"/>
        <v>1.0416666666666709E-2</v>
      </c>
      <c r="M274" s="4" t="str">
        <f>_xlfn.XLOOKUP(B274,Sheet1!A:A,Sheet1!B:B,"NOT FOUND")</f>
        <v>E</v>
      </c>
      <c r="N274" s="5">
        <f>_xlfn.XLOOKUP(B274,Sheet1!A:A,Sheet1!C:C,"NOT FOUND")</f>
        <v>9</v>
      </c>
      <c r="O274" s="2" t="str">
        <f t="shared" si="14"/>
        <v>JME</v>
      </c>
    </row>
    <row r="275" spans="1:15" x14ac:dyDescent="0.25">
      <c r="A275" t="s">
        <v>612</v>
      </c>
      <c r="B275" t="s">
        <v>19</v>
      </c>
      <c r="C275" t="s">
        <v>93</v>
      </c>
      <c r="D275" t="s">
        <v>12</v>
      </c>
      <c r="E275" t="s">
        <v>163</v>
      </c>
      <c r="F275" s="5">
        <v>370</v>
      </c>
      <c r="G275" s="1">
        <v>0.3125</v>
      </c>
      <c r="H275" s="5">
        <v>11</v>
      </c>
      <c r="I275" s="1">
        <v>0.36458333333333331</v>
      </c>
      <c r="K275" s="3">
        <f t="shared" si="12"/>
        <v>5.2083333333333315E-2</v>
      </c>
      <c r="L275" s="3">
        <f t="shared" si="13"/>
        <v>3.4027777777777761E-2</v>
      </c>
      <c r="M275" s="4" t="str">
        <f>_xlfn.XLOOKUP(B275,Sheet1!A:A,Sheet1!B:B,"NOT FOUND")</f>
        <v>D</v>
      </c>
      <c r="N275" s="5">
        <f>_xlfn.XLOOKUP(B275,Sheet1!A:A,Sheet1!C:C,"NOT FOUND")</f>
        <v>173</v>
      </c>
      <c r="O275" s="2" t="str">
        <f t="shared" si="14"/>
        <v>VLG</v>
      </c>
    </row>
    <row r="276" spans="1:15" x14ac:dyDescent="0.25">
      <c r="A276" t="s">
        <v>613</v>
      </c>
      <c r="B276" t="s">
        <v>23</v>
      </c>
      <c r="C276" t="s">
        <v>169</v>
      </c>
      <c r="D276" t="s">
        <v>12</v>
      </c>
      <c r="E276" t="s">
        <v>170</v>
      </c>
      <c r="F276" s="5">
        <v>340</v>
      </c>
      <c r="G276" s="1">
        <v>0.30972222222222223</v>
      </c>
      <c r="H276" s="5">
        <v>11</v>
      </c>
      <c r="I276" s="1">
        <v>0.36805555555555558</v>
      </c>
      <c r="K276" s="3">
        <f t="shared" si="12"/>
        <v>5.8333333333333348E-2</v>
      </c>
      <c r="L276" s="3">
        <f t="shared" si="13"/>
        <v>4.0277777777777794E-2</v>
      </c>
      <c r="M276" s="4" t="str">
        <f>_xlfn.XLOOKUP(B276,Sheet1!A:A,Sheet1!B:B,"NOT FOUND")</f>
        <v>D</v>
      </c>
      <c r="N276" s="5">
        <f>_xlfn.XLOOKUP(B276,Sheet1!A:A,Sheet1!C:C,"NOT FOUND")</f>
        <v>207</v>
      </c>
      <c r="O276" s="2" t="str">
        <f t="shared" si="14"/>
        <v>VLG</v>
      </c>
    </row>
    <row r="277" spans="1:15" x14ac:dyDescent="0.25">
      <c r="A277" t="s">
        <v>614</v>
      </c>
      <c r="B277" t="s">
        <v>23</v>
      </c>
      <c r="C277" t="s">
        <v>264</v>
      </c>
      <c r="D277" t="s">
        <v>12</v>
      </c>
      <c r="E277" t="s">
        <v>615</v>
      </c>
      <c r="F277" s="5">
        <v>350</v>
      </c>
      <c r="G277" s="1">
        <v>0.30277777777777776</v>
      </c>
      <c r="H277" s="5">
        <v>11</v>
      </c>
      <c r="I277" s="1">
        <v>0.36805555555555558</v>
      </c>
      <c r="K277" s="3">
        <f t="shared" si="12"/>
        <v>6.5277777777777823E-2</v>
      </c>
      <c r="L277" s="3">
        <f t="shared" si="13"/>
        <v>4.722222222222227E-2</v>
      </c>
      <c r="M277" s="4" t="str">
        <f>_xlfn.XLOOKUP(B277,Sheet1!A:A,Sheet1!B:B,"NOT FOUND")</f>
        <v>D</v>
      </c>
      <c r="N277" s="5">
        <f>_xlfn.XLOOKUP(B277,Sheet1!A:A,Sheet1!C:C,"NOT FOUND")</f>
        <v>207</v>
      </c>
      <c r="O277" s="2" t="str">
        <f t="shared" si="14"/>
        <v>DLH</v>
      </c>
    </row>
    <row r="278" spans="1:15" x14ac:dyDescent="0.25">
      <c r="A278" t="s">
        <v>616</v>
      </c>
      <c r="B278" t="s">
        <v>15</v>
      </c>
      <c r="C278" t="s">
        <v>12</v>
      </c>
      <c r="D278" t="s">
        <v>466</v>
      </c>
      <c r="E278" t="s">
        <v>467</v>
      </c>
      <c r="F278" s="5">
        <v>380</v>
      </c>
      <c r="G278" s="1">
        <v>0.37083333333333335</v>
      </c>
      <c r="H278" s="5">
        <v>21</v>
      </c>
      <c r="I278" s="1">
        <v>0.46527777777777779</v>
      </c>
      <c r="K278" s="3">
        <f t="shared" si="12"/>
        <v>9.4444444444444442E-2</v>
      </c>
      <c r="L278" s="3">
        <f t="shared" si="13"/>
        <v>6.9444444444444448E-2</v>
      </c>
      <c r="M278" s="4" t="str">
        <f>_xlfn.XLOOKUP(B278,Sheet1!A:A,Sheet1!B:B,"NOT FOUND")</f>
        <v>D</v>
      </c>
      <c r="N278" s="5">
        <f>_xlfn.XLOOKUP(B278,Sheet1!A:A,Sheet1!C:C,"NOT FOUND")</f>
        <v>174</v>
      </c>
      <c r="O278" s="2" t="str">
        <f t="shared" si="14"/>
        <v>EZY</v>
      </c>
    </row>
    <row r="279" spans="1:15" x14ac:dyDescent="0.25">
      <c r="A279" t="s">
        <v>617</v>
      </c>
      <c r="B279" t="s">
        <v>19</v>
      </c>
      <c r="C279" t="s">
        <v>143</v>
      </c>
      <c r="D279" t="s">
        <v>12</v>
      </c>
      <c r="E279" t="s">
        <v>618</v>
      </c>
      <c r="F279" s="5">
        <v>380</v>
      </c>
      <c r="G279" s="1">
        <v>0.25694444444444442</v>
      </c>
      <c r="H279" s="5">
        <v>4</v>
      </c>
      <c r="I279" s="1">
        <v>0.36805555555555558</v>
      </c>
      <c r="K279" s="3">
        <f t="shared" si="12"/>
        <v>0.11111111111111116</v>
      </c>
      <c r="L279" s="3">
        <f t="shared" si="13"/>
        <v>9.7916666666666721E-2</v>
      </c>
      <c r="M279" s="4" t="str">
        <f>_xlfn.XLOOKUP(B279,Sheet1!A:A,Sheet1!B:B,"NOT FOUND")</f>
        <v>D</v>
      </c>
      <c r="N279" s="5">
        <f>_xlfn.XLOOKUP(B279,Sheet1!A:A,Sheet1!C:C,"NOT FOUND")</f>
        <v>173</v>
      </c>
      <c r="O279" s="2" t="str">
        <f t="shared" si="14"/>
        <v>VLG</v>
      </c>
    </row>
    <row r="280" spans="1:15" x14ac:dyDescent="0.25">
      <c r="A280" t="s">
        <v>619</v>
      </c>
      <c r="B280" t="s">
        <v>113</v>
      </c>
      <c r="C280" t="s">
        <v>12</v>
      </c>
      <c r="D280" t="s">
        <v>114</v>
      </c>
      <c r="E280" t="s">
        <v>115</v>
      </c>
      <c r="F280" s="5">
        <v>320</v>
      </c>
      <c r="G280" s="1">
        <v>0.37222222222222223</v>
      </c>
      <c r="H280" s="5">
        <v>21</v>
      </c>
      <c r="I280" s="1">
        <v>0.4201388888888889</v>
      </c>
      <c r="K280" s="3">
        <f t="shared" si="12"/>
        <v>4.7916666666666663E-2</v>
      </c>
      <c r="L280" s="3">
        <f t="shared" si="13"/>
        <v>2.2916666666666662E-2</v>
      </c>
      <c r="M280" s="4" t="str">
        <f>_xlfn.XLOOKUP(B280,Sheet1!A:A,Sheet1!B:B,"NOT FOUND")</f>
        <v>D</v>
      </c>
      <c r="N280" s="5">
        <f>_xlfn.XLOOKUP(B280,Sheet1!A:A,Sheet1!C:C,"NOT FOUND")</f>
        <v>144</v>
      </c>
      <c r="O280" s="2" t="str">
        <f t="shared" si="14"/>
        <v>EJU</v>
      </c>
    </row>
    <row r="281" spans="1:15" x14ac:dyDescent="0.25">
      <c r="A281" t="s">
        <v>620</v>
      </c>
      <c r="B281" t="s">
        <v>19</v>
      </c>
      <c r="C281" t="s">
        <v>225</v>
      </c>
      <c r="D281" t="s">
        <v>12</v>
      </c>
      <c r="E281" t="s">
        <v>621</v>
      </c>
      <c r="F281" s="5">
        <v>370</v>
      </c>
      <c r="G281" s="1">
        <v>0.29722222222222222</v>
      </c>
      <c r="H281" s="5">
        <v>8</v>
      </c>
      <c r="I281" s="1">
        <v>0.37152777777777779</v>
      </c>
      <c r="K281" s="3">
        <f t="shared" si="12"/>
        <v>7.4305555555555569E-2</v>
      </c>
      <c r="L281" s="3">
        <f t="shared" si="13"/>
        <v>5.8333333333333348E-2</v>
      </c>
      <c r="M281" s="4" t="str">
        <f>_xlfn.XLOOKUP(B281,Sheet1!A:A,Sheet1!B:B,"NOT FOUND")</f>
        <v>D</v>
      </c>
      <c r="N281" s="5">
        <f>_xlfn.XLOOKUP(B281,Sheet1!A:A,Sheet1!C:C,"NOT FOUND")</f>
        <v>173</v>
      </c>
      <c r="O281" s="2" t="str">
        <f t="shared" si="14"/>
        <v>VLG</v>
      </c>
    </row>
    <row r="282" spans="1:15" x14ac:dyDescent="0.25">
      <c r="A282" t="s">
        <v>622</v>
      </c>
      <c r="B282" t="s">
        <v>23</v>
      </c>
      <c r="C282" t="s">
        <v>12</v>
      </c>
      <c r="D282" t="s">
        <v>623</v>
      </c>
      <c r="E282" t="s">
        <v>223</v>
      </c>
      <c r="F282" s="5">
        <v>350</v>
      </c>
      <c r="G282" s="1">
        <v>0.36875000000000002</v>
      </c>
      <c r="H282" s="5">
        <v>11</v>
      </c>
      <c r="I282" s="1">
        <v>0.46875</v>
      </c>
      <c r="K282" s="3">
        <f t="shared" si="12"/>
        <v>9.9999999999999978E-2</v>
      </c>
      <c r="L282" s="3">
        <f t="shared" si="13"/>
        <v>8.1944444444444431E-2</v>
      </c>
      <c r="M282" s="4" t="str">
        <f>_xlfn.XLOOKUP(B282,Sheet1!A:A,Sheet1!B:B,"NOT FOUND")</f>
        <v>D</v>
      </c>
      <c r="N282" s="5">
        <f>_xlfn.XLOOKUP(B282,Sheet1!A:A,Sheet1!C:C,"NOT FOUND")</f>
        <v>207</v>
      </c>
      <c r="O282" s="2" t="str">
        <f t="shared" si="14"/>
        <v>VLG</v>
      </c>
    </row>
    <row r="283" spans="1:15" x14ac:dyDescent="0.25">
      <c r="A283" t="s">
        <v>624</v>
      </c>
      <c r="B283" t="s">
        <v>189</v>
      </c>
      <c r="C283" t="s">
        <v>12</v>
      </c>
      <c r="D283" t="s">
        <v>309</v>
      </c>
      <c r="E283" t="s">
        <v>405</v>
      </c>
      <c r="F283" s="5">
        <v>380</v>
      </c>
      <c r="G283" s="1">
        <v>0.3659722222222222</v>
      </c>
      <c r="H283" s="5">
        <v>17</v>
      </c>
      <c r="I283" s="1">
        <v>0.49305555555555558</v>
      </c>
      <c r="K283" s="3">
        <f t="shared" si="12"/>
        <v>0.12708333333333338</v>
      </c>
      <c r="L283" s="3">
        <f t="shared" si="13"/>
        <v>0.10486111111111115</v>
      </c>
      <c r="M283" s="4" t="str">
        <f>_xlfn.XLOOKUP(B283,Sheet1!A:A,Sheet1!B:B,"NOT FOUND")</f>
        <v>D</v>
      </c>
      <c r="N283" s="5">
        <f>_xlfn.XLOOKUP(B283,Sheet1!A:A,Sheet1!C:C,"NOT FOUND")</f>
        <v>230</v>
      </c>
      <c r="O283" s="2" t="str">
        <f t="shared" si="14"/>
        <v>SEU</v>
      </c>
    </row>
    <row r="284" spans="1:15" x14ac:dyDescent="0.25">
      <c r="A284" t="s">
        <v>625</v>
      </c>
      <c r="B284" t="s">
        <v>10</v>
      </c>
      <c r="C284" t="s">
        <v>140</v>
      </c>
      <c r="D284" t="s">
        <v>12</v>
      </c>
      <c r="E284" t="s">
        <v>141</v>
      </c>
      <c r="F284" s="5">
        <v>370</v>
      </c>
      <c r="G284" s="1">
        <v>0.31597222222222221</v>
      </c>
      <c r="H284" s="5">
        <v>15</v>
      </c>
      <c r="I284" s="1">
        <v>0.37152777777777779</v>
      </c>
      <c r="K284" s="3">
        <f t="shared" si="12"/>
        <v>5.555555555555558E-2</v>
      </c>
      <c r="L284" s="3">
        <f t="shared" si="13"/>
        <v>3.4722222222222252E-2</v>
      </c>
      <c r="M284" s="4" t="str">
        <f>_xlfn.XLOOKUP(B284,Sheet1!A:A,Sheet1!B:B,"NOT FOUND")</f>
        <v>D</v>
      </c>
      <c r="N284" s="5">
        <f>_xlfn.XLOOKUP(B284,Sheet1!A:A,Sheet1!C:C,"NOT FOUND")</f>
        <v>184</v>
      </c>
      <c r="O284" s="2" t="str">
        <f t="shared" si="14"/>
        <v>RYR</v>
      </c>
    </row>
    <row r="285" spans="1:15" x14ac:dyDescent="0.25">
      <c r="A285" t="s">
        <v>626</v>
      </c>
      <c r="B285" t="s">
        <v>151</v>
      </c>
      <c r="C285" t="s">
        <v>12</v>
      </c>
      <c r="D285" t="s">
        <v>152</v>
      </c>
      <c r="E285" t="s">
        <v>153</v>
      </c>
      <c r="F285" s="5">
        <v>390</v>
      </c>
      <c r="G285" s="1">
        <v>0.36736111111111114</v>
      </c>
      <c r="H285" s="5">
        <v>9</v>
      </c>
      <c r="I285" s="1">
        <v>0.63194444444444442</v>
      </c>
      <c r="K285" s="3">
        <f t="shared" si="12"/>
        <v>0.26458333333333328</v>
      </c>
      <c r="L285" s="3">
        <f t="shared" si="13"/>
        <v>0.24791666666666662</v>
      </c>
      <c r="M285" s="4" t="str">
        <f>_xlfn.XLOOKUP(B285,Sheet1!A:A,Sheet1!B:B,"NOT FOUND")</f>
        <v>B</v>
      </c>
      <c r="N285" s="5">
        <f>_xlfn.XLOOKUP(B285,Sheet1!A:A,Sheet1!C:C,"NOT FOUND")</f>
        <v>294</v>
      </c>
      <c r="O285" s="2" t="str">
        <f t="shared" si="14"/>
        <v>ETD</v>
      </c>
    </row>
    <row r="286" spans="1:15" x14ac:dyDescent="0.25">
      <c r="A286" t="s">
        <v>627</v>
      </c>
      <c r="B286" t="s">
        <v>19</v>
      </c>
      <c r="C286" t="s">
        <v>135</v>
      </c>
      <c r="D286" t="s">
        <v>12</v>
      </c>
      <c r="E286" t="s">
        <v>21</v>
      </c>
      <c r="F286" s="5">
        <v>330</v>
      </c>
      <c r="G286" s="1">
        <v>0.32361111111111113</v>
      </c>
      <c r="H286" s="5">
        <v>11</v>
      </c>
      <c r="I286" s="1">
        <v>0.37152777777777779</v>
      </c>
      <c r="K286" s="3">
        <f t="shared" si="12"/>
        <v>4.7916666666666663E-2</v>
      </c>
      <c r="L286" s="3">
        <f t="shared" si="13"/>
        <v>2.9861111111111109E-2</v>
      </c>
      <c r="M286" s="4" t="str">
        <f>_xlfn.XLOOKUP(B286,Sheet1!A:A,Sheet1!B:B,"NOT FOUND")</f>
        <v>D</v>
      </c>
      <c r="N286" s="5">
        <f>_xlfn.XLOOKUP(B286,Sheet1!A:A,Sheet1!C:C,"NOT FOUND")</f>
        <v>173</v>
      </c>
      <c r="O286" s="2" t="str">
        <f t="shared" si="14"/>
        <v>VLG</v>
      </c>
    </row>
    <row r="287" spans="1:15" x14ac:dyDescent="0.25">
      <c r="A287" t="s">
        <v>628</v>
      </c>
      <c r="B287" t="s">
        <v>23</v>
      </c>
      <c r="C287" t="s">
        <v>114</v>
      </c>
      <c r="D287" t="s">
        <v>12</v>
      </c>
      <c r="E287" t="s">
        <v>231</v>
      </c>
      <c r="F287" s="5">
        <v>330</v>
      </c>
      <c r="G287" s="1">
        <v>0.3298611111111111</v>
      </c>
      <c r="H287" s="5">
        <v>10</v>
      </c>
      <c r="I287" s="1">
        <v>0.37152777777777779</v>
      </c>
      <c r="K287" s="3">
        <f t="shared" si="12"/>
        <v>4.1666666666666685E-2</v>
      </c>
      <c r="L287" s="3">
        <f t="shared" si="13"/>
        <v>2.4305555555555573E-2</v>
      </c>
      <c r="M287" s="4" t="str">
        <f>_xlfn.XLOOKUP(B287,Sheet1!A:A,Sheet1!B:B,"NOT FOUND")</f>
        <v>D</v>
      </c>
      <c r="N287" s="5">
        <f>_xlfn.XLOOKUP(B287,Sheet1!A:A,Sheet1!C:C,"NOT FOUND")</f>
        <v>207</v>
      </c>
      <c r="O287" s="2" t="str">
        <f t="shared" si="14"/>
        <v>VLG</v>
      </c>
    </row>
    <row r="288" spans="1:15" x14ac:dyDescent="0.25">
      <c r="A288" t="s">
        <v>629</v>
      </c>
      <c r="B288" t="s">
        <v>23</v>
      </c>
      <c r="C288" t="s">
        <v>256</v>
      </c>
      <c r="D288" t="s">
        <v>12</v>
      </c>
      <c r="E288" t="s">
        <v>257</v>
      </c>
      <c r="F288" s="5">
        <v>330</v>
      </c>
      <c r="G288" s="1">
        <v>0.3263888888888889</v>
      </c>
      <c r="H288" s="5">
        <v>10</v>
      </c>
      <c r="I288" s="1">
        <v>0.375</v>
      </c>
      <c r="K288" s="3">
        <f t="shared" si="12"/>
        <v>4.8611111111111105E-2</v>
      </c>
      <c r="L288" s="3">
        <f t="shared" si="13"/>
        <v>3.1249999999999993E-2</v>
      </c>
      <c r="M288" s="4" t="str">
        <f>_xlfn.XLOOKUP(B288,Sheet1!A:A,Sheet1!B:B,"NOT FOUND")</f>
        <v>D</v>
      </c>
      <c r="N288" s="5">
        <f>_xlfn.XLOOKUP(B288,Sheet1!A:A,Sheet1!C:C,"NOT FOUND")</f>
        <v>207</v>
      </c>
      <c r="O288" s="2" t="str">
        <f t="shared" si="14"/>
        <v>VLG</v>
      </c>
    </row>
    <row r="289" spans="1:15" x14ac:dyDescent="0.25">
      <c r="A289" t="s">
        <v>630</v>
      </c>
      <c r="B289" t="s">
        <v>19</v>
      </c>
      <c r="C289" t="s">
        <v>12</v>
      </c>
      <c r="D289" t="s">
        <v>248</v>
      </c>
      <c r="E289" t="s">
        <v>75</v>
      </c>
      <c r="F289" s="5">
        <v>380</v>
      </c>
      <c r="G289" s="1">
        <v>0.36944444444444446</v>
      </c>
      <c r="H289" s="5">
        <v>12</v>
      </c>
      <c r="I289" s="1">
        <v>0.44791666666666669</v>
      </c>
      <c r="K289" s="3">
        <f t="shared" si="12"/>
        <v>7.8472222222222221E-2</v>
      </c>
      <c r="L289" s="3">
        <f t="shared" si="13"/>
        <v>5.9722222222222218E-2</v>
      </c>
      <c r="M289" s="4" t="str">
        <f>_xlfn.XLOOKUP(B289,Sheet1!A:A,Sheet1!B:B,"NOT FOUND")</f>
        <v>D</v>
      </c>
      <c r="N289" s="5">
        <f>_xlfn.XLOOKUP(B289,Sheet1!A:A,Sheet1!C:C,"NOT FOUND")</f>
        <v>173</v>
      </c>
      <c r="O289" s="2" t="str">
        <f t="shared" si="14"/>
        <v>VLG</v>
      </c>
    </row>
    <row r="290" spans="1:15" x14ac:dyDescent="0.25">
      <c r="A290" t="s">
        <v>631</v>
      </c>
      <c r="B290" t="s">
        <v>23</v>
      </c>
      <c r="C290" t="s">
        <v>12</v>
      </c>
      <c r="D290" t="s">
        <v>211</v>
      </c>
      <c r="E290" t="s">
        <v>497</v>
      </c>
      <c r="F290" s="5">
        <v>290</v>
      </c>
      <c r="G290" s="1">
        <v>0.3659722222222222</v>
      </c>
      <c r="H290" s="5">
        <v>12</v>
      </c>
      <c r="I290" s="1">
        <v>0.40972222222222221</v>
      </c>
      <c r="K290" s="3">
        <f t="shared" si="12"/>
        <v>4.3750000000000011E-2</v>
      </c>
      <c r="L290" s="3">
        <f t="shared" si="13"/>
        <v>2.5000000000000012E-2</v>
      </c>
      <c r="M290" s="4" t="str">
        <f>_xlfn.XLOOKUP(B290,Sheet1!A:A,Sheet1!B:B,"NOT FOUND")</f>
        <v>D</v>
      </c>
      <c r="N290" s="5">
        <f>_xlfn.XLOOKUP(B290,Sheet1!A:A,Sheet1!C:C,"NOT FOUND")</f>
        <v>207</v>
      </c>
      <c r="O290" s="2" t="str">
        <f t="shared" si="14"/>
        <v>IBE</v>
      </c>
    </row>
    <row r="291" spans="1:15" x14ac:dyDescent="0.25">
      <c r="A291" t="s">
        <v>632</v>
      </c>
      <c r="B291" t="s">
        <v>189</v>
      </c>
      <c r="C291" t="s">
        <v>16</v>
      </c>
      <c r="D291" t="s">
        <v>12</v>
      </c>
      <c r="E291" t="s">
        <v>633</v>
      </c>
      <c r="F291" s="5">
        <v>340</v>
      </c>
      <c r="G291" s="1">
        <v>0.26805555555555555</v>
      </c>
      <c r="H291" s="5">
        <v>12</v>
      </c>
      <c r="I291" s="1">
        <v>0.375</v>
      </c>
      <c r="K291" s="3">
        <f t="shared" si="12"/>
        <v>0.10694444444444445</v>
      </c>
      <c r="L291" s="3">
        <f t="shared" si="13"/>
        <v>8.819444444444445E-2</v>
      </c>
      <c r="M291" s="4" t="str">
        <f>_xlfn.XLOOKUP(B291,Sheet1!A:A,Sheet1!B:B,"NOT FOUND")</f>
        <v>D</v>
      </c>
      <c r="N291" s="5">
        <f>_xlfn.XLOOKUP(B291,Sheet1!A:A,Sheet1!C:C,"NOT FOUND")</f>
        <v>230</v>
      </c>
      <c r="O291" s="2" t="str">
        <f t="shared" si="14"/>
        <v>AEE</v>
      </c>
    </row>
    <row r="292" spans="1:15" x14ac:dyDescent="0.25">
      <c r="A292" t="s">
        <v>634</v>
      </c>
      <c r="B292" t="s">
        <v>23</v>
      </c>
      <c r="C292" t="s">
        <v>93</v>
      </c>
      <c r="D292" t="s">
        <v>12</v>
      </c>
      <c r="E292" t="s">
        <v>635</v>
      </c>
      <c r="F292" s="5">
        <v>370</v>
      </c>
      <c r="G292" s="1">
        <v>0.32291666666666669</v>
      </c>
      <c r="H292" s="5">
        <v>23</v>
      </c>
      <c r="I292" s="1">
        <v>0.375</v>
      </c>
      <c r="K292" s="3">
        <f t="shared" si="12"/>
        <v>5.2083333333333315E-2</v>
      </c>
      <c r="L292" s="3">
        <f t="shared" si="13"/>
        <v>2.5694444444444426E-2</v>
      </c>
      <c r="M292" s="4" t="str">
        <f>_xlfn.XLOOKUP(B292,Sheet1!A:A,Sheet1!B:B,"NOT FOUND")</f>
        <v>D</v>
      </c>
      <c r="N292" s="5">
        <f>_xlfn.XLOOKUP(B292,Sheet1!A:A,Sheet1!C:C,"NOT FOUND")</f>
        <v>207</v>
      </c>
      <c r="O292" s="2" t="str">
        <f t="shared" si="14"/>
        <v>AFR</v>
      </c>
    </row>
    <row r="293" spans="1:15" x14ac:dyDescent="0.25">
      <c r="A293" t="s">
        <v>636</v>
      </c>
      <c r="B293" t="s">
        <v>23</v>
      </c>
      <c r="C293" t="s">
        <v>12</v>
      </c>
      <c r="D293" t="s">
        <v>198</v>
      </c>
      <c r="E293" t="s">
        <v>196</v>
      </c>
      <c r="F293" s="5">
        <v>340</v>
      </c>
      <c r="G293" s="1">
        <v>0.37638888888888888</v>
      </c>
      <c r="H293" s="5">
        <v>12</v>
      </c>
      <c r="I293" s="1">
        <v>0.44791666666666669</v>
      </c>
      <c r="K293" s="3">
        <f t="shared" si="12"/>
        <v>7.1527777777777801E-2</v>
      </c>
      <c r="L293" s="3">
        <f t="shared" si="13"/>
        <v>5.2777777777777798E-2</v>
      </c>
      <c r="M293" s="4" t="str">
        <f>_xlfn.XLOOKUP(B293,Sheet1!A:A,Sheet1!B:B,"NOT FOUND")</f>
        <v>D</v>
      </c>
      <c r="N293" s="5">
        <f>_xlfn.XLOOKUP(B293,Sheet1!A:A,Sheet1!C:C,"NOT FOUND")</f>
        <v>207</v>
      </c>
      <c r="O293" s="2" t="str">
        <f t="shared" si="14"/>
        <v>VLG</v>
      </c>
    </row>
    <row r="294" spans="1:15" x14ac:dyDescent="0.25">
      <c r="A294" t="s">
        <v>637</v>
      </c>
      <c r="B294" t="s">
        <v>23</v>
      </c>
      <c r="C294" t="s">
        <v>77</v>
      </c>
      <c r="D294" t="s">
        <v>12</v>
      </c>
      <c r="E294" t="s">
        <v>167</v>
      </c>
      <c r="F294" s="5">
        <v>350</v>
      </c>
      <c r="G294" s="1">
        <v>0.32291666666666669</v>
      </c>
      <c r="H294" s="5">
        <v>11</v>
      </c>
      <c r="I294" s="1">
        <v>0.37847222222222221</v>
      </c>
      <c r="K294" s="3">
        <f t="shared" si="12"/>
        <v>5.5555555555555525E-2</v>
      </c>
      <c r="L294" s="3">
        <f t="shared" si="13"/>
        <v>3.7499999999999971E-2</v>
      </c>
      <c r="M294" s="4" t="str">
        <f>_xlfn.XLOOKUP(B294,Sheet1!A:A,Sheet1!B:B,"NOT FOUND")</f>
        <v>D</v>
      </c>
      <c r="N294" s="5">
        <f>_xlfn.XLOOKUP(B294,Sheet1!A:A,Sheet1!C:C,"NOT FOUND")</f>
        <v>207</v>
      </c>
      <c r="O294" s="2" t="str">
        <f t="shared" si="14"/>
        <v>VLG</v>
      </c>
    </row>
    <row r="295" spans="1:15" x14ac:dyDescent="0.25">
      <c r="A295" t="s">
        <v>638</v>
      </c>
      <c r="B295" t="s">
        <v>189</v>
      </c>
      <c r="C295" t="s">
        <v>12</v>
      </c>
      <c r="D295" t="s">
        <v>374</v>
      </c>
      <c r="E295" t="s">
        <v>516</v>
      </c>
      <c r="F295" s="5">
        <v>370</v>
      </c>
      <c r="G295" s="1">
        <v>0.37847222222222221</v>
      </c>
      <c r="H295" s="5">
        <v>20</v>
      </c>
      <c r="I295" s="1">
        <v>0.47569444444444442</v>
      </c>
      <c r="K295" s="3">
        <f t="shared" si="12"/>
        <v>9.722222222222221E-2</v>
      </c>
      <c r="L295" s="3">
        <f t="shared" si="13"/>
        <v>7.2916666666666657E-2</v>
      </c>
      <c r="M295" s="4" t="str">
        <f>_xlfn.XLOOKUP(B295,Sheet1!A:A,Sheet1!B:B,"NOT FOUND")</f>
        <v>D</v>
      </c>
      <c r="N295" s="5">
        <f>_xlfn.XLOOKUP(B295,Sheet1!A:A,Sheet1!C:C,"NOT FOUND")</f>
        <v>230</v>
      </c>
      <c r="O295" s="2" t="str">
        <f t="shared" si="14"/>
        <v>WZZ</v>
      </c>
    </row>
    <row r="296" spans="1:15" x14ac:dyDescent="0.25">
      <c r="A296" t="s">
        <v>639</v>
      </c>
      <c r="B296" t="s">
        <v>23</v>
      </c>
      <c r="C296" t="s">
        <v>84</v>
      </c>
      <c r="D296" t="s">
        <v>12</v>
      </c>
      <c r="E296" t="s">
        <v>640</v>
      </c>
      <c r="F296" s="5">
        <v>360</v>
      </c>
      <c r="G296" s="1">
        <v>0.30833333333333335</v>
      </c>
      <c r="H296" s="5">
        <v>19</v>
      </c>
      <c r="I296" s="1">
        <v>0.37847222222222221</v>
      </c>
      <c r="K296" s="3">
        <f t="shared" si="12"/>
        <v>7.0138888888888862E-2</v>
      </c>
      <c r="L296" s="3">
        <f t="shared" si="13"/>
        <v>4.6527777777777751E-2</v>
      </c>
      <c r="M296" s="4" t="str">
        <f>_xlfn.XLOOKUP(B296,Sheet1!A:A,Sheet1!B:B,"NOT FOUND")</f>
        <v>D</v>
      </c>
      <c r="N296" s="5">
        <f>_xlfn.XLOOKUP(B296,Sheet1!A:A,Sheet1!C:C,"NOT FOUND")</f>
        <v>207</v>
      </c>
      <c r="O296" s="2" t="str">
        <f t="shared" si="14"/>
        <v>TAP</v>
      </c>
    </row>
    <row r="297" spans="1:15" x14ac:dyDescent="0.25">
      <c r="A297" t="s">
        <v>641</v>
      </c>
      <c r="B297" t="s">
        <v>19</v>
      </c>
      <c r="C297" t="s">
        <v>12</v>
      </c>
      <c r="D297" t="s">
        <v>486</v>
      </c>
      <c r="E297" t="s">
        <v>487</v>
      </c>
      <c r="F297" s="5">
        <v>360</v>
      </c>
      <c r="G297" s="1">
        <v>0.37638888888888888</v>
      </c>
      <c r="H297" s="5">
        <v>20</v>
      </c>
      <c r="I297" s="1">
        <v>0.4513888888888889</v>
      </c>
      <c r="K297" s="3">
        <f t="shared" si="12"/>
        <v>7.5000000000000011E-2</v>
      </c>
      <c r="L297" s="3">
        <f t="shared" si="13"/>
        <v>5.0694444444444459E-2</v>
      </c>
      <c r="M297" s="4" t="str">
        <f>_xlfn.XLOOKUP(B297,Sheet1!A:A,Sheet1!B:B,"NOT FOUND")</f>
        <v>D</v>
      </c>
      <c r="N297" s="5">
        <f>_xlfn.XLOOKUP(B297,Sheet1!A:A,Sheet1!C:C,"NOT FOUND")</f>
        <v>173</v>
      </c>
      <c r="O297" s="2" t="str">
        <f t="shared" si="14"/>
        <v>EWG</v>
      </c>
    </row>
    <row r="298" spans="1:15" x14ac:dyDescent="0.25">
      <c r="A298" t="s">
        <v>642</v>
      </c>
      <c r="B298" t="s">
        <v>10</v>
      </c>
      <c r="C298" t="s">
        <v>12</v>
      </c>
      <c r="D298" t="s">
        <v>504</v>
      </c>
      <c r="E298" t="s">
        <v>107</v>
      </c>
      <c r="F298" s="5">
        <v>380</v>
      </c>
      <c r="G298" s="1">
        <v>0.36805555555555558</v>
      </c>
      <c r="H298" s="5">
        <v>20</v>
      </c>
      <c r="I298" s="1">
        <v>0.4548611111111111</v>
      </c>
      <c r="K298" s="3">
        <f t="shared" si="12"/>
        <v>8.6805555555555525E-2</v>
      </c>
      <c r="L298" s="3">
        <f t="shared" si="13"/>
        <v>6.2499999999999972E-2</v>
      </c>
      <c r="M298" s="4" t="str">
        <f>_xlfn.XLOOKUP(B298,Sheet1!A:A,Sheet1!B:B,"NOT FOUND")</f>
        <v>D</v>
      </c>
      <c r="N298" s="5">
        <f>_xlfn.XLOOKUP(B298,Sheet1!A:A,Sheet1!C:C,"NOT FOUND")</f>
        <v>184</v>
      </c>
      <c r="O298" s="2" t="str">
        <f t="shared" si="14"/>
        <v>RYR</v>
      </c>
    </row>
    <row r="299" spans="1:15" x14ac:dyDescent="0.25">
      <c r="A299" t="s">
        <v>643</v>
      </c>
      <c r="B299" t="s">
        <v>454</v>
      </c>
      <c r="C299" t="s">
        <v>644</v>
      </c>
      <c r="D299" t="s">
        <v>12</v>
      </c>
      <c r="E299" t="s">
        <v>645</v>
      </c>
      <c r="F299" s="5">
        <v>410</v>
      </c>
      <c r="G299" s="1">
        <v>5.347222222222222E-2</v>
      </c>
      <c r="H299" s="5">
        <v>37</v>
      </c>
      <c r="I299" s="1">
        <v>0.38194444444444442</v>
      </c>
      <c r="K299" s="3">
        <f t="shared" si="12"/>
        <v>0.32847222222222222</v>
      </c>
      <c r="L299" s="3">
        <f t="shared" si="13"/>
        <v>0.29236111111111113</v>
      </c>
      <c r="M299" s="4" t="str">
        <f>_xlfn.XLOOKUP(B299,Sheet1!A:A,Sheet1!B:B,"NOT FOUND")</f>
        <v>B</v>
      </c>
      <c r="N299" s="5">
        <f>_xlfn.XLOOKUP(B299,Sheet1!A:A,Sheet1!C:C,"NOT FOUND")</f>
        <v>266</v>
      </c>
      <c r="O299" s="2" t="str">
        <f t="shared" si="14"/>
        <v>AAL</v>
      </c>
    </row>
    <row r="300" spans="1:15" x14ac:dyDescent="0.25">
      <c r="A300" t="s">
        <v>646</v>
      </c>
      <c r="B300" t="s">
        <v>113</v>
      </c>
      <c r="C300" t="s">
        <v>214</v>
      </c>
      <c r="D300" t="s">
        <v>12</v>
      </c>
      <c r="E300" t="s">
        <v>215</v>
      </c>
      <c r="F300" s="5">
        <v>330</v>
      </c>
      <c r="G300" s="1">
        <v>0.32916666666666666</v>
      </c>
      <c r="H300" s="5">
        <v>11</v>
      </c>
      <c r="I300" s="1">
        <v>0.38194444444444442</v>
      </c>
      <c r="K300" s="3">
        <f t="shared" si="12"/>
        <v>5.2777777777777757E-2</v>
      </c>
      <c r="L300" s="3">
        <f t="shared" si="13"/>
        <v>3.4722222222222203E-2</v>
      </c>
      <c r="M300" s="4" t="str">
        <f>_xlfn.XLOOKUP(B300,Sheet1!A:A,Sheet1!B:B,"NOT FOUND")</f>
        <v>D</v>
      </c>
      <c r="N300" s="5">
        <f>_xlfn.XLOOKUP(B300,Sheet1!A:A,Sheet1!C:C,"NOT FOUND")</f>
        <v>144</v>
      </c>
      <c r="O300" s="2" t="str">
        <f t="shared" si="14"/>
        <v>EJU</v>
      </c>
    </row>
    <row r="301" spans="1:15" x14ac:dyDescent="0.25">
      <c r="A301" t="s">
        <v>647</v>
      </c>
      <c r="B301" t="s">
        <v>41</v>
      </c>
      <c r="C301" t="s">
        <v>12</v>
      </c>
      <c r="D301" t="s">
        <v>42</v>
      </c>
      <c r="E301" t="s">
        <v>57</v>
      </c>
      <c r="F301" s="5">
        <v>400</v>
      </c>
      <c r="G301" s="1">
        <v>0.37430555555555556</v>
      </c>
      <c r="H301" s="5">
        <v>19</v>
      </c>
      <c r="I301" s="1">
        <v>0.90625</v>
      </c>
      <c r="K301" s="3">
        <f t="shared" si="12"/>
        <v>0.53194444444444444</v>
      </c>
      <c r="L301" s="3">
        <f t="shared" si="13"/>
        <v>0.5083333333333333</v>
      </c>
      <c r="M301" s="4" t="str">
        <f>_xlfn.XLOOKUP(B301,Sheet1!A:A,Sheet1!B:B,"NOT FOUND")</f>
        <v>B</v>
      </c>
      <c r="N301" s="5">
        <f>_xlfn.XLOOKUP(B301,Sheet1!A:A,Sheet1!C:C,"NOT FOUND")</f>
        <v>281</v>
      </c>
      <c r="O301" s="2" t="str">
        <f t="shared" si="14"/>
        <v>IBE</v>
      </c>
    </row>
    <row r="302" spans="1:15" x14ac:dyDescent="0.25">
      <c r="A302" t="s">
        <v>648</v>
      </c>
      <c r="B302" t="s">
        <v>113</v>
      </c>
      <c r="C302" t="s">
        <v>12</v>
      </c>
      <c r="D302" t="s">
        <v>518</v>
      </c>
      <c r="E302" t="s">
        <v>519</v>
      </c>
      <c r="F302" s="5">
        <v>340</v>
      </c>
      <c r="G302" s="1">
        <v>0.38263888888888886</v>
      </c>
      <c r="H302" s="5">
        <v>21</v>
      </c>
      <c r="I302" s="1">
        <v>0.46180555555555558</v>
      </c>
      <c r="K302" s="3">
        <f t="shared" si="12"/>
        <v>7.9166666666666718E-2</v>
      </c>
      <c r="L302" s="3">
        <f t="shared" si="13"/>
        <v>5.4166666666666717E-2</v>
      </c>
      <c r="M302" s="4" t="str">
        <f>_xlfn.XLOOKUP(B302,Sheet1!A:A,Sheet1!B:B,"NOT FOUND")</f>
        <v>D</v>
      </c>
      <c r="N302" s="5">
        <f>_xlfn.XLOOKUP(B302,Sheet1!A:A,Sheet1!C:C,"NOT FOUND")</f>
        <v>144</v>
      </c>
      <c r="O302" s="2" t="str">
        <f t="shared" si="14"/>
        <v>EZY</v>
      </c>
    </row>
    <row r="303" spans="1:15" x14ac:dyDescent="0.25">
      <c r="A303" t="s">
        <v>649</v>
      </c>
      <c r="B303" t="s">
        <v>19</v>
      </c>
      <c r="C303" t="s">
        <v>120</v>
      </c>
      <c r="D303" t="s">
        <v>12</v>
      </c>
      <c r="E303" t="s">
        <v>300</v>
      </c>
      <c r="F303" s="5">
        <v>180</v>
      </c>
      <c r="G303" s="1">
        <v>0.36736111111111114</v>
      </c>
      <c r="H303" s="5">
        <v>10</v>
      </c>
      <c r="I303" s="1">
        <v>0.38194444444444442</v>
      </c>
      <c r="K303" s="3">
        <f t="shared" si="12"/>
        <v>1.4583333333333282E-2</v>
      </c>
      <c r="L303" s="3">
        <v>1.0416666666666666E-2</v>
      </c>
      <c r="M303" s="4" t="str">
        <f>_xlfn.XLOOKUP(B303,Sheet1!A:A,Sheet1!B:B,"NOT FOUND")</f>
        <v>D</v>
      </c>
      <c r="N303" s="5">
        <f>_xlfn.XLOOKUP(B303,Sheet1!A:A,Sheet1!C:C,"NOT FOUND")</f>
        <v>173</v>
      </c>
      <c r="O303" s="2" t="str">
        <f t="shared" si="14"/>
        <v>VLG</v>
      </c>
    </row>
    <row r="304" spans="1:15" x14ac:dyDescent="0.25">
      <c r="A304" t="s">
        <v>650</v>
      </c>
      <c r="B304" t="s">
        <v>10</v>
      </c>
      <c r="C304" t="s">
        <v>12</v>
      </c>
      <c r="D304" t="s">
        <v>28</v>
      </c>
      <c r="E304" t="s">
        <v>494</v>
      </c>
      <c r="F304" s="5">
        <v>360</v>
      </c>
      <c r="G304" s="1">
        <v>0.38680555555555557</v>
      </c>
      <c r="H304" s="5">
        <v>16</v>
      </c>
      <c r="I304" s="1">
        <v>0.47222222222222221</v>
      </c>
      <c r="K304" s="3">
        <f t="shared" si="12"/>
        <v>8.5416666666666641E-2</v>
      </c>
      <c r="L304" s="3">
        <f t="shared" si="13"/>
        <v>6.3888888888888856E-2</v>
      </c>
      <c r="M304" s="4" t="str">
        <f>_xlfn.XLOOKUP(B304,Sheet1!A:A,Sheet1!B:B,"NOT FOUND")</f>
        <v>D</v>
      </c>
      <c r="N304" s="5">
        <f>_xlfn.XLOOKUP(B304,Sheet1!A:A,Sheet1!C:C,"NOT FOUND")</f>
        <v>184</v>
      </c>
      <c r="O304" s="2" t="str">
        <f t="shared" si="14"/>
        <v>RYR</v>
      </c>
    </row>
    <row r="305" spans="1:15" x14ac:dyDescent="0.25">
      <c r="A305" t="s">
        <v>651</v>
      </c>
      <c r="B305" t="s">
        <v>19</v>
      </c>
      <c r="C305" t="s">
        <v>12</v>
      </c>
      <c r="D305" t="s">
        <v>652</v>
      </c>
      <c r="E305" t="s">
        <v>183</v>
      </c>
      <c r="F305" s="5">
        <v>360</v>
      </c>
      <c r="G305" s="1">
        <v>0.3840277777777778</v>
      </c>
      <c r="H305" s="5">
        <v>10</v>
      </c>
      <c r="I305" s="1">
        <v>0.47222222222222221</v>
      </c>
      <c r="K305" s="3">
        <f t="shared" si="12"/>
        <v>8.8194444444444409E-2</v>
      </c>
      <c r="L305" s="3">
        <f t="shared" si="13"/>
        <v>7.0833333333333304E-2</v>
      </c>
      <c r="M305" s="4" t="str">
        <f>_xlfn.XLOOKUP(B305,Sheet1!A:A,Sheet1!B:B,"NOT FOUND")</f>
        <v>D</v>
      </c>
      <c r="N305" s="5">
        <f>_xlfn.XLOOKUP(B305,Sheet1!A:A,Sheet1!C:C,"NOT FOUND")</f>
        <v>173</v>
      </c>
      <c r="O305" s="2" t="str">
        <f t="shared" si="14"/>
        <v>VLG</v>
      </c>
    </row>
    <row r="306" spans="1:15" x14ac:dyDescent="0.25">
      <c r="A306" t="s">
        <v>653</v>
      </c>
      <c r="B306" t="s">
        <v>27</v>
      </c>
      <c r="C306" t="s">
        <v>12</v>
      </c>
      <c r="D306" t="s">
        <v>481</v>
      </c>
      <c r="E306" t="s">
        <v>482</v>
      </c>
      <c r="F306" s="5">
        <v>380</v>
      </c>
      <c r="G306" s="1">
        <v>0.38541666666666669</v>
      </c>
      <c r="H306" s="5">
        <v>20</v>
      </c>
      <c r="I306" s="1">
        <v>0.53472222222222221</v>
      </c>
      <c r="K306" s="3">
        <f t="shared" si="12"/>
        <v>0.14930555555555552</v>
      </c>
      <c r="L306" s="3">
        <f t="shared" si="13"/>
        <v>0.12499999999999997</v>
      </c>
      <c r="M306" s="4" t="str">
        <f>_xlfn.XLOOKUP(B306,Sheet1!A:A,Sheet1!B:B,"NOT FOUND")</f>
        <v>D</v>
      </c>
      <c r="N306" s="5">
        <f>_xlfn.XLOOKUP(B306,Sheet1!A:A,Sheet1!C:C,"NOT FOUND")</f>
        <v>170</v>
      </c>
      <c r="O306" s="2" t="str">
        <f t="shared" si="14"/>
        <v>NSZ</v>
      </c>
    </row>
    <row r="307" spans="1:15" x14ac:dyDescent="0.25">
      <c r="A307" t="s">
        <v>654</v>
      </c>
      <c r="B307" t="s">
        <v>10</v>
      </c>
      <c r="C307" t="s">
        <v>655</v>
      </c>
      <c r="D307" t="s">
        <v>12</v>
      </c>
      <c r="E307" t="s">
        <v>656</v>
      </c>
      <c r="F307" s="5">
        <v>380</v>
      </c>
      <c r="G307" s="1">
        <v>0.32083333333333336</v>
      </c>
      <c r="H307" s="5">
        <v>12</v>
      </c>
      <c r="I307" s="1">
        <v>0.38541666666666669</v>
      </c>
      <c r="K307" s="3">
        <f t="shared" si="12"/>
        <v>6.4583333333333326E-2</v>
      </c>
      <c r="L307" s="3">
        <f t="shared" si="13"/>
        <v>4.5833333333333323E-2</v>
      </c>
      <c r="M307" s="4" t="str">
        <f>_xlfn.XLOOKUP(B307,Sheet1!A:A,Sheet1!B:B,"NOT FOUND")</f>
        <v>D</v>
      </c>
      <c r="N307" s="5">
        <f>_xlfn.XLOOKUP(B307,Sheet1!A:A,Sheet1!C:C,"NOT FOUND")</f>
        <v>184</v>
      </c>
      <c r="O307" s="2" t="str">
        <f t="shared" si="14"/>
        <v>RYR</v>
      </c>
    </row>
    <row r="308" spans="1:15" x14ac:dyDescent="0.25">
      <c r="A308" t="s">
        <v>657</v>
      </c>
      <c r="B308" t="s">
        <v>658</v>
      </c>
      <c r="C308" t="s">
        <v>659</v>
      </c>
      <c r="D308" t="s">
        <v>12</v>
      </c>
      <c r="E308" t="s">
        <v>660</v>
      </c>
      <c r="F308" s="5">
        <v>270</v>
      </c>
      <c r="G308" s="1">
        <v>0.3347222222222222</v>
      </c>
      <c r="H308" s="5">
        <v>12</v>
      </c>
      <c r="I308" s="1">
        <v>0.38541666666666669</v>
      </c>
      <c r="K308" s="3">
        <f t="shared" si="12"/>
        <v>5.0694444444444486E-2</v>
      </c>
      <c r="L308" s="3">
        <f t="shared" si="13"/>
        <v>3.1944444444444484E-2</v>
      </c>
      <c r="M308" s="4" t="str">
        <f>_xlfn.XLOOKUP(B308,Sheet1!A:A,Sheet1!B:B,"NOT FOUND")</f>
        <v>E</v>
      </c>
      <c r="N308" s="5">
        <f>_xlfn.XLOOKUP(B308,Sheet1!A:A,Sheet1!C:C,"NOT FOUND")</f>
        <v>15</v>
      </c>
      <c r="O308" s="2" t="str">
        <f t="shared" si="14"/>
        <v>QQE</v>
      </c>
    </row>
    <row r="309" spans="1:15" x14ac:dyDescent="0.25">
      <c r="A309" t="s">
        <v>661</v>
      </c>
      <c r="B309" t="s">
        <v>27</v>
      </c>
      <c r="C309" t="s">
        <v>12</v>
      </c>
      <c r="D309" t="s">
        <v>501</v>
      </c>
      <c r="E309" t="s">
        <v>502</v>
      </c>
      <c r="F309" s="5">
        <v>360</v>
      </c>
      <c r="G309" s="1">
        <v>0.38819444444444445</v>
      </c>
      <c r="H309" s="5">
        <v>20</v>
      </c>
      <c r="I309" s="1">
        <v>0.4826388888888889</v>
      </c>
      <c r="K309" s="3">
        <f t="shared" si="12"/>
        <v>9.4444444444444442E-2</v>
      </c>
      <c r="L309" s="3">
        <f t="shared" si="13"/>
        <v>7.013888888888889E-2</v>
      </c>
      <c r="M309" s="4" t="str">
        <f>_xlfn.XLOOKUP(B309,Sheet1!A:A,Sheet1!B:B,"NOT FOUND")</f>
        <v>D</v>
      </c>
      <c r="N309" s="5">
        <f>_xlfn.XLOOKUP(B309,Sheet1!A:A,Sheet1!C:C,"NOT FOUND")</f>
        <v>170</v>
      </c>
      <c r="O309" s="2" t="str">
        <f t="shared" si="14"/>
        <v>RYR</v>
      </c>
    </row>
    <row r="310" spans="1:15" x14ac:dyDescent="0.25">
      <c r="A310" t="s">
        <v>662</v>
      </c>
      <c r="B310" t="s">
        <v>10</v>
      </c>
      <c r="C310" t="s">
        <v>133</v>
      </c>
      <c r="D310" t="s">
        <v>12</v>
      </c>
      <c r="E310" t="s">
        <v>290</v>
      </c>
      <c r="F310" s="5">
        <v>180</v>
      </c>
      <c r="G310" s="1">
        <v>0.3576388888888889</v>
      </c>
      <c r="H310" s="5">
        <v>17</v>
      </c>
      <c r="I310" s="1">
        <v>0.38541666666666669</v>
      </c>
      <c r="K310" s="3">
        <f t="shared" si="12"/>
        <v>2.777777777777779E-2</v>
      </c>
      <c r="L310" s="3">
        <f t="shared" si="13"/>
        <v>5.555555555555567E-3</v>
      </c>
      <c r="M310" s="4" t="str">
        <f>_xlfn.XLOOKUP(B310,Sheet1!A:A,Sheet1!B:B,"NOT FOUND")</f>
        <v>D</v>
      </c>
      <c r="N310" s="5">
        <f>_xlfn.XLOOKUP(B310,Sheet1!A:A,Sheet1!C:C,"NOT FOUND")</f>
        <v>184</v>
      </c>
      <c r="O310" s="2" t="str">
        <f t="shared" si="14"/>
        <v>AEA</v>
      </c>
    </row>
    <row r="311" spans="1:15" x14ac:dyDescent="0.25">
      <c r="A311" t="s">
        <v>663</v>
      </c>
      <c r="B311" t="s">
        <v>10</v>
      </c>
      <c r="C311" t="s">
        <v>558</v>
      </c>
      <c r="D311" t="s">
        <v>12</v>
      </c>
      <c r="E311" t="s">
        <v>664</v>
      </c>
      <c r="F311" s="5">
        <v>390</v>
      </c>
      <c r="G311" s="1">
        <v>0.31180555555555556</v>
      </c>
      <c r="H311" s="5">
        <v>18</v>
      </c>
      <c r="I311" s="1">
        <v>0.38541666666666669</v>
      </c>
      <c r="K311" s="3">
        <f t="shared" si="12"/>
        <v>7.3611111111111127E-2</v>
      </c>
      <c r="L311" s="3">
        <f t="shared" si="13"/>
        <v>5.0694444444444459E-2</v>
      </c>
      <c r="M311" s="4" t="str">
        <f>_xlfn.XLOOKUP(B311,Sheet1!A:A,Sheet1!B:B,"NOT FOUND")</f>
        <v>D</v>
      </c>
      <c r="N311" s="5">
        <f>_xlfn.XLOOKUP(B311,Sheet1!A:A,Sheet1!C:C,"NOT FOUND")</f>
        <v>184</v>
      </c>
      <c r="O311" s="2" t="str">
        <f t="shared" si="14"/>
        <v>EXS</v>
      </c>
    </row>
    <row r="312" spans="1:15" x14ac:dyDescent="0.25">
      <c r="A312" t="s">
        <v>665</v>
      </c>
      <c r="B312" t="s">
        <v>27</v>
      </c>
      <c r="C312" t="s">
        <v>96</v>
      </c>
      <c r="D312" t="s">
        <v>12</v>
      </c>
      <c r="E312" t="s">
        <v>97</v>
      </c>
      <c r="F312" s="5">
        <v>390</v>
      </c>
      <c r="G312" s="1">
        <v>0.30208333333333331</v>
      </c>
      <c r="H312" s="5">
        <v>10</v>
      </c>
      <c r="I312" s="1">
        <v>0.3888888888888889</v>
      </c>
      <c r="K312" s="3">
        <f t="shared" si="12"/>
        <v>8.680555555555558E-2</v>
      </c>
      <c r="L312" s="3">
        <f t="shared" si="13"/>
        <v>6.9444444444444475E-2</v>
      </c>
      <c r="M312" s="4" t="str">
        <f>_xlfn.XLOOKUP(B312,Sheet1!A:A,Sheet1!B:B,"NOT FOUND")</f>
        <v>D</v>
      </c>
      <c r="N312" s="5">
        <f>_xlfn.XLOOKUP(B312,Sheet1!A:A,Sheet1!C:C,"NOT FOUND")</f>
        <v>170</v>
      </c>
      <c r="O312" s="2" t="str">
        <f t="shared" si="14"/>
        <v>RYR</v>
      </c>
    </row>
    <row r="313" spans="1:15" x14ac:dyDescent="0.25">
      <c r="A313" t="s">
        <v>666</v>
      </c>
      <c r="B313" t="s">
        <v>10</v>
      </c>
      <c r="C313" t="s">
        <v>12</v>
      </c>
      <c r="D313" t="s">
        <v>667</v>
      </c>
      <c r="E313" t="s">
        <v>668</v>
      </c>
      <c r="F313" s="5">
        <v>380</v>
      </c>
      <c r="G313" s="1">
        <v>0.39027777777777778</v>
      </c>
      <c r="H313" s="5">
        <v>17</v>
      </c>
      <c r="I313" s="1">
        <v>0.47569444444444442</v>
      </c>
      <c r="K313" s="3">
        <f t="shared" si="12"/>
        <v>8.5416666666666641E-2</v>
      </c>
      <c r="L313" s="3">
        <f t="shared" si="13"/>
        <v>6.3194444444444414E-2</v>
      </c>
      <c r="M313" s="4" t="str">
        <f>_xlfn.XLOOKUP(B313,Sheet1!A:A,Sheet1!B:B,"NOT FOUND")</f>
        <v>D</v>
      </c>
      <c r="N313" s="5">
        <f>_xlfn.XLOOKUP(B313,Sheet1!A:A,Sheet1!C:C,"NOT FOUND")</f>
        <v>184</v>
      </c>
      <c r="O313" s="2" t="str">
        <f t="shared" si="14"/>
        <v>ABR</v>
      </c>
    </row>
    <row r="314" spans="1:15" x14ac:dyDescent="0.25">
      <c r="A314" t="s">
        <v>669</v>
      </c>
      <c r="B314" t="s">
        <v>19</v>
      </c>
      <c r="C314" t="s">
        <v>11</v>
      </c>
      <c r="D314" t="s">
        <v>12</v>
      </c>
      <c r="E314" t="s">
        <v>179</v>
      </c>
      <c r="F314" s="5">
        <v>320</v>
      </c>
      <c r="G314" s="1">
        <v>0.3347222222222222</v>
      </c>
      <c r="H314" s="5">
        <v>10</v>
      </c>
      <c r="I314" s="1">
        <v>0.3888888888888889</v>
      </c>
      <c r="K314" s="3">
        <f t="shared" si="12"/>
        <v>5.4166666666666696E-2</v>
      </c>
      <c r="L314" s="3">
        <f t="shared" si="13"/>
        <v>3.6805555555555584E-2</v>
      </c>
      <c r="M314" s="4" t="str">
        <f>_xlfn.XLOOKUP(B314,Sheet1!A:A,Sheet1!B:B,"NOT FOUND")</f>
        <v>D</v>
      </c>
      <c r="N314" s="5">
        <f>_xlfn.XLOOKUP(B314,Sheet1!A:A,Sheet1!C:C,"NOT FOUND")</f>
        <v>173</v>
      </c>
      <c r="O314" s="2" t="str">
        <f t="shared" si="14"/>
        <v>VLG</v>
      </c>
    </row>
    <row r="315" spans="1:15" x14ac:dyDescent="0.25">
      <c r="A315" t="s">
        <v>670</v>
      </c>
      <c r="B315" t="s">
        <v>159</v>
      </c>
      <c r="C315" t="s">
        <v>12</v>
      </c>
      <c r="D315" t="s">
        <v>361</v>
      </c>
      <c r="E315" t="s">
        <v>362</v>
      </c>
      <c r="F315" s="5">
        <v>400</v>
      </c>
      <c r="G315" s="1">
        <v>0.39166666666666666</v>
      </c>
      <c r="H315" s="5">
        <v>14</v>
      </c>
      <c r="I315" s="1">
        <v>0.69791666666666663</v>
      </c>
      <c r="K315" s="3">
        <f t="shared" si="12"/>
        <v>0.30624999999999997</v>
      </c>
      <c r="L315" s="3">
        <f t="shared" si="13"/>
        <v>0.28611111111111109</v>
      </c>
      <c r="M315" s="4" t="str">
        <f>_xlfn.XLOOKUP(B315,Sheet1!A:A,Sheet1!B:B,"NOT FOUND")</f>
        <v>B</v>
      </c>
      <c r="N315" s="5">
        <f>_xlfn.XLOOKUP(B315,Sheet1!A:A,Sheet1!C:C,"NOT FOUND")</f>
        <v>284</v>
      </c>
      <c r="O315" s="2" t="str">
        <f t="shared" si="14"/>
        <v>UAL</v>
      </c>
    </row>
    <row r="316" spans="1:15" x14ac:dyDescent="0.25">
      <c r="A316" t="s">
        <v>671</v>
      </c>
      <c r="B316" t="s">
        <v>19</v>
      </c>
      <c r="C316" t="s">
        <v>53</v>
      </c>
      <c r="D316" t="s">
        <v>12</v>
      </c>
      <c r="E316" t="s">
        <v>262</v>
      </c>
      <c r="F316" s="5">
        <v>370</v>
      </c>
      <c r="G316" s="1">
        <v>0.34166666666666667</v>
      </c>
      <c r="H316" s="5">
        <v>13</v>
      </c>
      <c r="I316" s="1">
        <v>0.3888888888888889</v>
      </c>
      <c r="K316" s="3">
        <f t="shared" si="12"/>
        <v>4.7222222222222221E-2</v>
      </c>
      <c r="L316" s="3">
        <f t="shared" si="13"/>
        <v>2.7777777777777776E-2</v>
      </c>
      <c r="M316" s="4" t="str">
        <f>_xlfn.XLOOKUP(B316,Sheet1!A:A,Sheet1!B:B,"NOT FOUND")</f>
        <v>D</v>
      </c>
      <c r="N316" s="5">
        <f>_xlfn.XLOOKUP(B316,Sheet1!A:A,Sheet1!C:C,"NOT FOUND")</f>
        <v>173</v>
      </c>
      <c r="O316" s="2" t="str">
        <f t="shared" si="14"/>
        <v>VLG</v>
      </c>
    </row>
    <row r="317" spans="1:15" x14ac:dyDescent="0.25">
      <c r="A317" t="s">
        <v>672</v>
      </c>
      <c r="B317" t="s">
        <v>19</v>
      </c>
      <c r="C317" t="s">
        <v>176</v>
      </c>
      <c r="D317" t="s">
        <v>12</v>
      </c>
      <c r="E317" t="s">
        <v>673</v>
      </c>
      <c r="F317" s="5">
        <v>390</v>
      </c>
      <c r="G317" s="1">
        <v>0.32777777777777778</v>
      </c>
      <c r="H317" s="5">
        <v>12</v>
      </c>
      <c r="I317" s="1">
        <v>0.3888888888888889</v>
      </c>
      <c r="K317" s="3">
        <f t="shared" si="12"/>
        <v>6.1111111111111116E-2</v>
      </c>
      <c r="L317" s="3">
        <f t="shared" si="13"/>
        <v>4.2361111111111113E-2</v>
      </c>
      <c r="M317" s="4" t="str">
        <f>_xlfn.XLOOKUP(B317,Sheet1!A:A,Sheet1!B:B,"NOT FOUND")</f>
        <v>D</v>
      </c>
      <c r="N317" s="5">
        <f>_xlfn.XLOOKUP(B317,Sheet1!A:A,Sheet1!C:C,"NOT FOUND")</f>
        <v>173</v>
      </c>
      <c r="O317" s="2" t="str">
        <f t="shared" si="14"/>
        <v>BEL</v>
      </c>
    </row>
    <row r="318" spans="1:15" x14ac:dyDescent="0.25">
      <c r="A318" t="s">
        <v>674</v>
      </c>
      <c r="B318" t="s">
        <v>420</v>
      </c>
      <c r="C318" t="s">
        <v>12</v>
      </c>
      <c r="D318" t="s">
        <v>146</v>
      </c>
      <c r="E318" t="s">
        <v>535</v>
      </c>
      <c r="F318" s="5">
        <v>340</v>
      </c>
      <c r="G318" s="1">
        <v>0.3923611111111111</v>
      </c>
      <c r="H318" s="5">
        <v>10</v>
      </c>
      <c r="I318" s="1">
        <v>0.46527777777777779</v>
      </c>
      <c r="K318" s="3">
        <f t="shared" si="12"/>
        <v>7.2916666666666685E-2</v>
      </c>
      <c r="L318" s="3">
        <f t="shared" si="13"/>
        <v>5.5555555555555573E-2</v>
      </c>
      <c r="M318" s="4" t="str">
        <f>_xlfn.XLOOKUP(B318,Sheet1!A:A,Sheet1!B:B,"NOT FOUND")</f>
        <v>D</v>
      </c>
      <c r="N318" s="5">
        <f>_xlfn.XLOOKUP(B318,Sheet1!A:A,Sheet1!C:C,"NOT FOUND")</f>
        <v>183</v>
      </c>
      <c r="O318" s="2" t="str">
        <f t="shared" si="14"/>
        <v>KLM</v>
      </c>
    </row>
    <row r="319" spans="1:15" x14ac:dyDescent="0.25">
      <c r="A319" t="s">
        <v>675</v>
      </c>
      <c r="B319" t="s">
        <v>10</v>
      </c>
      <c r="C319" t="s">
        <v>12</v>
      </c>
      <c r="D319" t="s">
        <v>518</v>
      </c>
      <c r="E319" t="s">
        <v>88</v>
      </c>
      <c r="F319" s="5">
        <v>340</v>
      </c>
      <c r="G319" s="1">
        <v>0.3888888888888889</v>
      </c>
      <c r="H319" s="5">
        <v>20</v>
      </c>
      <c r="I319" s="1">
        <v>0.47222222222222221</v>
      </c>
      <c r="K319" s="3">
        <f t="shared" si="12"/>
        <v>8.3333333333333315E-2</v>
      </c>
      <c r="L319" s="3">
        <f t="shared" si="13"/>
        <v>5.9027777777777762E-2</v>
      </c>
      <c r="M319" s="4" t="str">
        <f>_xlfn.XLOOKUP(B319,Sheet1!A:A,Sheet1!B:B,"NOT FOUND")</f>
        <v>D</v>
      </c>
      <c r="N319" s="5">
        <f>_xlfn.XLOOKUP(B319,Sheet1!A:A,Sheet1!C:C,"NOT FOUND")</f>
        <v>184</v>
      </c>
      <c r="O319" s="2" t="str">
        <f t="shared" si="14"/>
        <v>RYR</v>
      </c>
    </row>
    <row r="320" spans="1:15" x14ac:dyDescent="0.25">
      <c r="A320" t="s">
        <v>676</v>
      </c>
      <c r="B320" t="s">
        <v>15</v>
      </c>
      <c r="C320" t="s">
        <v>12</v>
      </c>
      <c r="D320" t="s">
        <v>677</v>
      </c>
      <c r="E320" t="s">
        <v>46</v>
      </c>
      <c r="F320" s="5">
        <v>310</v>
      </c>
      <c r="G320" s="1">
        <v>0.39374999999999999</v>
      </c>
      <c r="H320" s="5">
        <v>10</v>
      </c>
      <c r="I320" s="1">
        <v>0.4513888888888889</v>
      </c>
      <c r="K320" s="3">
        <f t="shared" si="12"/>
        <v>5.7638888888888906E-2</v>
      </c>
      <c r="L320" s="3">
        <f t="shared" si="13"/>
        <v>4.0277777777777794E-2</v>
      </c>
      <c r="M320" s="4" t="str">
        <f>_xlfn.XLOOKUP(B320,Sheet1!A:A,Sheet1!B:B,"NOT FOUND")</f>
        <v>D</v>
      </c>
      <c r="N320" s="5">
        <f>_xlfn.XLOOKUP(B320,Sheet1!A:A,Sheet1!C:C,"NOT FOUND")</f>
        <v>174</v>
      </c>
      <c r="O320" s="2" t="str">
        <f t="shared" si="14"/>
        <v>VLG</v>
      </c>
    </row>
    <row r="321" spans="1:15" x14ac:dyDescent="0.25">
      <c r="A321" t="s">
        <v>678</v>
      </c>
      <c r="B321" t="s">
        <v>23</v>
      </c>
      <c r="C321" t="s">
        <v>176</v>
      </c>
      <c r="D321" t="s">
        <v>12</v>
      </c>
      <c r="E321" t="s">
        <v>177</v>
      </c>
      <c r="F321" s="5">
        <v>370</v>
      </c>
      <c r="G321" s="1">
        <v>0.33055555555555555</v>
      </c>
      <c r="H321" s="5">
        <v>11</v>
      </c>
      <c r="I321" s="1">
        <v>0.3923611111111111</v>
      </c>
      <c r="K321" s="3">
        <f t="shared" si="12"/>
        <v>6.1805555555555558E-2</v>
      </c>
      <c r="L321" s="3">
        <f t="shared" si="13"/>
        <v>4.3750000000000004E-2</v>
      </c>
      <c r="M321" s="4" t="str">
        <f>_xlfn.XLOOKUP(B321,Sheet1!A:A,Sheet1!B:B,"NOT FOUND")</f>
        <v>D</v>
      </c>
      <c r="N321" s="5">
        <f>_xlfn.XLOOKUP(B321,Sheet1!A:A,Sheet1!C:C,"NOT FOUND")</f>
        <v>207</v>
      </c>
      <c r="O321" s="2" t="str">
        <f t="shared" si="14"/>
        <v>VLG</v>
      </c>
    </row>
    <row r="322" spans="1:15" x14ac:dyDescent="0.25">
      <c r="A322" t="s">
        <v>679</v>
      </c>
      <c r="B322" t="s">
        <v>113</v>
      </c>
      <c r="C322" t="s">
        <v>12</v>
      </c>
      <c r="D322" t="s">
        <v>346</v>
      </c>
      <c r="E322" t="s">
        <v>288</v>
      </c>
      <c r="F322" s="5">
        <v>340</v>
      </c>
      <c r="G322" s="1">
        <v>0.39374999999999999</v>
      </c>
      <c r="H322" s="5">
        <v>12</v>
      </c>
      <c r="I322" s="1">
        <v>0.44791666666666669</v>
      </c>
      <c r="K322" s="3">
        <f t="shared" si="12"/>
        <v>5.4166666666666696E-2</v>
      </c>
      <c r="L322" s="3">
        <f t="shared" si="13"/>
        <v>3.5416666666666693E-2</v>
      </c>
      <c r="M322" s="4" t="str">
        <f>_xlfn.XLOOKUP(B322,Sheet1!A:A,Sheet1!B:B,"NOT FOUND")</f>
        <v>D</v>
      </c>
      <c r="N322" s="5">
        <f>_xlfn.XLOOKUP(B322,Sheet1!A:A,Sheet1!C:C,"NOT FOUND")</f>
        <v>144</v>
      </c>
      <c r="O322" s="2" t="str">
        <f t="shared" si="14"/>
        <v>VLG</v>
      </c>
    </row>
    <row r="323" spans="1:15" x14ac:dyDescent="0.25">
      <c r="A323" t="s">
        <v>680</v>
      </c>
      <c r="B323" t="s">
        <v>19</v>
      </c>
      <c r="C323" t="s">
        <v>12</v>
      </c>
      <c r="D323" t="s">
        <v>155</v>
      </c>
      <c r="E323" t="s">
        <v>381</v>
      </c>
      <c r="F323" s="5">
        <v>380</v>
      </c>
      <c r="G323" s="1">
        <v>0.38958333333333334</v>
      </c>
      <c r="H323" s="5">
        <v>11</v>
      </c>
      <c r="I323" s="1">
        <v>0.46875</v>
      </c>
      <c r="K323" s="3">
        <f t="shared" ref="K323:K386" si="15">IF((I323-G323)&lt;0,(I323 + 24) - G323,I323-G323)</f>
        <v>7.9166666666666663E-2</v>
      </c>
      <c r="L323" s="3">
        <f t="shared" ref="L323:L386" si="16">K323-((15 + H323)/1440)</f>
        <v>6.1111111111111109E-2</v>
      </c>
      <c r="M323" s="4" t="str">
        <f>_xlfn.XLOOKUP(B323,Sheet1!A:A,Sheet1!B:B,"NOT FOUND")</f>
        <v>D</v>
      </c>
      <c r="N323" s="5">
        <f>_xlfn.XLOOKUP(B323,Sheet1!A:A,Sheet1!C:C,"NOT FOUND")</f>
        <v>173</v>
      </c>
      <c r="O323" s="2" t="str">
        <f t="shared" ref="O323:O386" si="17">LEFT(A323,3)</f>
        <v>VLG</v>
      </c>
    </row>
    <row r="324" spans="1:15" x14ac:dyDescent="0.25">
      <c r="A324" t="s">
        <v>681</v>
      </c>
      <c r="B324" t="s">
        <v>19</v>
      </c>
      <c r="C324" t="s">
        <v>12</v>
      </c>
      <c r="D324" t="s">
        <v>278</v>
      </c>
      <c r="E324" t="s">
        <v>60</v>
      </c>
      <c r="F324" s="5">
        <v>370</v>
      </c>
      <c r="G324" s="1">
        <v>0.3923611111111111</v>
      </c>
      <c r="H324" s="5">
        <v>11</v>
      </c>
      <c r="I324" s="1">
        <v>0.51388888888888884</v>
      </c>
      <c r="K324" s="3">
        <f t="shared" si="15"/>
        <v>0.12152777777777773</v>
      </c>
      <c r="L324" s="3">
        <f t="shared" si="16"/>
        <v>0.10347222222222219</v>
      </c>
      <c r="M324" s="4" t="str">
        <f>_xlfn.XLOOKUP(B324,Sheet1!A:A,Sheet1!B:B,"NOT FOUND")</f>
        <v>D</v>
      </c>
      <c r="N324" s="5">
        <f>_xlfn.XLOOKUP(B324,Sheet1!A:A,Sheet1!C:C,"NOT FOUND")</f>
        <v>173</v>
      </c>
      <c r="O324" s="2" t="str">
        <f t="shared" si="17"/>
        <v>VLG</v>
      </c>
    </row>
    <row r="325" spans="1:15" x14ac:dyDescent="0.25">
      <c r="A325" t="s">
        <v>682</v>
      </c>
      <c r="B325" t="s">
        <v>23</v>
      </c>
      <c r="C325" t="s">
        <v>204</v>
      </c>
      <c r="D325" t="s">
        <v>12</v>
      </c>
      <c r="E325" t="s">
        <v>683</v>
      </c>
      <c r="F325" s="5">
        <v>370</v>
      </c>
      <c r="G325" s="1">
        <v>0.33611111111111114</v>
      </c>
      <c r="H325" s="5">
        <v>14</v>
      </c>
      <c r="I325" s="1">
        <v>0.39583333333333331</v>
      </c>
      <c r="K325" s="3">
        <f t="shared" si="15"/>
        <v>5.9722222222222177E-2</v>
      </c>
      <c r="L325" s="3">
        <f t="shared" si="16"/>
        <v>3.958333333333329E-2</v>
      </c>
      <c r="M325" s="4" t="str">
        <f>_xlfn.XLOOKUP(B325,Sheet1!A:A,Sheet1!B:B,"NOT FOUND")</f>
        <v>D</v>
      </c>
      <c r="N325" s="5">
        <f>_xlfn.XLOOKUP(B325,Sheet1!A:A,Sheet1!C:C,"NOT FOUND")</f>
        <v>207</v>
      </c>
      <c r="O325" s="2" t="str">
        <f t="shared" si="17"/>
        <v>DLH</v>
      </c>
    </row>
    <row r="326" spans="1:15" x14ac:dyDescent="0.25">
      <c r="A326" t="s">
        <v>684</v>
      </c>
      <c r="B326" t="s">
        <v>23</v>
      </c>
      <c r="C326" t="s">
        <v>275</v>
      </c>
      <c r="D326" t="s">
        <v>12</v>
      </c>
      <c r="E326" t="s">
        <v>276</v>
      </c>
      <c r="F326" s="5">
        <v>320</v>
      </c>
      <c r="G326" s="1">
        <v>0.34097222222222223</v>
      </c>
      <c r="H326" s="5">
        <v>6</v>
      </c>
      <c r="I326" s="1">
        <v>0.39583333333333331</v>
      </c>
      <c r="K326" s="3">
        <f t="shared" si="15"/>
        <v>5.4861111111111083E-2</v>
      </c>
      <c r="L326" s="3">
        <f t="shared" si="16"/>
        <v>4.0277777777777746E-2</v>
      </c>
      <c r="M326" s="4" t="str">
        <f>_xlfn.XLOOKUP(B326,Sheet1!A:A,Sheet1!B:B,"NOT FOUND")</f>
        <v>D</v>
      </c>
      <c r="N326" s="5">
        <f>_xlfn.XLOOKUP(B326,Sheet1!A:A,Sheet1!C:C,"NOT FOUND")</f>
        <v>207</v>
      </c>
      <c r="O326" s="2" t="str">
        <f t="shared" si="17"/>
        <v>VLG</v>
      </c>
    </row>
    <row r="327" spans="1:15" x14ac:dyDescent="0.25">
      <c r="A327" t="s">
        <v>685</v>
      </c>
      <c r="B327" t="s">
        <v>19</v>
      </c>
      <c r="C327" t="s">
        <v>12</v>
      </c>
      <c r="D327" t="s">
        <v>114</v>
      </c>
      <c r="E327" t="s">
        <v>131</v>
      </c>
      <c r="F327" s="5">
        <v>320</v>
      </c>
      <c r="G327" s="1">
        <v>0.39444444444444443</v>
      </c>
      <c r="H327" s="5">
        <v>10</v>
      </c>
      <c r="I327" s="1">
        <v>0.44791666666666669</v>
      </c>
      <c r="K327" s="3">
        <f t="shared" si="15"/>
        <v>5.3472222222222254E-2</v>
      </c>
      <c r="L327" s="3">
        <f t="shared" si="16"/>
        <v>3.6111111111111142E-2</v>
      </c>
      <c r="M327" s="4" t="str">
        <f>_xlfn.XLOOKUP(B327,Sheet1!A:A,Sheet1!B:B,"NOT FOUND")</f>
        <v>D</v>
      </c>
      <c r="N327" s="5">
        <f>_xlfn.XLOOKUP(B327,Sheet1!A:A,Sheet1!C:C,"NOT FOUND")</f>
        <v>173</v>
      </c>
      <c r="O327" s="2" t="str">
        <f t="shared" si="17"/>
        <v>VLG</v>
      </c>
    </row>
    <row r="328" spans="1:15" x14ac:dyDescent="0.25">
      <c r="A328" t="s">
        <v>686</v>
      </c>
      <c r="B328" t="s">
        <v>10</v>
      </c>
      <c r="C328" t="s">
        <v>12</v>
      </c>
      <c r="D328" t="s">
        <v>259</v>
      </c>
      <c r="E328" t="s">
        <v>78</v>
      </c>
      <c r="F328" s="5">
        <v>250</v>
      </c>
      <c r="G328" s="1">
        <v>0.3972222222222222</v>
      </c>
      <c r="H328" s="5">
        <v>20</v>
      </c>
      <c r="I328" s="1">
        <v>0.42708333333333331</v>
      </c>
      <c r="K328" s="3">
        <f t="shared" si="15"/>
        <v>2.9861111111111116E-2</v>
      </c>
      <c r="L328" s="3">
        <f t="shared" si="16"/>
        <v>5.5555555555555601E-3</v>
      </c>
      <c r="M328" s="4" t="str">
        <f>_xlfn.XLOOKUP(B328,Sheet1!A:A,Sheet1!B:B,"NOT FOUND")</f>
        <v>D</v>
      </c>
      <c r="N328" s="5">
        <f>_xlfn.XLOOKUP(B328,Sheet1!A:A,Sheet1!C:C,"NOT FOUND")</f>
        <v>184</v>
      </c>
      <c r="O328" s="2" t="str">
        <f t="shared" si="17"/>
        <v>RYR</v>
      </c>
    </row>
    <row r="329" spans="1:15" x14ac:dyDescent="0.25">
      <c r="A329" t="s">
        <v>687</v>
      </c>
      <c r="B329" t="s">
        <v>41</v>
      </c>
      <c r="C329" t="s">
        <v>173</v>
      </c>
      <c r="D329" t="s">
        <v>12</v>
      </c>
      <c r="E329" t="s">
        <v>688</v>
      </c>
      <c r="F329" s="5">
        <v>410</v>
      </c>
      <c r="G329" s="1">
        <v>0.13819444444444445</v>
      </c>
      <c r="H329" s="5">
        <v>19</v>
      </c>
      <c r="I329" s="1">
        <v>0.39583333333333331</v>
      </c>
      <c r="K329" s="3">
        <f t="shared" si="15"/>
        <v>0.25763888888888886</v>
      </c>
      <c r="L329" s="3">
        <f t="shared" si="16"/>
        <v>0.23402777777777775</v>
      </c>
      <c r="M329" s="4" t="str">
        <f>_xlfn.XLOOKUP(B329,Sheet1!A:A,Sheet1!B:B,"NOT FOUND")</f>
        <v>B</v>
      </c>
      <c r="N329" s="5">
        <f>_xlfn.XLOOKUP(B329,Sheet1!A:A,Sheet1!C:C,"NOT FOUND")</f>
        <v>281</v>
      </c>
      <c r="O329" s="2" t="str">
        <f t="shared" si="17"/>
        <v>IBE</v>
      </c>
    </row>
    <row r="330" spans="1:15" x14ac:dyDescent="0.25">
      <c r="A330" t="s">
        <v>689</v>
      </c>
      <c r="B330" t="s">
        <v>420</v>
      </c>
      <c r="C330" t="s">
        <v>12</v>
      </c>
      <c r="D330" t="s">
        <v>421</v>
      </c>
      <c r="E330" t="s">
        <v>422</v>
      </c>
      <c r="F330" s="5">
        <v>350</v>
      </c>
      <c r="G330" s="1">
        <v>0.39652777777777776</v>
      </c>
      <c r="H330" s="5">
        <v>13</v>
      </c>
      <c r="I330" s="1">
        <v>0.55208333333333337</v>
      </c>
      <c r="K330" s="3">
        <f t="shared" si="15"/>
        <v>0.15555555555555561</v>
      </c>
      <c r="L330" s="3">
        <f t="shared" si="16"/>
        <v>0.13611111111111118</v>
      </c>
      <c r="M330" s="4" t="str">
        <f>_xlfn.XLOOKUP(B330,Sheet1!A:A,Sheet1!B:B,"NOT FOUND")</f>
        <v>D</v>
      </c>
      <c r="N330" s="5">
        <f>_xlfn.XLOOKUP(B330,Sheet1!A:A,Sheet1!C:C,"NOT FOUND")</f>
        <v>183</v>
      </c>
      <c r="O330" s="2" t="str">
        <f t="shared" si="17"/>
        <v>ELY</v>
      </c>
    </row>
    <row r="331" spans="1:15" x14ac:dyDescent="0.25">
      <c r="A331" t="s">
        <v>690</v>
      </c>
      <c r="B331" t="s">
        <v>15</v>
      </c>
      <c r="C331" t="s">
        <v>12</v>
      </c>
      <c r="D331" t="s">
        <v>691</v>
      </c>
      <c r="E331" t="s">
        <v>339</v>
      </c>
      <c r="F331" s="5">
        <v>340</v>
      </c>
      <c r="G331" s="1">
        <v>0.39861111111111114</v>
      </c>
      <c r="H331" s="5">
        <v>10</v>
      </c>
      <c r="I331" s="1">
        <v>0.43055555555555558</v>
      </c>
      <c r="K331" s="3">
        <f t="shared" si="15"/>
        <v>3.1944444444444442E-2</v>
      </c>
      <c r="L331" s="3">
        <f t="shared" si="16"/>
        <v>1.458333333333333E-2</v>
      </c>
      <c r="M331" s="4" t="str">
        <f>_xlfn.XLOOKUP(B331,Sheet1!A:A,Sheet1!B:B,"NOT FOUND")</f>
        <v>D</v>
      </c>
      <c r="N331" s="5">
        <f>_xlfn.XLOOKUP(B331,Sheet1!A:A,Sheet1!C:C,"NOT FOUND")</f>
        <v>174</v>
      </c>
      <c r="O331" s="2" t="str">
        <f t="shared" si="17"/>
        <v>VLG</v>
      </c>
    </row>
    <row r="332" spans="1:15" x14ac:dyDescent="0.25">
      <c r="A332" t="s">
        <v>692</v>
      </c>
      <c r="B332" t="s">
        <v>19</v>
      </c>
      <c r="C332" t="s">
        <v>244</v>
      </c>
      <c r="D332" t="s">
        <v>12</v>
      </c>
      <c r="E332" t="s">
        <v>63</v>
      </c>
      <c r="F332" s="5">
        <v>370</v>
      </c>
      <c r="G332" s="1">
        <v>0.34444444444444444</v>
      </c>
      <c r="H332" s="5">
        <v>11</v>
      </c>
      <c r="I332" s="1">
        <v>0.39930555555555558</v>
      </c>
      <c r="K332" s="3">
        <f t="shared" si="15"/>
        <v>5.4861111111111138E-2</v>
      </c>
      <c r="L332" s="3">
        <f t="shared" si="16"/>
        <v>3.6805555555555584E-2</v>
      </c>
      <c r="M332" s="4" t="str">
        <f>_xlfn.XLOOKUP(B332,Sheet1!A:A,Sheet1!B:B,"NOT FOUND")</f>
        <v>D</v>
      </c>
      <c r="N332" s="5">
        <f>_xlfn.XLOOKUP(B332,Sheet1!A:A,Sheet1!C:C,"NOT FOUND")</f>
        <v>173</v>
      </c>
      <c r="O332" s="2" t="str">
        <f t="shared" si="17"/>
        <v>VLG</v>
      </c>
    </row>
    <row r="333" spans="1:15" x14ac:dyDescent="0.25">
      <c r="A333" t="s">
        <v>693</v>
      </c>
      <c r="B333" t="s">
        <v>10</v>
      </c>
      <c r="C333" t="s">
        <v>12</v>
      </c>
      <c r="D333" t="s">
        <v>117</v>
      </c>
      <c r="E333" t="s">
        <v>123</v>
      </c>
      <c r="F333" s="5">
        <v>340</v>
      </c>
      <c r="G333" s="1">
        <v>0.40208333333333335</v>
      </c>
      <c r="H333" s="5">
        <v>20</v>
      </c>
      <c r="I333" s="1">
        <v>0.4548611111111111</v>
      </c>
      <c r="K333" s="3">
        <f t="shared" si="15"/>
        <v>5.2777777777777757E-2</v>
      </c>
      <c r="L333" s="3">
        <f t="shared" si="16"/>
        <v>2.8472222222222201E-2</v>
      </c>
      <c r="M333" s="4" t="str">
        <f>_xlfn.XLOOKUP(B333,Sheet1!A:A,Sheet1!B:B,"NOT FOUND")</f>
        <v>D</v>
      </c>
      <c r="N333" s="5">
        <f>_xlfn.XLOOKUP(B333,Sheet1!A:A,Sheet1!C:C,"NOT FOUND")</f>
        <v>184</v>
      </c>
      <c r="O333" s="2" t="str">
        <f t="shared" si="17"/>
        <v>RYR</v>
      </c>
    </row>
    <row r="334" spans="1:15" x14ac:dyDescent="0.25">
      <c r="A334" t="s">
        <v>694</v>
      </c>
      <c r="B334" t="s">
        <v>15</v>
      </c>
      <c r="C334" t="s">
        <v>53</v>
      </c>
      <c r="D334" t="s">
        <v>12</v>
      </c>
      <c r="E334" t="s">
        <v>695</v>
      </c>
      <c r="F334" s="5">
        <v>370</v>
      </c>
      <c r="G334" s="1">
        <v>0.34166666666666667</v>
      </c>
      <c r="H334" s="5">
        <v>7</v>
      </c>
      <c r="I334" s="1">
        <v>0.39930555555555558</v>
      </c>
      <c r="K334" s="3">
        <f t="shared" si="15"/>
        <v>5.7638888888888906E-2</v>
      </c>
      <c r="L334" s="3">
        <f t="shared" si="16"/>
        <v>4.2361111111111127E-2</v>
      </c>
      <c r="M334" s="4" t="str">
        <f>_xlfn.XLOOKUP(B334,Sheet1!A:A,Sheet1!B:B,"NOT FOUND")</f>
        <v>D</v>
      </c>
      <c r="N334" s="5">
        <f>_xlfn.XLOOKUP(B334,Sheet1!A:A,Sheet1!C:C,"NOT FOUND")</f>
        <v>174</v>
      </c>
      <c r="O334" s="2" t="str">
        <f t="shared" si="17"/>
        <v>TVF</v>
      </c>
    </row>
    <row r="335" spans="1:15" x14ac:dyDescent="0.25">
      <c r="A335" t="s">
        <v>386</v>
      </c>
      <c r="B335" t="s">
        <v>387</v>
      </c>
      <c r="C335" t="s">
        <v>12</v>
      </c>
      <c r="D335" t="s">
        <v>696</v>
      </c>
      <c r="E335" t="s">
        <v>389</v>
      </c>
      <c r="F335" s="5">
        <v>380</v>
      </c>
      <c r="G335" s="1">
        <v>0.39027777777777778</v>
      </c>
      <c r="H335" s="5">
        <v>17</v>
      </c>
      <c r="I335" s="1">
        <v>0.86458333333333337</v>
      </c>
      <c r="K335" s="3">
        <f t="shared" si="15"/>
        <v>0.47430555555555559</v>
      </c>
      <c r="L335" s="3">
        <f t="shared" si="16"/>
        <v>0.45208333333333339</v>
      </c>
      <c r="M335" s="4" t="str">
        <f>_xlfn.XLOOKUP(B335,Sheet1!A:A,Sheet1!B:B,"NOT FOUND")</f>
        <v>B</v>
      </c>
      <c r="N335" s="5">
        <f>_xlfn.XLOOKUP(B335,Sheet1!A:A,Sheet1!C:C,"NOT FOUND")</f>
        <v>240</v>
      </c>
      <c r="O335" s="2" t="str">
        <f t="shared" si="17"/>
        <v>UAE</v>
      </c>
    </row>
    <row r="336" spans="1:15" x14ac:dyDescent="0.25">
      <c r="A336" t="s">
        <v>697</v>
      </c>
      <c r="B336" t="s">
        <v>19</v>
      </c>
      <c r="C336" t="s">
        <v>12</v>
      </c>
      <c r="D336" t="s">
        <v>561</v>
      </c>
      <c r="E336" t="s">
        <v>562</v>
      </c>
      <c r="F336" s="5">
        <v>361</v>
      </c>
      <c r="G336" s="1">
        <v>0.40277777777777779</v>
      </c>
      <c r="H336" s="5">
        <v>20</v>
      </c>
      <c r="I336" s="1">
        <v>0.49652777777777779</v>
      </c>
      <c r="K336" s="3">
        <f t="shared" si="15"/>
        <v>9.375E-2</v>
      </c>
      <c r="L336" s="3">
        <f t="shared" si="16"/>
        <v>6.9444444444444448E-2</v>
      </c>
      <c r="M336" s="4" t="str">
        <f>_xlfn.XLOOKUP(B336,Sheet1!A:A,Sheet1!B:B,"NOT FOUND")</f>
        <v>D</v>
      </c>
      <c r="N336" s="5">
        <f>_xlfn.XLOOKUP(B336,Sheet1!A:A,Sheet1!C:C,"NOT FOUND")</f>
        <v>173</v>
      </c>
      <c r="O336" s="2" t="str">
        <f t="shared" si="17"/>
        <v>EZY</v>
      </c>
    </row>
    <row r="337" spans="1:15" x14ac:dyDescent="0.25">
      <c r="A337" t="s">
        <v>698</v>
      </c>
      <c r="B337" t="s">
        <v>10</v>
      </c>
      <c r="C337" t="s">
        <v>12</v>
      </c>
      <c r="D337" t="s">
        <v>504</v>
      </c>
      <c r="E337" t="s">
        <v>533</v>
      </c>
      <c r="F337" s="5">
        <v>320</v>
      </c>
      <c r="G337" s="1">
        <v>0.40069444444444446</v>
      </c>
      <c r="H337" s="5">
        <v>20</v>
      </c>
      <c r="I337" s="1">
        <v>0.4861111111111111</v>
      </c>
      <c r="K337" s="3">
        <f t="shared" si="15"/>
        <v>8.5416666666666641E-2</v>
      </c>
      <c r="L337" s="3">
        <f t="shared" si="16"/>
        <v>6.1111111111111088E-2</v>
      </c>
      <c r="M337" s="4" t="str">
        <f>_xlfn.XLOOKUP(B337,Sheet1!A:A,Sheet1!B:B,"NOT FOUND")</f>
        <v>D</v>
      </c>
      <c r="N337" s="5">
        <f>_xlfn.XLOOKUP(B337,Sheet1!A:A,Sheet1!C:C,"NOT FOUND")</f>
        <v>184</v>
      </c>
      <c r="O337" s="2" t="str">
        <f t="shared" si="17"/>
        <v>EXS</v>
      </c>
    </row>
    <row r="338" spans="1:15" x14ac:dyDescent="0.25">
      <c r="A338" t="s">
        <v>699</v>
      </c>
      <c r="B338" t="s">
        <v>23</v>
      </c>
      <c r="C338" t="s">
        <v>248</v>
      </c>
      <c r="D338" t="s">
        <v>12</v>
      </c>
      <c r="E338" t="s">
        <v>249</v>
      </c>
      <c r="F338" s="5">
        <v>340</v>
      </c>
      <c r="G338" s="1">
        <v>0.34305555555555556</v>
      </c>
      <c r="H338" s="5">
        <v>9</v>
      </c>
      <c r="I338" s="1">
        <v>0.40277777777777779</v>
      </c>
      <c r="K338" s="3">
        <f t="shared" si="15"/>
        <v>5.9722222222222232E-2</v>
      </c>
      <c r="L338" s="3">
        <f t="shared" si="16"/>
        <v>4.3055555555555569E-2</v>
      </c>
      <c r="M338" s="4" t="str">
        <f>_xlfn.XLOOKUP(B338,Sheet1!A:A,Sheet1!B:B,"NOT FOUND")</f>
        <v>D</v>
      </c>
      <c r="N338" s="5">
        <f>_xlfn.XLOOKUP(B338,Sheet1!A:A,Sheet1!C:C,"NOT FOUND")</f>
        <v>207</v>
      </c>
      <c r="O338" s="2" t="str">
        <f t="shared" si="17"/>
        <v>VLG</v>
      </c>
    </row>
    <row r="339" spans="1:15" x14ac:dyDescent="0.25">
      <c r="A339" t="s">
        <v>700</v>
      </c>
      <c r="B339" t="s">
        <v>15</v>
      </c>
      <c r="C339" t="s">
        <v>12</v>
      </c>
      <c r="D339" t="s">
        <v>53</v>
      </c>
      <c r="E339" t="s">
        <v>202</v>
      </c>
      <c r="F339" s="5">
        <v>340</v>
      </c>
      <c r="G339" s="1">
        <v>0.40347222222222223</v>
      </c>
      <c r="H339" s="5">
        <v>11</v>
      </c>
      <c r="I339" s="1">
        <v>0.45833333333333331</v>
      </c>
      <c r="K339" s="3">
        <f t="shared" si="15"/>
        <v>5.4861111111111083E-2</v>
      </c>
      <c r="L339" s="3">
        <f t="shared" si="16"/>
        <v>3.6805555555555529E-2</v>
      </c>
      <c r="M339" s="4" t="str">
        <f>_xlfn.XLOOKUP(B339,Sheet1!A:A,Sheet1!B:B,"NOT FOUND")</f>
        <v>D</v>
      </c>
      <c r="N339" s="5">
        <f>_xlfn.XLOOKUP(B339,Sheet1!A:A,Sheet1!C:C,"NOT FOUND")</f>
        <v>174</v>
      </c>
      <c r="O339" s="2" t="str">
        <f t="shared" si="17"/>
        <v>VLG</v>
      </c>
    </row>
    <row r="340" spans="1:15" x14ac:dyDescent="0.25">
      <c r="A340" t="s">
        <v>701</v>
      </c>
      <c r="B340" t="s">
        <v>553</v>
      </c>
      <c r="C340" t="s">
        <v>110</v>
      </c>
      <c r="D340" t="s">
        <v>12</v>
      </c>
      <c r="E340" t="s">
        <v>702</v>
      </c>
      <c r="F340" s="5">
        <v>390</v>
      </c>
      <c r="G340" s="1">
        <v>0.10069444444444445</v>
      </c>
      <c r="H340" s="5">
        <v>30</v>
      </c>
      <c r="I340" s="1">
        <v>0.40625</v>
      </c>
      <c r="K340" s="3">
        <f t="shared" si="15"/>
        <v>0.30555555555555558</v>
      </c>
      <c r="L340" s="3">
        <f t="shared" si="16"/>
        <v>0.27430555555555558</v>
      </c>
      <c r="M340" s="4" t="str">
        <f>_xlfn.XLOOKUP(B340,Sheet1!A:A,Sheet1!B:B,"NOT FOUND")</f>
        <v>B</v>
      </c>
      <c r="N340" s="5">
        <f>_xlfn.XLOOKUP(B340,Sheet1!A:A,Sheet1!C:C,"NOT FOUND")</f>
        <v>284</v>
      </c>
      <c r="O340" s="2" t="str">
        <f t="shared" si="17"/>
        <v>DAL</v>
      </c>
    </row>
    <row r="341" spans="1:15" x14ac:dyDescent="0.25">
      <c r="A341" t="s">
        <v>703</v>
      </c>
      <c r="B341" t="s">
        <v>10</v>
      </c>
      <c r="C341" t="s">
        <v>12</v>
      </c>
      <c r="D341" t="s">
        <v>217</v>
      </c>
      <c r="E341" t="s">
        <v>545</v>
      </c>
      <c r="F341" s="5">
        <v>390</v>
      </c>
      <c r="G341" s="1">
        <v>0.40625</v>
      </c>
      <c r="H341" s="5">
        <v>20</v>
      </c>
      <c r="I341" s="1">
        <v>0.53819444444444442</v>
      </c>
      <c r="K341" s="3">
        <f t="shared" si="15"/>
        <v>0.13194444444444442</v>
      </c>
      <c r="L341" s="3">
        <f t="shared" si="16"/>
        <v>0.10763888888888887</v>
      </c>
      <c r="M341" s="4" t="str">
        <f>_xlfn.XLOOKUP(B341,Sheet1!A:A,Sheet1!B:B,"NOT FOUND")</f>
        <v>D</v>
      </c>
      <c r="N341" s="5">
        <f>_xlfn.XLOOKUP(B341,Sheet1!A:A,Sheet1!C:C,"NOT FOUND")</f>
        <v>184</v>
      </c>
      <c r="O341" s="2" t="str">
        <f t="shared" si="17"/>
        <v>NSZ</v>
      </c>
    </row>
    <row r="342" spans="1:15" x14ac:dyDescent="0.25">
      <c r="A342" t="s">
        <v>704</v>
      </c>
      <c r="B342" t="s">
        <v>19</v>
      </c>
      <c r="C342" t="s">
        <v>12</v>
      </c>
      <c r="D342" t="s">
        <v>299</v>
      </c>
      <c r="E342" t="s">
        <v>236</v>
      </c>
      <c r="F342" s="5">
        <v>330</v>
      </c>
      <c r="G342" s="1">
        <v>0.40763888888888888</v>
      </c>
      <c r="H342" s="5">
        <v>12</v>
      </c>
      <c r="I342" s="1">
        <v>0.4548611111111111</v>
      </c>
      <c r="K342" s="3">
        <f t="shared" si="15"/>
        <v>4.7222222222222221E-2</v>
      </c>
      <c r="L342" s="3">
        <f t="shared" si="16"/>
        <v>2.8472222222222222E-2</v>
      </c>
      <c r="M342" s="4" t="str">
        <f>_xlfn.XLOOKUP(B342,Sheet1!A:A,Sheet1!B:B,"NOT FOUND")</f>
        <v>D</v>
      </c>
      <c r="N342" s="5">
        <f>_xlfn.XLOOKUP(B342,Sheet1!A:A,Sheet1!C:C,"NOT FOUND")</f>
        <v>173</v>
      </c>
      <c r="O342" s="2" t="str">
        <f t="shared" si="17"/>
        <v>VLG</v>
      </c>
    </row>
    <row r="343" spans="1:15" x14ac:dyDescent="0.25">
      <c r="A343" t="s">
        <v>705</v>
      </c>
      <c r="B343" t="s">
        <v>113</v>
      </c>
      <c r="C343" t="s">
        <v>12</v>
      </c>
      <c r="D343" t="s">
        <v>198</v>
      </c>
      <c r="E343" t="s">
        <v>596</v>
      </c>
      <c r="F343" s="5">
        <v>340</v>
      </c>
      <c r="G343" s="1">
        <v>0.4</v>
      </c>
      <c r="H343" s="5">
        <v>21</v>
      </c>
      <c r="I343" s="1">
        <v>0.4861111111111111</v>
      </c>
      <c r="K343" s="3">
        <f t="shared" si="15"/>
        <v>8.6111111111111083E-2</v>
      </c>
      <c r="L343" s="3">
        <f t="shared" si="16"/>
        <v>6.1111111111111081E-2</v>
      </c>
      <c r="M343" s="4" t="str">
        <f>_xlfn.XLOOKUP(B343,Sheet1!A:A,Sheet1!B:B,"NOT FOUND")</f>
        <v>D</v>
      </c>
      <c r="N343" s="5">
        <f>_xlfn.XLOOKUP(B343,Sheet1!A:A,Sheet1!C:C,"NOT FOUND")</f>
        <v>144</v>
      </c>
      <c r="O343" s="2" t="str">
        <f t="shared" si="17"/>
        <v>EZY</v>
      </c>
    </row>
    <row r="344" spans="1:15" x14ac:dyDescent="0.25">
      <c r="A344" t="s">
        <v>706</v>
      </c>
      <c r="B344" t="s">
        <v>19</v>
      </c>
      <c r="C344" t="s">
        <v>306</v>
      </c>
      <c r="D344" t="s">
        <v>12</v>
      </c>
      <c r="E344" t="s">
        <v>307</v>
      </c>
      <c r="F344" s="5">
        <v>320</v>
      </c>
      <c r="G344" s="1">
        <v>0.34375</v>
      </c>
      <c r="H344" s="5">
        <v>15</v>
      </c>
      <c r="I344" s="1">
        <v>0.40625</v>
      </c>
      <c r="K344" s="3">
        <f t="shared" si="15"/>
        <v>6.25E-2</v>
      </c>
      <c r="L344" s="3">
        <f t="shared" si="16"/>
        <v>4.1666666666666671E-2</v>
      </c>
      <c r="M344" s="4" t="str">
        <f>_xlfn.XLOOKUP(B344,Sheet1!A:A,Sheet1!B:B,"NOT FOUND")</f>
        <v>D</v>
      </c>
      <c r="N344" s="5">
        <f>_xlfn.XLOOKUP(B344,Sheet1!A:A,Sheet1!C:C,"NOT FOUND")</f>
        <v>173</v>
      </c>
      <c r="O344" s="2" t="str">
        <f t="shared" si="17"/>
        <v>VLG</v>
      </c>
    </row>
    <row r="345" spans="1:15" x14ac:dyDescent="0.25">
      <c r="A345" t="s">
        <v>707</v>
      </c>
      <c r="B345" t="s">
        <v>19</v>
      </c>
      <c r="C345" t="s">
        <v>12</v>
      </c>
      <c r="D345" t="s">
        <v>708</v>
      </c>
      <c r="E345" t="s">
        <v>575</v>
      </c>
      <c r="F345" s="5">
        <v>380</v>
      </c>
      <c r="G345" s="1">
        <v>0.40694444444444444</v>
      </c>
      <c r="H345" s="5">
        <v>11</v>
      </c>
      <c r="I345" s="1">
        <v>0.47916666666666669</v>
      </c>
      <c r="K345" s="3">
        <f t="shared" si="15"/>
        <v>7.2222222222222243E-2</v>
      </c>
      <c r="L345" s="3">
        <f t="shared" si="16"/>
        <v>5.4166666666666689E-2</v>
      </c>
      <c r="M345" s="4" t="str">
        <f>_xlfn.XLOOKUP(B345,Sheet1!A:A,Sheet1!B:B,"NOT FOUND")</f>
        <v>D</v>
      </c>
      <c r="N345" s="5">
        <f>_xlfn.XLOOKUP(B345,Sheet1!A:A,Sheet1!C:C,"NOT FOUND")</f>
        <v>173</v>
      </c>
      <c r="O345" s="2" t="str">
        <f t="shared" si="17"/>
        <v>VLG</v>
      </c>
    </row>
    <row r="346" spans="1:15" x14ac:dyDescent="0.25">
      <c r="A346" t="s">
        <v>709</v>
      </c>
      <c r="B346" t="s">
        <v>23</v>
      </c>
      <c r="C346" t="s">
        <v>155</v>
      </c>
      <c r="D346" t="s">
        <v>12</v>
      </c>
      <c r="E346" t="s">
        <v>25</v>
      </c>
      <c r="F346" s="5">
        <v>340</v>
      </c>
      <c r="G346" s="1">
        <v>0.33263888888888887</v>
      </c>
      <c r="H346" s="5">
        <v>9</v>
      </c>
      <c r="I346" s="1">
        <v>0.40972222222222221</v>
      </c>
      <c r="K346" s="3">
        <f t="shared" si="15"/>
        <v>7.7083333333333337E-2</v>
      </c>
      <c r="L346" s="3">
        <f t="shared" si="16"/>
        <v>6.0416666666666674E-2</v>
      </c>
      <c r="M346" s="4" t="str">
        <f>_xlfn.XLOOKUP(B346,Sheet1!A:A,Sheet1!B:B,"NOT FOUND")</f>
        <v>D</v>
      </c>
      <c r="N346" s="5">
        <f>_xlfn.XLOOKUP(B346,Sheet1!A:A,Sheet1!C:C,"NOT FOUND")</f>
        <v>207</v>
      </c>
      <c r="O346" s="2" t="str">
        <f t="shared" si="17"/>
        <v>VLG</v>
      </c>
    </row>
    <row r="347" spans="1:15" x14ac:dyDescent="0.25">
      <c r="A347" t="s">
        <v>710</v>
      </c>
      <c r="B347" t="s">
        <v>113</v>
      </c>
      <c r="C347" t="s">
        <v>346</v>
      </c>
      <c r="D347" t="s">
        <v>12</v>
      </c>
      <c r="E347" t="s">
        <v>347</v>
      </c>
      <c r="F347" s="5">
        <v>350</v>
      </c>
      <c r="G347" s="1">
        <v>0.3576388888888889</v>
      </c>
      <c r="H347" s="5">
        <v>20</v>
      </c>
      <c r="I347" s="1">
        <v>0.40972222222222221</v>
      </c>
      <c r="K347" s="3">
        <f t="shared" si="15"/>
        <v>5.2083333333333315E-2</v>
      </c>
      <c r="L347" s="3">
        <f t="shared" si="16"/>
        <v>2.7777777777777759E-2</v>
      </c>
      <c r="M347" s="4" t="str">
        <f>_xlfn.XLOOKUP(B347,Sheet1!A:A,Sheet1!B:B,"NOT FOUND")</f>
        <v>D</v>
      </c>
      <c r="N347" s="5">
        <f>_xlfn.XLOOKUP(B347,Sheet1!A:A,Sheet1!C:C,"NOT FOUND")</f>
        <v>144</v>
      </c>
      <c r="O347" s="2" t="str">
        <f t="shared" si="17"/>
        <v>VLG</v>
      </c>
    </row>
    <row r="348" spans="1:15" x14ac:dyDescent="0.25">
      <c r="A348" t="s">
        <v>711</v>
      </c>
      <c r="B348" t="s">
        <v>15</v>
      </c>
      <c r="C348" t="s">
        <v>12</v>
      </c>
      <c r="D348" t="s">
        <v>28</v>
      </c>
      <c r="E348" t="s">
        <v>527</v>
      </c>
      <c r="F348" s="5">
        <v>360</v>
      </c>
      <c r="G348" s="1">
        <v>0.41319444444444442</v>
      </c>
      <c r="H348" s="5">
        <v>21</v>
      </c>
      <c r="I348" s="1">
        <v>0.49652777777777779</v>
      </c>
      <c r="K348" s="3">
        <f t="shared" si="15"/>
        <v>8.333333333333337E-2</v>
      </c>
      <c r="L348" s="3">
        <f t="shared" si="16"/>
        <v>5.8333333333333369E-2</v>
      </c>
      <c r="M348" s="4" t="str">
        <f>_xlfn.XLOOKUP(B348,Sheet1!A:A,Sheet1!B:B,"NOT FOUND")</f>
        <v>D</v>
      </c>
      <c r="N348" s="5">
        <f>_xlfn.XLOOKUP(B348,Sheet1!A:A,Sheet1!C:C,"NOT FOUND")</f>
        <v>174</v>
      </c>
      <c r="O348" s="2" t="str">
        <f t="shared" si="17"/>
        <v>EIN</v>
      </c>
    </row>
    <row r="349" spans="1:15" x14ac:dyDescent="0.25">
      <c r="A349" t="s">
        <v>712</v>
      </c>
      <c r="B349" t="s">
        <v>10</v>
      </c>
      <c r="C349" t="s">
        <v>176</v>
      </c>
      <c r="D349" t="s">
        <v>12</v>
      </c>
      <c r="E349" t="s">
        <v>13</v>
      </c>
      <c r="F349" s="5">
        <v>370</v>
      </c>
      <c r="G349" s="1">
        <v>0.34652777777777777</v>
      </c>
      <c r="H349" s="5">
        <v>13</v>
      </c>
      <c r="I349" s="1">
        <v>0.40972222222222221</v>
      </c>
      <c r="K349" s="3">
        <f t="shared" si="15"/>
        <v>6.3194444444444442E-2</v>
      </c>
      <c r="L349" s="3">
        <f t="shared" si="16"/>
        <v>4.3749999999999997E-2</v>
      </c>
      <c r="M349" s="4" t="str">
        <f>_xlfn.XLOOKUP(B349,Sheet1!A:A,Sheet1!B:B,"NOT FOUND")</f>
        <v>D</v>
      </c>
      <c r="N349" s="5">
        <f>_xlfn.XLOOKUP(B349,Sheet1!A:A,Sheet1!C:C,"NOT FOUND")</f>
        <v>184</v>
      </c>
      <c r="O349" s="2" t="str">
        <f t="shared" si="17"/>
        <v>RYR</v>
      </c>
    </row>
    <row r="350" spans="1:15" x14ac:dyDescent="0.25">
      <c r="A350" t="s">
        <v>713</v>
      </c>
      <c r="B350" t="s">
        <v>15</v>
      </c>
      <c r="C350" t="s">
        <v>65</v>
      </c>
      <c r="D350" t="s">
        <v>12</v>
      </c>
      <c r="E350" t="s">
        <v>66</v>
      </c>
      <c r="F350" s="5">
        <v>390</v>
      </c>
      <c r="G350" s="1">
        <v>0.30902777777777779</v>
      </c>
      <c r="H350" s="5">
        <v>10</v>
      </c>
      <c r="I350" s="1">
        <v>0.40972222222222221</v>
      </c>
      <c r="K350" s="3">
        <f t="shared" si="15"/>
        <v>0.10069444444444442</v>
      </c>
      <c r="L350" s="3">
        <f t="shared" si="16"/>
        <v>8.3333333333333315E-2</v>
      </c>
      <c r="M350" s="4" t="str">
        <f>_xlfn.XLOOKUP(B350,Sheet1!A:A,Sheet1!B:B,"NOT FOUND")</f>
        <v>D</v>
      </c>
      <c r="N350" s="5">
        <f>_xlfn.XLOOKUP(B350,Sheet1!A:A,Sheet1!C:C,"NOT FOUND")</f>
        <v>174</v>
      </c>
      <c r="O350" s="2" t="str">
        <f t="shared" si="17"/>
        <v>VLG</v>
      </c>
    </row>
    <row r="351" spans="1:15" x14ac:dyDescent="0.25">
      <c r="A351" t="s">
        <v>714</v>
      </c>
      <c r="B351" t="s">
        <v>15</v>
      </c>
      <c r="C351" t="s">
        <v>12</v>
      </c>
      <c r="D351" t="s">
        <v>117</v>
      </c>
      <c r="E351" t="s">
        <v>592</v>
      </c>
      <c r="F351" s="5">
        <v>340</v>
      </c>
      <c r="G351" s="1">
        <v>0.41111111111111109</v>
      </c>
      <c r="H351" s="5">
        <v>10</v>
      </c>
      <c r="I351" s="1">
        <v>0.46527777777777779</v>
      </c>
      <c r="K351" s="3">
        <f t="shared" si="15"/>
        <v>5.4166666666666696E-2</v>
      </c>
      <c r="L351" s="3">
        <f t="shared" si="16"/>
        <v>3.6805555555555584E-2</v>
      </c>
      <c r="M351" s="4" t="str">
        <f>_xlfn.XLOOKUP(B351,Sheet1!A:A,Sheet1!B:B,"NOT FOUND")</f>
        <v>D</v>
      </c>
      <c r="N351" s="5">
        <f>_xlfn.XLOOKUP(B351,Sheet1!A:A,Sheet1!C:C,"NOT FOUND")</f>
        <v>174</v>
      </c>
      <c r="O351" s="2" t="str">
        <f t="shared" si="17"/>
        <v>ITY</v>
      </c>
    </row>
    <row r="352" spans="1:15" x14ac:dyDescent="0.25">
      <c r="A352" t="s">
        <v>715</v>
      </c>
      <c r="B352" t="s">
        <v>113</v>
      </c>
      <c r="C352" t="s">
        <v>251</v>
      </c>
      <c r="D352" t="s">
        <v>12</v>
      </c>
      <c r="E352" t="s">
        <v>716</v>
      </c>
      <c r="F352" s="5">
        <v>350</v>
      </c>
      <c r="G352" s="1">
        <v>0.35208333333333336</v>
      </c>
      <c r="H352" s="5">
        <v>27</v>
      </c>
      <c r="I352" s="1">
        <v>0.40972222222222221</v>
      </c>
      <c r="K352" s="3">
        <f t="shared" si="15"/>
        <v>5.7638888888888851E-2</v>
      </c>
      <c r="L352" s="3">
        <f t="shared" si="16"/>
        <v>2.8472222222222184E-2</v>
      </c>
      <c r="M352" s="4" t="str">
        <f>_xlfn.XLOOKUP(B352,Sheet1!A:A,Sheet1!B:B,"NOT FOUND")</f>
        <v>D</v>
      </c>
      <c r="N352" s="5">
        <f>_xlfn.XLOOKUP(B352,Sheet1!A:A,Sheet1!C:C,"NOT FOUND")</f>
        <v>144</v>
      </c>
      <c r="O352" s="2" t="str">
        <f t="shared" si="17"/>
        <v>BAW</v>
      </c>
    </row>
    <row r="353" spans="1:15" x14ac:dyDescent="0.25">
      <c r="A353" t="s">
        <v>717</v>
      </c>
      <c r="B353" t="s">
        <v>19</v>
      </c>
      <c r="C353" t="s">
        <v>12</v>
      </c>
      <c r="D353" t="s">
        <v>354</v>
      </c>
      <c r="E353" t="s">
        <v>229</v>
      </c>
      <c r="F353" s="5">
        <v>380</v>
      </c>
      <c r="G353" s="1">
        <v>0.41180555555555554</v>
      </c>
      <c r="H353" s="5">
        <v>10</v>
      </c>
      <c r="I353" s="1">
        <v>0.49652777777777779</v>
      </c>
      <c r="K353" s="3">
        <f t="shared" si="15"/>
        <v>8.4722222222222254E-2</v>
      </c>
      <c r="L353" s="3">
        <f t="shared" si="16"/>
        <v>6.7361111111111149E-2</v>
      </c>
      <c r="M353" s="4" t="str">
        <f>_xlfn.XLOOKUP(B353,Sheet1!A:A,Sheet1!B:B,"NOT FOUND")</f>
        <v>D</v>
      </c>
      <c r="N353" s="5">
        <f>_xlfn.XLOOKUP(B353,Sheet1!A:A,Sheet1!C:C,"NOT FOUND")</f>
        <v>173</v>
      </c>
      <c r="O353" s="2" t="str">
        <f t="shared" si="17"/>
        <v>VLG</v>
      </c>
    </row>
    <row r="354" spans="1:15" x14ac:dyDescent="0.25">
      <c r="A354" t="s">
        <v>718</v>
      </c>
      <c r="B354" t="s">
        <v>189</v>
      </c>
      <c r="C354" t="s">
        <v>74</v>
      </c>
      <c r="D354" t="s">
        <v>12</v>
      </c>
      <c r="E354" t="s">
        <v>719</v>
      </c>
      <c r="F354" s="5">
        <v>330</v>
      </c>
      <c r="G354" s="1">
        <v>0.36875000000000002</v>
      </c>
      <c r="H354" s="5">
        <v>16</v>
      </c>
      <c r="I354" s="1">
        <v>0.41319444444444442</v>
      </c>
      <c r="K354" s="3">
        <f t="shared" si="15"/>
        <v>4.4444444444444398E-2</v>
      </c>
      <c r="L354" s="3">
        <f t="shared" si="16"/>
        <v>2.291666666666662E-2</v>
      </c>
      <c r="M354" s="4" t="str">
        <f>_xlfn.XLOOKUP(B354,Sheet1!A:A,Sheet1!B:B,"NOT FOUND")</f>
        <v>D</v>
      </c>
      <c r="N354" s="5">
        <f>_xlfn.XLOOKUP(B354,Sheet1!A:A,Sheet1!C:C,"NOT FOUND")</f>
        <v>230</v>
      </c>
      <c r="O354" s="2" t="str">
        <f t="shared" si="17"/>
        <v>WMT</v>
      </c>
    </row>
    <row r="355" spans="1:15" x14ac:dyDescent="0.25">
      <c r="A355" t="s">
        <v>720</v>
      </c>
      <c r="B355" t="s">
        <v>19</v>
      </c>
      <c r="C355" t="s">
        <v>195</v>
      </c>
      <c r="D355" t="s">
        <v>12</v>
      </c>
      <c r="E355" t="s">
        <v>370</v>
      </c>
      <c r="F355" s="5">
        <v>300</v>
      </c>
      <c r="G355" s="1">
        <v>0.37291666666666667</v>
      </c>
      <c r="H355" s="5">
        <v>10</v>
      </c>
      <c r="I355" s="1">
        <v>0.41319444444444442</v>
      </c>
      <c r="K355" s="3">
        <f t="shared" si="15"/>
        <v>4.0277777777777746E-2</v>
      </c>
      <c r="L355" s="3">
        <f t="shared" si="16"/>
        <v>2.2916666666666634E-2</v>
      </c>
      <c r="M355" s="4" t="str">
        <f>_xlfn.XLOOKUP(B355,Sheet1!A:A,Sheet1!B:B,"NOT FOUND")</f>
        <v>D</v>
      </c>
      <c r="N355" s="5">
        <f>_xlfn.XLOOKUP(B355,Sheet1!A:A,Sheet1!C:C,"NOT FOUND")</f>
        <v>173</v>
      </c>
      <c r="O355" s="2" t="str">
        <f t="shared" si="17"/>
        <v>VLG</v>
      </c>
    </row>
    <row r="356" spans="1:15" x14ac:dyDescent="0.25">
      <c r="A356" t="s">
        <v>721</v>
      </c>
      <c r="B356" t="s">
        <v>159</v>
      </c>
      <c r="C356" t="s">
        <v>722</v>
      </c>
      <c r="D356" t="s">
        <v>12</v>
      </c>
      <c r="E356" t="s">
        <v>723</v>
      </c>
      <c r="F356" s="5">
        <v>410</v>
      </c>
      <c r="G356" s="1">
        <v>4.8611111111111112E-2</v>
      </c>
      <c r="H356" s="5">
        <v>10</v>
      </c>
      <c r="I356" s="1">
        <v>0.41319444444444442</v>
      </c>
      <c r="K356" s="3">
        <f t="shared" si="15"/>
        <v>0.36458333333333331</v>
      </c>
      <c r="L356" s="3">
        <f t="shared" si="16"/>
        <v>0.34722222222222221</v>
      </c>
      <c r="M356" s="4" t="str">
        <f>_xlfn.XLOOKUP(B356,Sheet1!A:A,Sheet1!B:B,"NOT FOUND")</f>
        <v>B</v>
      </c>
      <c r="N356" s="5">
        <f>_xlfn.XLOOKUP(B356,Sheet1!A:A,Sheet1!C:C,"NOT FOUND")</f>
        <v>284</v>
      </c>
      <c r="O356" s="2" t="str">
        <f t="shared" si="17"/>
        <v>WJA</v>
      </c>
    </row>
    <row r="357" spans="1:15" x14ac:dyDescent="0.25">
      <c r="A357" t="s">
        <v>724</v>
      </c>
      <c r="B357" t="s">
        <v>23</v>
      </c>
      <c r="C357" t="s">
        <v>12</v>
      </c>
      <c r="D357" t="s">
        <v>228</v>
      </c>
      <c r="E357" t="s">
        <v>170</v>
      </c>
      <c r="F357" s="5">
        <v>350</v>
      </c>
      <c r="G357" s="1">
        <v>0.41041666666666665</v>
      </c>
      <c r="H357" s="5">
        <v>11</v>
      </c>
      <c r="I357" s="1">
        <v>0.45833333333333331</v>
      </c>
      <c r="K357" s="3">
        <f t="shared" si="15"/>
        <v>4.7916666666666663E-2</v>
      </c>
      <c r="L357" s="3">
        <f t="shared" si="16"/>
        <v>2.9861111111111109E-2</v>
      </c>
      <c r="M357" s="4" t="str">
        <f>_xlfn.XLOOKUP(B357,Sheet1!A:A,Sheet1!B:B,"NOT FOUND")</f>
        <v>D</v>
      </c>
      <c r="N357" s="5">
        <f>_xlfn.XLOOKUP(B357,Sheet1!A:A,Sheet1!C:C,"NOT FOUND")</f>
        <v>207</v>
      </c>
      <c r="O357" s="2" t="str">
        <f t="shared" si="17"/>
        <v>VLG</v>
      </c>
    </row>
    <row r="358" spans="1:15" x14ac:dyDescent="0.25">
      <c r="A358" t="s">
        <v>725</v>
      </c>
      <c r="B358" t="s">
        <v>521</v>
      </c>
      <c r="C358" t="s">
        <v>12</v>
      </c>
      <c r="D358" t="s">
        <v>522</v>
      </c>
      <c r="E358" t="s">
        <v>523</v>
      </c>
      <c r="F358" s="5">
        <v>370</v>
      </c>
      <c r="G358" s="1">
        <v>0.41805555555555557</v>
      </c>
      <c r="H358" s="5">
        <v>16</v>
      </c>
      <c r="I358" s="1">
        <v>0.55902777777777779</v>
      </c>
      <c r="K358" s="3">
        <f t="shared" si="15"/>
        <v>0.14097222222222222</v>
      </c>
      <c r="L358" s="3">
        <f t="shared" si="16"/>
        <v>0.11944444444444444</v>
      </c>
      <c r="M358" s="4" t="str">
        <f>_xlfn.XLOOKUP(B358,Sheet1!A:A,Sheet1!B:B,"NOT FOUND")</f>
        <v>D</v>
      </c>
      <c r="N358" s="5">
        <f>_xlfn.XLOOKUP(B358,Sheet1!A:A,Sheet1!C:C,"NOT FOUND")</f>
        <v>150</v>
      </c>
      <c r="O358" s="2" t="str">
        <f t="shared" si="17"/>
        <v>CYP</v>
      </c>
    </row>
    <row r="359" spans="1:15" x14ac:dyDescent="0.25">
      <c r="A359" t="s">
        <v>726</v>
      </c>
      <c r="B359" t="s">
        <v>19</v>
      </c>
      <c r="C359" t="s">
        <v>727</v>
      </c>
      <c r="D359" t="s">
        <v>12</v>
      </c>
      <c r="E359" t="s">
        <v>728</v>
      </c>
      <c r="F359" s="5">
        <v>340</v>
      </c>
      <c r="G359" s="1">
        <v>0.2326388888888889</v>
      </c>
      <c r="H359" s="5">
        <v>5</v>
      </c>
      <c r="I359" s="1">
        <v>0.41666666666666669</v>
      </c>
      <c r="K359" s="3">
        <f t="shared" si="15"/>
        <v>0.18402777777777779</v>
      </c>
      <c r="L359" s="3">
        <f t="shared" si="16"/>
        <v>0.1701388888888889</v>
      </c>
      <c r="M359" s="4" t="str">
        <f>_xlfn.XLOOKUP(B359,Sheet1!A:A,Sheet1!B:B,"NOT FOUND")</f>
        <v>D</v>
      </c>
      <c r="N359" s="5">
        <f>_xlfn.XLOOKUP(B359,Sheet1!A:A,Sheet1!C:C,"NOT FOUND")</f>
        <v>173</v>
      </c>
      <c r="O359" s="2" t="str">
        <f t="shared" si="17"/>
        <v>NMA</v>
      </c>
    </row>
    <row r="360" spans="1:15" x14ac:dyDescent="0.25">
      <c r="A360" t="s">
        <v>729</v>
      </c>
      <c r="B360" t="s">
        <v>10</v>
      </c>
      <c r="C360" t="s">
        <v>12</v>
      </c>
      <c r="D360" t="s">
        <v>133</v>
      </c>
      <c r="E360" t="s">
        <v>72</v>
      </c>
      <c r="F360" s="5">
        <v>190</v>
      </c>
      <c r="G360" s="1">
        <v>0.40625</v>
      </c>
      <c r="H360" s="5">
        <v>20</v>
      </c>
      <c r="I360" s="1">
        <v>0.43402777777777779</v>
      </c>
      <c r="K360" s="3">
        <f t="shared" si="15"/>
        <v>2.777777777777779E-2</v>
      </c>
      <c r="L360" s="3">
        <f t="shared" si="16"/>
        <v>3.4722222222222342E-3</v>
      </c>
      <c r="M360" s="4" t="str">
        <f>_xlfn.XLOOKUP(B360,Sheet1!A:A,Sheet1!B:B,"NOT FOUND")</f>
        <v>D</v>
      </c>
      <c r="N360" s="5">
        <f>_xlfn.XLOOKUP(B360,Sheet1!A:A,Sheet1!C:C,"NOT FOUND")</f>
        <v>184</v>
      </c>
      <c r="O360" s="2" t="str">
        <f t="shared" si="17"/>
        <v>RYR</v>
      </c>
    </row>
    <row r="361" spans="1:15" x14ac:dyDescent="0.25">
      <c r="A361" t="s">
        <v>730</v>
      </c>
      <c r="B361" t="s">
        <v>10</v>
      </c>
      <c r="C361" t="s">
        <v>130</v>
      </c>
      <c r="D361" t="s">
        <v>12</v>
      </c>
      <c r="E361" t="s">
        <v>398</v>
      </c>
      <c r="F361" s="5">
        <v>350</v>
      </c>
      <c r="G361" s="1">
        <v>0.3611111111111111</v>
      </c>
      <c r="H361" s="5">
        <v>15</v>
      </c>
      <c r="I361" s="1">
        <v>0.41666666666666669</v>
      </c>
      <c r="K361" s="3">
        <f t="shared" si="15"/>
        <v>5.555555555555558E-2</v>
      </c>
      <c r="L361" s="3">
        <f t="shared" si="16"/>
        <v>3.4722222222222252E-2</v>
      </c>
      <c r="M361" s="4" t="str">
        <f>_xlfn.XLOOKUP(B361,Sheet1!A:A,Sheet1!B:B,"NOT FOUND")</f>
        <v>D</v>
      </c>
      <c r="N361" s="5">
        <f>_xlfn.XLOOKUP(B361,Sheet1!A:A,Sheet1!C:C,"NOT FOUND")</f>
        <v>184</v>
      </c>
      <c r="O361" s="2" t="str">
        <f t="shared" si="17"/>
        <v>RYR</v>
      </c>
    </row>
    <row r="362" spans="1:15" x14ac:dyDescent="0.25">
      <c r="A362" t="s">
        <v>731</v>
      </c>
      <c r="B362" t="s">
        <v>99</v>
      </c>
      <c r="C362" t="s">
        <v>12</v>
      </c>
      <c r="D362" t="s">
        <v>100</v>
      </c>
      <c r="E362" t="s">
        <v>101</v>
      </c>
      <c r="F362" s="5">
        <v>410</v>
      </c>
      <c r="G362" s="1">
        <v>0.4152777777777778</v>
      </c>
      <c r="H362" s="5">
        <v>20</v>
      </c>
      <c r="I362" s="1">
        <v>0.94791666666666663</v>
      </c>
      <c r="K362" s="3">
        <f t="shared" si="15"/>
        <v>0.53263888888888888</v>
      </c>
      <c r="L362" s="3">
        <f t="shared" si="16"/>
        <v>0.5083333333333333</v>
      </c>
      <c r="M362" s="4" t="str">
        <f>_xlfn.XLOOKUP(B362,Sheet1!A:A,Sheet1!B:B,"NOT FOUND")</f>
        <v>B</v>
      </c>
      <c r="N362" s="5">
        <f>_xlfn.XLOOKUP(B362,Sheet1!A:A,Sheet1!C:C,"NOT FOUND")</f>
        <v>297</v>
      </c>
      <c r="O362" s="2" t="str">
        <f t="shared" si="17"/>
        <v>SIA</v>
      </c>
    </row>
    <row r="363" spans="1:15" x14ac:dyDescent="0.25">
      <c r="A363" t="s">
        <v>732</v>
      </c>
      <c r="B363" t="s">
        <v>159</v>
      </c>
      <c r="C363" t="s">
        <v>12</v>
      </c>
      <c r="D363" t="s">
        <v>211</v>
      </c>
      <c r="E363" t="s">
        <v>396</v>
      </c>
      <c r="F363" s="5">
        <v>290</v>
      </c>
      <c r="G363" s="1">
        <v>0.41666666666666669</v>
      </c>
      <c r="H363" s="5">
        <v>11</v>
      </c>
      <c r="I363" s="1">
        <v>0.4513888888888889</v>
      </c>
      <c r="K363" s="3">
        <f t="shared" si="15"/>
        <v>3.472222222222221E-2</v>
      </c>
      <c r="L363" s="3">
        <f t="shared" si="16"/>
        <v>1.6666666666666656E-2</v>
      </c>
      <c r="M363" s="4" t="str">
        <f>_xlfn.XLOOKUP(B363,Sheet1!A:A,Sheet1!B:B,"NOT FOUND")</f>
        <v>B</v>
      </c>
      <c r="N363" s="5">
        <f>_xlfn.XLOOKUP(B363,Sheet1!A:A,Sheet1!C:C,"NOT FOUND")</f>
        <v>284</v>
      </c>
      <c r="O363" s="2" t="str">
        <f t="shared" si="17"/>
        <v>AEA</v>
      </c>
    </row>
    <row r="364" spans="1:15" x14ac:dyDescent="0.25">
      <c r="A364" t="s">
        <v>733</v>
      </c>
      <c r="B364" t="s">
        <v>19</v>
      </c>
      <c r="C364" t="s">
        <v>12</v>
      </c>
      <c r="D364" t="s">
        <v>117</v>
      </c>
      <c r="E364" t="s">
        <v>621</v>
      </c>
      <c r="F364" s="5">
        <v>340</v>
      </c>
      <c r="G364" s="1">
        <v>0.42083333333333334</v>
      </c>
      <c r="H364" s="5">
        <v>11</v>
      </c>
      <c r="I364" s="1">
        <v>0.47569444444444442</v>
      </c>
      <c r="K364" s="3">
        <f t="shared" si="15"/>
        <v>5.4861111111111083E-2</v>
      </c>
      <c r="L364" s="3">
        <f t="shared" si="16"/>
        <v>3.6805555555555529E-2</v>
      </c>
      <c r="M364" s="4" t="str">
        <f>_xlfn.XLOOKUP(B364,Sheet1!A:A,Sheet1!B:B,"NOT FOUND")</f>
        <v>D</v>
      </c>
      <c r="N364" s="5">
        <f>_xlfn.XLOOKUP(B364,Sheet1!A:A,Sheet1!C:C,"NOT FOUND")</f>
        <v>173</v>
      </c>
      <c r="O364" s="2" t="str">
        <f t="shared" si="17"/>
        <v>VLG</v>
      </c>
    </row>
    <row r="365" spans="1:15" x14ac:dyDescent="0.25">
      <c r="A365" t="s">
        <v>734</v>
      </c>
      <c r="B365" t="s">
        <v>10</v>
      </c>
      <c r="C365" t="s">
        <v>12</v>
      </c>
      <c r="D365" t="s">
        <v>677</v>
      </c>
      <c r="E365" t="s">
        <v>141</v>
      </c>
      <c r="F365" s="5">
        <v>370</v>
      </c>
      <c r="G365" s="1">
        <v>0.42708333333333331</v>
      </c>
      <c r="H365" s="5">
        <v>20</v>
      </c>
      <c r="I365" s="1">
        <v>0.4826388888888889</v>
      </c>
      <c r="K365" s="3">
        <f t="shared" si="15"/>
        <v>5.555555555555558E-2</v>
      </c>
      <c r="L365" s="3">
        <f t="shared" si="16"/>
        <v>3.1250000000000028E-2</v>
      </c>
      <c r="M365" s="4" t="str">
        <f>_xlfn.XLOOKUP(B365,Sheet1!A:A,Sheet1!B:B,"NOT FOUND")</f>
        <v>D</v>
      </c>
      <c r="N365" s="5">
        <f>_xlfn.XLOOKUP(B365,Sheet1!A:A,Sheet1!C:C,"NOT FOUND")</f>
        <v>184</v>
      </c>
      <c r="O365" s="2" t="str">
        <f t="shared" si="17"/>
        <v>RYR</v>
      </c>
    </row>
    <row r="366" spans="1:15" x14ac:dyDescent="0.25">
      <c r="A366" t="s">
        <v>735</v>
      </c>
      <c r="B366" t="s">
        <v>454</v>
      </c>
      <c r="C366" t="s">
        <v>12</v>
      </c>
      <c r="D366" t="s">
        <v>644</v>
      </c>
      <c r="E366" t="s">
        <v>508</v>
      </c>
      <c r="F366" s="5">
        <v>380</v>
      </c>
      <c r="G366" s="1">
        <v>0.41805555555555557</v>
      </c>
      <c r="H366" s="5">
        <v>13</v>
      </c>
      <c r="I366" s="1">
        <v>0.75694444444444442</v>
      </c>
      <c r="K366" s="3">
        <f t="shared" si="15"/>
        <v>0.33888888888888885</v>
      </c>
      <c r="L366" s="3">
        <f t="shared" si="16"/>
        <v>0.31944444444444442</v>
      </c>
      <c r="M366" s="4" t="str">
        <f>_xlfn.XLOOKUP(B366,Sheet1!A:A,Sheet1!B:B,"NOT FOUND")</f>
        <v>B</v>
      </c>
      <c r="N366" s="5">
        <f>_xlfn.XLOOKUP(B366,Sheet1!A:A,Sheet1!C:C,"NOT FOUND")</f>
        <v>266</v>
      </c>
      <c r="O366" s="2" t="str">
        <f t="shared" si="17"/>
        <v>AAL</v>
      </c>
    </row>
    <row r="367" spans="1:15" x14ac:dyDescent="0.25">
      <c r="A367" t="s">
        <v>736</v>
      </c>
      <c r="B367" t="s">
        <v>99</v>
      </c>
      <c r="C367" t="s">
        <v>12</v>
      </c>
      <c r="D367" t="s">
        <v>490</v>
      </c>
      <c r="E367" t="s">
        <v>491</v>
      </c>
      <c r="F367" s="5">
        <v>380</v>
      </c>
      <c r="G367" s="1">
        <v>0.41041666666666665</v>
      </c>
      <c r="H367" s="5">
        <v>16</v>
      </c>
      <c r="I367" s="1">
        <v>0.78125</v>
      </c>
      <c r="K367" s="3">
        <f t="shared" si="15"/>
        <v>0.37083333333333335</v>
      </c>
      <c r="L367" s="3">
        <f t="shared" si="16"/>
        <v>0.34930555555555559</v>
      </c>
      <c r="M367" s="4" t="str">
        <f>_xlfn.XLOOKUP(B367,Sheet1!A:A,Sheet1!B:B,"NOT FOUND")</f>
        <v>B</v>
      </c>
      <c r="N367" s="5">
        <f>_xlfn.XLOOKUP(B367,Sheet1!A:A,Sheet1!C:C,"NOT FOUND")</f>
        <v>297</v>
      </c>
      <c r="O367" s="2" t="str">
        <f t="shared" si="17"/>
        <v>DAL</v>
      </c>
    </row>
    <row r="368" spans="1:15" x14ac:dyDescent="0.25">
      <c r="A368" t="s">
        <v>737</v>
      </c>
      <c r="B368" t="s">
        <v>113</v>
      </c>
      <c r="C368" t="s">
        <v>198</v>
      </c>
      <c r="D368" t="s">
        <v>12</v>
      </c>
      <c r="E368" t="s">
        <v>209</v>
      </c>
      <c r="F368" s="5">
        <v>350</v>
      </c>
      <c r="G368" s="1">
        <v>0.36041666666666666</v>
      </c>
      <c r="H368" s="5">
        <v>13</v>
      </c>
      <c r="I368" s="1">
        <v>0.4236111111111111</v>
      </c>
      <c r="K368" s="3">
        <f t="shared" si="15"/>
        <v>6.3194444444444442E-2</v>
      </c>
      <c r="L368" s="3">
        <f t="shared" si="16"/>
        <v>4.3749999999999997E-2</v>
      </c>
      <c r="M368" s="4" t="str">
        <f>_xlfn.XLOOKUP(B368,Sheet1!A:A,Sheet1!B:B,"NOT FOUND")</f>
        <v>D</v>
      </c>
      <c r="N368" s="5">
        <f>_xlfn.XLOOKUP(B368,Sheet1!A:A,Sheet1!C:C,"NOT FOUND")</f>
        <v>144</v>
      </c>
      <c r="O368" s="2" t="str">
        <f t="shared" si="17"/>
        <v>EJU</v>
      </c>
    </row>
    <row r="369" spans="1:15" x14ac:dyDescent="0.25">
      <c r="A369" t="s">
        <v>738</v>
      </c>
      <c r="B369" t="s">
        <v>19</v>
      </c>
      <c r="C369" t="s">
        <v>12</v>
      </c>
      <c r="D369" t="s">
        <v>259</v>
      </c>
      <c r="E369" t="s">
        <v>157</v>
      </c>
      <c r="F369" s="5">
        <v>270</v>
      </c>
      <c r="G369" s="1">
        <v>0.41875000000000001</v>
      </c>
      <c r="H369" s="5">
        <v>13</v>
      </c>
      <c r="I369" s="1">
        <v>0.45833333333333331</v>
      </c>
      <c r="K369" s="3">
        <f t="shared" si="15"/>
        <v>3.9583333333333304E-2</v>
      </c>
      <c r="L369" s="3">
        <f t="shared" si="16"/>
        <v>2.0138888888888859E-2</v>
      </c>
      <c r="M369" s="4" t="str">
        <f>_xlfn.XLOOKUP(B369,Sheet1!A:A,Sheet1!B:B,"NOT FOUND")</f>
        <v>D</v>
      </c>
      <c r="N369" s="5">
        <f>_xlfn.XLOOKUP(B369,Sheet1!A:A,Sheet1!C:C,"NOT FOUND")</f>
        <v>173</v>
      </c>
      <c r="O369" s="2" t="str">
        <f t="shared" si="17"/>
        <v>VLG</v>
      </c>
    </row>
    <row r="370" spans="1:15" x14ac:dyDescent="0.25">
      <c r="A370" t="s">
        <v>739</v>
      </c>
      <c r="B370" t="s">
        <v>113</v>
      </c>
      <c r="C370" t="s">
        <v>12</v>
      </c>
      <c r="D370" t="s">
        <v>584</v>
      </c>
      <c r="E370" t="s">
        <v>585</v>
      </c>
      <c r="F370" s="5">
        <v>390</v>
      </c>
      <c r="G370" s="1">
        <v>0.42083333333333334</v>
      </c>
      <c r="H370" s="5">
        <v>16</v>
      </c>
      <c r="I370" s="1">
        <v>0.62847222222222221</v>
      </c>
      <c r="K370" s="3">
        <f t="shared" si="15"/>
        <v>0.20763888888888887</v>
      </c>
      <c r="L370" s="3">
        <f t="shared" si="16"/>
        <v>0.18611111111111109</v>
      </c>
      <c r="M370" s="4" t="str">
        <f>_xlfn.XLOOKUP(B370,Sheet1!A:A,Sheet1!B:B,"NOT FOUND")</f>
        <v>D</v>
      </c>
      <c r="N370" s="5">
        <f>_xlfn.XLOOKUP(B370,Sheet1!A:A,Sheet1!C:C,"NOT FOUND")</f>
        <v>144</v>
      </c>
      <c r="O370" s="2" t="str">
        <f t="shared" si="17"/>
        <v>AHY</v>
      </c>
    </row>
    <row r="371" spans="1:15" x14ac:dyDescent="0.25">
      <c r="A371" t="s">
        <v>740</v>
      </c>
      <c r="B371" t="s">
        <v>19</v>
      </c>
      <c r="C371" t="s">
        <v>299</v>
      </c>
      <c r="D371" t="s">
        <v>12</v>
      </c>
      <c r="E371" t="s">
        <v>741</v>
      </c>
      <c r="F371" s="5">
        <v>340</v>
      </c>
      <c r="G371" s="1">
        <v>0.38124999999999998</v>
      </c>
      <c r="H371" s="5">
        <v>10</v>
      </c>
      <c r="I371" s="1">
        <v>0.42708333333333331</v>
      </c>
      <c r="K371" s="3">
        <f t="shared" si="15"/>
        <v>4.5833333333333337E-2</v>
      </c>
      <c r="L371" s="3">
        <f t="shared" si="16"/>
        <v>2.8472222222222225E-2</v>
      </c>
      <c r="M371" s="4" t="str">
        <f>_xlfn.XLOOKUP(B371,Sheet1!A:A,Sheet1!B:B,"NOT FOUND")</f>
        <v>D</v>
      </c>
      <c r="N371" s="5">
        <f>_xlfn.XLOOKUP(B371,Sheet1!A:A,Sheet1!C:C,"NOT FOUND")</f>
        <v>173</v>
      </c>
      <c r="O371" s="2" t="str">
        <f t="shared" si="17"/>
        <v>VLG</v>
      </c>
    </row>
    <row r="372" spans="1:15" x14ac:dyDescent="0.25">
      <c r="A372" t="s">
        <v>742</v>
      </c>
      <c r="B372" t="s">
        <v>19</v>
      </c>
      <c r="C372" t="s">
        <v>12</v>
      </c>
      <c r="D372" t="s">
        <v>143</v>
      </c>
      <c r="E372" t="s">
        <v>514</v>
      </c>
      <c r="F372" s="5">
        <v>370</v>
      </c>
      <c r="G372" s="1">
        <v>0.42638888888888887</v>
      </c>
      <c r="H372" s="5">
        <v>9</v>
      </c>
      <c r="I372" s="1">
        <v>0.54861111111111116</v>
      </c>
      <c r="K372" s="3">
        <f t="shared" si="15"/>
        <v>0.12222222222222229</v>
      </c>
      <c r="L372" s="3">
        <f t="shared" si="16"/>
        <v>0.10555555555555562</v>
      </c>
      <c r="M372" s="4" t="str">
        <f>_xlfn.XLOOKUP(B372,Sheet1!A:A,Sheet1!B:B,"NOT FOUND")</f>
        <v>D</v>
      </c>
      <c r="N372" s="5">
        <f>_xlfn.XLOOKUP(B372,Sheet1!A:A,Sheet1!C:C,"NOT FOUND")</f>
        <v>173</v>
      </c>
      <c r="O372" s="2" t="str">
        <f t="shared" si="17"/>
        <v>VLG</v>
      </c>
    </row>
    <row r="373" spans="1:15" x14ac:dyDescent="0.25">
      <c r="A373" t="s">
        <v>743</v>
      </c>
      <c r="B373" t="s">
        <v>744</v>
      </c>
      <c r="C373" t="s">
        <v>32</v>
      </c>
      <c r="D373" t="s">
        <v>12</v>
      </c>
      <c r="E373" t="s">
        <v>745</v>
      </c>
      <c r="F373" s="5">
        <v>100</v>
      </c>
      <c r="G373" s="1">
        <v>0.41597222222222224</v>
      </c>
      <c r="H373" s="5">
        <v>9</v>
      </c>
      <c r="I373" s="1">
        <v>0.42708333333333331</v>
      </c>
      <c r="K373" s="3">
        <f t="shared" si="15"/>
        <v>1.1111111111111072E-2</v>
      </c>
      <c r="L373" s="3">
        <v>1.0416666666666666E-2</v>
      </c>
      <c r="M373" s="4" t="str">
        <f>_xlfn.XLOOKUP(B373,Sheet1!A:A,Sheet1!B:B,"NOT FOUND")</f>
        <v>F</v>
      </c>
      <c r="N373" s="5">
        <f>_xlfn.XLOOKUP(B373,Sheet1!A:A,Sheet1!C:C,"NOT FOUND")</f>
        <v>5</v>
      </c>
      <c r="O373" s="2" t="str">
        <f t="shared" si="17"/>
        <v>AAO</v>
      </c>
    </row>
    <row r="374" spans="1:15" x14ac:dyDescent="0.25">
      <c r="A374" t="s">
        <v>746</v>
      </c>
      <c r="B374" t="s">
        <v>10</v>
      </c>
      <c r="C374" t="s">
        <v>48</v>
      </c>
      <c r="D374" t="s">
        <v>12</v>
      </c>
      <c r="E374" t="s">
        <v>747</v>
      </c>
      <c r="F374" s="5">
        <v>380</v>
      </c>
      <c r="G374" s="1">
        <v>0.31597222222222221</v>
      </c>
      <c r="H374" s="5">
        <v>15</v>
      </c>
      <c r="I374" s="1">
        <v>0.42708333333333331</v>
      </c>
      <c r="K374" s="3">
        <f t="shared" si="15"/>
        <v>0.1111111111111111</v>
      </c>
      <c r="L374" s="3">
        <f t="shared" si="16"/>
        <v>9.0277777777777776E-2</v>
      </c>
      <c r="M374" s="4" t="str">
        <f>_xlfn.XLOOKUP(B374,Sheet1!A:A,Sheet1!B:B,"NOT FOUND")</f>
        <v>D</v>
      </c>
      <c r="N374" s="5">
        <f>_xlfn.XLOOKUP(B374,Sheet1!A:A,Sheet1!C:C,"NOT FOUND")</f>
        <v>184</v>
      </c>
      <c r="O374" s="2" t="str">
        <f t="shared" si="17"/>
        <v>LOT</v>
      </c>
    </row>
    <row r="375" spans="1:15" x14ac:dyDescent="0.25">
      <c r="A375" t="s">
        <v>748</v>
      </c>
      <c r="B375" t="s">
        <v>749</v>
      </c>
      <c r="C375" t="s">
        <v>750</v>
      </c>
      <c r="D375" t="s">
        <v>12</v>
      </c>
      <c r="E375" t="s">
        <v>751</v>
      </c>
      <c r="F375" s="5">
        <v>310</v>
      </c>
      <c r="G375" s="1">
        <v>0.37847222222222221</v>
      </c>
      <c r="H375" s="5">
        <v>5</v>
      </c>
      <c r="I375" s="1">
        <v>0.42708333333333331</v>
      </c>
      <c r="K375" s="3">
        <f t="shared" si="15"/>
        <v>4.8611111111111105E-2</v>
      </c>
      <c r="L375" s="3">
        <f t="shared" si="16"/>
        <v>3.4722222222222217E-2</v>
      </c>
      <c r="M375" s="4" t="str">
        <f>_xlfn.XLOOKUP(B375,Sheet1!A:A,Sheet1!B:B,"NOT FOUND")</f>
        <v>F</v>
      </c>
      <c r="N375" s="5">
        <f>_xlfn.XLOOKUP(B375,Sheet1!A:A,Sheet1!C:C,"NOT FOUND")</f>
        <v>8</v>
      </c>
      <c r="O375" s="2" t="str">
        <f t="shared" si="17"/>
        <v>JFA</v>
      </c>
    </row>
    <row r="376" spans="1:15" x14ac:dyDescent="0.25">
      <c r="A376" t="s">
        <v>752</v>
      </c>
      <c r="B376" t="s">
        <v>19</v>
      </c>
      <c r="C376" t="s">
        <v>12</v>
      </c>
      <c r="D376" t="s">
        <v>133</v>
      </c>
      <c r="E376" t="s">
        <v>163</v>
      </c>
      <c r="F376" s="5">
        <v>170</v>
      </c>
      <c r="G376" s="1">
        <v>0.42083333333333334</v>
      </c>
      <c r="H376" s="5">
        <v>11</v>
      </c>
      <c r="I376" s="1">
        <v>0.44791666666666669</v>
      </c>
      <c r="K376" s="3">
        <f t="shared" si="15"/>
        <v>2.7083333333333348E-2</v>
      </c>
      <c r="L376" s="3">
        <f t="shared" si="16"/>
        <v>9.0277777777777943E-3</v>
      </c>
      <c r="M376" s="4" t="str">
        <f>_xlfn.XLOOKUP(B376,Sheet1!A:A,Sheet1!B:B,"NOT FOUND")</f>
        <v>D</v>
      </c>
      <c r="N376" s="5">
        <f>_xlfn.XLOOKUP(B376,Sheet1!A:A,Sheet1!C:C,"NOT FOUND")</f>
        <v>173</v>
      </c>
      <c r="O376" s="2" t="str">
        <f t="shared" si="17"/>
        <v>VLG</v>
      </c>
    </row>
    <row r="377" spans="1:15" x14ac:dyDescent="0.25">
      <c r="A377" t="s">
        <v>753</v>
      </c>
      <c r="B377" t="s">
        <v>23</v>
      </c>
      <c r="C377" t="s">
        <v>12</v>
      </c>
      <c r="D377" t="s">
        <v>74</v>
      </c>
      <c r="E377" t="s">
        <v>257</v>
      </c>
      <c r="F377" s="5">
        <v>300</v>
      </c>
      <c r="G377" s="1">
        <v>0.42708333333333331</v>
      </c>
      <c r="H377" s="5">
        <v>10</v>
      </c>
      <c r="I377" s="1">
        <v>0.4826388888888889</v>
      </c>
      <c r="K377" s="3">
        <f t="shared" si="15"/>
        <v>5.555555555555558E-2</v>
      </c>
      <c r="L377" s="3">
        <f t="shared" si="16"/>
        <v>3.8194444444444468E-2</v>
      </c>
      <c r="M377" s="4" t="str">
        <f>_xlfn.XLOOKUP(B377,Sheet1!A:A,Sheet1!B:B,"NOT FOUND")</f>
        <v>D</v>
      </c>
      <c r="N377" s="5">
        <f>_xlfn.XLOOKUP(B377,Sheet1!A:A,Sheet1!C:C,"NOT FOUND")</f>
        <v>207</v>
      </c>
      <c r="O377" s="2" t="str">
        <f t="shared" si="17"/>
        <v>VLG</v>
      </c>
    </row>
    <row r="378" spans="1:15" x14ac:dyDescent="0.25">
      <c r="A378" t="s">
        <v>754</v>
      </c>
      <c r="B378" t="s">
        <v>10</v>
      </c>
      <c r="C378" t="s">
        <v>146</v>
      </c>
      <c r="D378" t="s">
        <v>12</v>
      </c>
      <c r="E378" t="s">
        <v>755</v>
      </c>
      <c r="F378" s="5">
        <v>390</v>
      </c>
      <c r="G378" s="1">
        <v>0.35972222222222222</v>
      </c>
      <c r="H378" s="5">
        <v>15</v>
      </c>
      <c r="I378" s="1">
        <v>0.43055555555555558</v>
      </c>
      <c r="K378" s="3">
        <f t="shared" si="15"/>
        <v>7.0833333333333359E-2</v>
      </c>
      <c r="L378" s="3">
        <f t="shared" si="16"/>
        <v>5.0000000000000031E-2</v>
      </c>
      <c r="M378" s="4" t="str">
        <f>_xlfn.XLOOKUP(B378,Sheet1!A:A,Sheet1!B:B,"NOT FOUND")</f>
        <v>D</v>
      </c>
      <c r="N378" s="5">
        <f>_xlfn.XLOOKUP(B378,Sheet1!A:A,Sheet1!C:C,"NOT FOUND")</f>
        <v>184</v>
      </c>
      <c r="O378" s="2" t="str">
        <f t="shared" si="17"/>
        <v>KLM</v>
      </c>
    </row>
    <row r="379" spans="1:15" x14ac:dyDescent="0.25">
      <c r="A379" t="s">
        <v>756</v>
      </c>
      <c r="B379" t="s">
        <v>19</v>
      </c>
      <c r="C379" t="s">
        <v>12</v>
      </c>
      <c r="D379" t="s">
        <v>176</v>
      </c>
      <c r="E379" t="s">
        <v>91</v>
      </c>
      <c r="F379" s="5">
        <v>340</v>
      </c>
      <c r="G379" s="1">
        <v>0.4284722222222222</v>
      </c>
      <c r="H379" s="5">
        <v>12</v>
      </c>
      <c r="I379" s="1">
        <v>0.50347222222222221</v>
      </c>
      <c r="K379" s="3">
        <f t="shared" si="15"/>
        <v>7.5000000000000011E-2</v>
      </c>
      <c r="L379" s="3">
        <f t="shared" si="16"/>
        <v>5.6250000000000008E-2</v>
      </c>
      <c r="M379" s="4" t="str">
        <f>_xlfn.XLOOKUP(B379,Sheet1!A:A,Sheet1!B:B,"NOT FOUND")</f>
        <v>D</v>
      </c>
      <c r="N379" s="5">
        <f>_xlfn.XLOOKUP(B379,Sheet1!A:A,Sheet1!C:C,"NOT FOUND")</f>
        <v>173</v>
      </c>
      <c r="O379" s="2" t="str">
        <f t="shared" si="17"/>
        <v>VLG</v>
      </c>
    </row>
    <row r="380" spans="1:15" x14ac:dyDescent="0.25">
      <c r="A380" t="s">
        <v>757</v>
      </c>
      <c r="B380" t="s">
        <v>23</v>
      </c>
      <c r="C380" t="s">
        <v>12</v>
      </c>
      <c r="D380" t="s">
        <v>264</v>
      </c>
      <c r="E380" t="s">
        <v>615</v>
      </c>
      <c r="F380" s="5">
        <v>360</v>
      </c>
      <c r="G380" s="1">
        <v>0.42916666666666664</v>
      </c>
      <c r="H380" s="5">
        <v>10</v>
      </c>
      <c r="I380" s="1">
        <v>0.50347222222222221</v>
      </c>
      <c r="K380" s="3">
        <f t="shared" si="15"/>
        <v>7.4305555555555569E-2</v>
      </c>
      <c r="L380" s="3">
        <f t="shared" si="16"/>
        <v>5.6944444444444457E-2</v>
      </c>
      <c r="M380" s="4" t="str">
        <f>_xlfn.XLOOKUP(B380,Sheet1!A:A,Sheet1!B:B,"NOT FOUND")</f>
        <v>D</v>
      </c>
      <c r="N380" s="5">
        <f>_xlfn.XLOOKUP(B380,Sheet1!A:A,Sheet1!C:C,"NOT FOUND")</f>
        <v>207</v>
      </c>
      <c r="O380" s="2" t="str">
        <f t="shared" si="17"/>
        <v>DLH</v>
      </c>
    </row>
    <row r="381" spans="1:15" x14ac:dyDescent="0.25">
      <c r="A381" t="s">
        <v>758</v>
      </c>
      <c r="B381" t="s">
        <v>759</v>
      </c>
      <c r="C381" t="s">
        <v>346</v>
      </c>
      <c r="D381" t="s">
        <v>12</v>
      </c>
      <c r="E381" t="s">
        <v>760</v>
      </c>
      <c r="F381" s="5">
        <v>350</v>
      </c>
      <c r="G381" s="1">
        <v>0.39097222222222222</v>
      </c>
      <c r="H381" s="5">
        <v>20</v>
      </c>
      <c r="I381" s="1">
        <v>0.43055555555555558</v>
      </c>
      <c r="K381" s="3">
        <f t="shared" si="15"/>
        <v>3.9583333333333359E-2</v>
      </c>
      <c r="L381" s="3">
        <f t="shared" si="16"/>
        <v>1.5277777777777803E-2</v>
      </c>
      <c r="M381" s="4" t="str">
        <f>_xlfn.XLOOKUP(B381,Sheet1!A:A,Sheet1!B:B,"NOT FOUND")</f>
        <v>E</v>
      </c>
      <c r="N381" s="5">
        <f>_xlfn.XLOOKUP(B381,Sheet1!A:A,Sheet1!C:C,"NOT FOUND")</f>
        <v>142</v>
      </c>
      <c r="O381" s="2" t="str">
        <f t="shared" si="17"/>
        <v>AXE</v>
      </c>
    </row>
    <row r="382" spans="1:15" x14ac:dyDescent="0.25">
      <c r="A382" t="s">
        <v>761</v>
      </c>
      <c r="B382" t="s">
        <v>10</v>
      </c>
      <c r="C382" t="s">
        <v>12</v>
      </c>
      <c r="D382" t="s">
        <v>133</v>
      </c>
      <c r="E382" t="s">
        <v>290</v>
      </c>
      <c r="F382" s="5">
        <v>170</v>
      </c>
      <c r="G382" s="1">
        <v>0.42777777777777776</v>
      </c>
      <c r="H382" s="5">
        <v>10</v>
      </c>
      <c r="I382" s="1">
        <v>0.4513888888888889</v>
      </c>
      <c r="K382" s="3">
        <f t="shared" si="15"/>
        <v>2.3611111111111138E-2</v>
      </c>
      <c r="L382" s="3">
        <f t="shared" si="16"/>
        <v>6.2500000000000264E-3</v>
      </c>
      <c r="M382" s="4" t="str">
        <f>_xlfn.XLOOKUP(B382,Sheet1!A:A,Sheet1!B:B,"NOT FOUND")</f>
        <v>D</v>
      </c>
      <c r="N382" s="5">
        <f>_xlfn.XLOOKUP(B382,Sheet1!A:A,Sheet1!C:C,"NOT FOUND")</f>
        <v>184</v>
      </c>
      <c r="O382" s="2" t="str">
        <f t="shared" si="17"/>
        <v>AEA</v>
      </c>
    </row>
    <row r="383" spans="1:15" x14ac:dyDescent="0.25">
      <c r="A383" t="s">
        <v>762</v>
      </c>
      <c r="B383" t="s">
        <v>19</v>
      </c>
      <c r="C383" t="s">
        <v>12</v>
      </c>
      <c r="D383" t="s">
        <v>214</v>
      </c>
      <c r="E383" t="s">
        <v>179</v>
      </c>
      <c r="F383" s="5">
        <v>340</v>
      </c>
      <c r="G383" s="1">
        <v>0.43333333333333335</v>
      </c>
      <c r="H383" s="5">
        <v>11</v>
      </c>
      <c r="I383" s="1">
        <v>0.48958333333333331</v>
      </c>
      <c r="K383" s="3">
        <f t="shared" si="15"/>
        <v>5.6249999999999967E-2</v>
      </c>
      <c r="L383" s="3">
        <f t="shared" si="16"/>
        <v>3.8194444444444413E-2</v>
      </c>
      <c r="M383" s="4" t="str">
        <f>_xlfn.XLOOKUP(B383,Sheet1!A:A,Sheet1!B:B,"NOT FOUND")</f>
        <v>D</v>
      </c>
      <c r="N383" s="5">
        <f>_xlfn.XLOOKUP(B383,Sheet1!A:A,Sheet1!C:C,"NOT FOUND")</f>
        <v>173</v>
      </c>
      <c r="O383" s="2" t="str">
        <f t="shared" si="17"/>
        <v>VLG</v>
      </c>
    </row>
    <row r="384" spans="1:15" x14ac:dyDescent="0.25">
      <c r="A384" t="s">
        <v>763</v>
      </c>
      <c r="B384" t="s">
        <v>27</v>
      </c>
      <c r="C384" t="s">
        <v>12</v>
      </c>
      <c r="D384" t="s">
        <v>222</v>
      </c>
      <c r="E384" t="s">
        <v>97</v>
      </c>
      <c r="F384" s="5">
        <v>190</v>
      </c>
      <c r="G384" s="1">
        <v>0.43263888888888891</v>
      </c>
      <c r="H384" s="5">
        <v>20</v>
      </c>
      <c r="I384" s="1">
        <v>0.45833333333333331</v>
      </c>
      <c r="K384" s="3">
        <f t="shared" si="15"/>
        <v>2.5694444444444409E-2</v>
      </c>
      <c r="L384" s="3">
        <f t="shared" si="16"/>
        <v>1.3888888888888527E-3</v>
      </c>
      <c r="M384" s="4" t="str">
        <f>_xlfn.XLOOKUP(B384,Sheet1!A:A,Sheet1!B:B,"NOT FOUND")</f>
        <v>D</v>
      </c>
      <c r="N384" s="5">
        <f>_xlfn.XLOOKUP(B384,Sheet1!A:A,Sheet1!C:C,"NOT FOUND")</f>
        <v>170</v>
      </c>
      <c r="O384" s="2" t="str">
        <f t="shared" si="17"/>
        <v>RYR</v>
      </c>
    </row>
    <row r="385" spans="1:15" x14ac:dyDescent="0.25">
      <c r="A385" t="s">
        <v>764</v>
      </c>
      <c r="B385" t="s">
        <v>19</v>
      </c>
      <c r="C385" t="s">
        <v>264</v>
      </c>
      <c r="D385" t="s">
        <v>12</v>
      </c>
      <c r="E385" t="s">
        <v>765</v>
      </c>
      <c r="F385" s="5">
        <v>370</v>
      </c>
      <c r="G385" s="1">
        <v>0.375</v>
      </c>
      <c r="H385" s="5">
        <v>12</v>
      </c>
      <c r="I385" s="1">
        <v>0.43402777777777779</v>
      </c>
      <c r="K385" s="3">
        <f t="shared" si="15"/>
        <v>5.902777777777779E-2</v>
      </c>
      <c r="L385" s="3">
        <f t="shared" si="16"/>
        <v>4.0277777777777787E-2</v>
      </c>
      <c r="M385" s="4" t="str">
        <f>_xlfn.XLOOKUP(B385,Sheet1!A:A,Sheet1!B:B,"NOT FOUND")</f>
        <v>D</v>
      </c>
      <c r="N385" s="5">
        <f>_xlfn.XLOOKUP(B385,Sheet1!A:A,Sheet1!C:C,"NOT FOUND")</f>
        <v>173</v>
      </c>
      <c r="O385" s="2" t="str">
        <f t="shared" si="17"/>
        <v>DLH</v>
      </c>
    </row>
    <row r="386" spans="1:15" x14ac:dyDescent="0.25">
      <c r="A386" t="s">
        <v>766</v>
      </c>
      <c r="B386" t="s">
        <v>767</v>
      </c>
      <c r="C386" t="s">
        <v>659</v>
      </c>
      <c r="D386" t="s">
        <v>12</v>
      </c>
      <c r="E386" t="s">
        <v>768</v>
      </c>
      <c r="F386" s="5">
        <v>270</v>
      </c>
      <c r="G386" s="1">
        <v>0.39513888888888887</v>
      </c>
      <c r="H386" s="5">
        <v>14</v>
      </c>
      <c r="I386" s="1">
        <v>0.43402777777777779</v>
      </c>
      <c r="K386" s="3">
        <f t="shared" si="15"/>
        <v>3.8888888888888917E-2</v>
      </c>
      <c r="L386" s="3">
        <f t="shared" si="16"/>
        <v>1.8750000000000027E-2</v>
      </c>
      <c r="M386" s="4" t="str">
        <f>_xlfn.XLOOKUP(B386,Sheet1!A:A,Sheet1!B:B,"NOT FOUND")</f>
        <v>E</v>
      </c>
      <c r="N386" s="5">
        <f>_xlfn.XLOOKUP(B386,Sheet1!A:A,Sheet1!C:C,"NOT FOUND")</f>
        <v>49</v>
      </c>
      <c r="O386" s="2" t="str">
        <f t="shared" si="17"/>
        <v>AXY</v>
      </c>
    </row>
    <row r="387" spans="1:15" x14ac:dyDescent="0.25">
      <c r="A387" t="s">
        <v>769</v>
      </c>
      <c r="B387" t="s">
        <v>553</v>
      </c>
      <c r="C387" t="s">
        <v>12</v>
      </c>
      <c r="D387" t="s">
        <v>320</v>
      </c>
      <c r="E387" t="s">
        <v>554</v>
      </c>
      <c r="F387" s="5">
        <v>400</v>
      </c>
      <c r="G387" s="1">
        <v>0.43611111111111112</v>
      </c>
      <c r="H387" s="5">
        <v>15</v>
      </c>
      <c r="I387" s="1">
        <v>0.55208333333333337</v>
      </c>
      <c r="K387" s="3">
        <f t="shared" ref="K387:K450" si="18">IF((I387-G387)&lt;0,(I387 + 24) - G387,I387-G387)</f>
        <v>0.11597222222222225</v>
      </c>
      <c r="L387" s="3">
        <f t="shared" ref="L387:L450" si="19">K387-((15 + H387)/1440)</f>
        <v>9.5138888888888926E-2</v>
      </c>
      <c r="M387" s="4" t="str">
        <f>_xlfn.XLOOKUP(B387,Sheet1!A:A,Sheet1!B:B,"NOT FOUND")</f>
        <v>B</v>
      </c>
      <c r="N387" s="5">
        <f>_xlfn.XLOOKUP(B387,Sheet1!A:A,Sheet1!C:C,"NOT FOUND")</f>
        <v>284</v>
      </c>
      <c r="O387" s="2" t="str">
        <f t="shared" ref="O387:O450" si="20">LEFT(A387,3)</f>
        <v>THY</v>
      </c>
    </row>
    <row r="388" spans="1:15" x14ac:dyDescent="0.25">
      <c r="A388" t="s">
        <v>770</v>
      </c>
      <c r="B388" t="s">
        <v>189</v>
      </c>
      <c r="C388" t="s">
        <v>771</v>
      </c>
      <c r="D388" t="s">
        <v>12</v>
      </c>
      <c r="E388" t="s">
        <v>772</v>
      </c>
      <c r="F388" s="5">
        <v>330</v>
      </c>
      <c r="G388" s="1">
        <v>0.30555555555555558</v>
      </c>
      <c r="H388" s="5">
        <v>15</v>
      </c>
      <c r="I388" s="1">
        <v>0.43402777777777779</v>
      </c>
      <c r="K388" s="3">
        <f t="shared" si="18"/>
        <v>0.12847222222222221</v>
      </c>
      <c r="L388" s="3">
        <f t="shared" si="19"/>
        <v>0.10763888888888888</v>
      </c>
      <c r="M388" s="4" t="str">
        <f>_xlfn.XLOOKUP(B388,Sheet1!A:A,Sheet1!B:B,"NOT FOUND")</f>
        <v>D</v>
      </c>
      <c r="N388" s="5">
        <f>_xlfn.XLOOKUP(B388,Sheet1!A:A,Sheet1!C:C,"NOT FOUND")</f>
        <v>230</v>
      </c>
      <c r="O388" s="2" t="str">
        <f t="shared" si="20"/>
        <v>PGT</v>
      </c>
    </row>
    <row r="389" spans="1:15" x14ac:dyDescent="0.25">
      <c r="A389" t="s">
        <v>773</v>
      </c>
      <c r="B389" t="s">
        <v>10</v>
      </c>
      <c r="C389" t="s">
        <v>106</v>
      </c>
      <c r="D389" t="s">
        <v>12</v>
      </c>
      <c r="E389" t="s">
        <v>774</v>
      </c>
      <c r="F389" s="5">
        <v>310</v>
      </c>
      <c r="G389" s="1">
        <v>0.39305555555555555</v>
      </c>
      <c r="H389" s="5">
        <v>13</v>
      </c>
      <c r="I389" s="1">
        <v>0.43402777777777779</v>
      </c>
      <c r="K389" s="3">
        <f t="shared" si="18"/>
        <v>4.0972222222222243E-2</v>
      </c>
      <c r="L389" s="3">
        <f t="shared" si="19"/>
        <v>2.1527777777777798E-2</v>
      </c>
      <c r="M389" s="4" t="str">
        <f>_xlfn.XLOOKUP(B389,Sheet1!A:A,Sheet1!B:B,"NOT FOUND")</f>
        <v>D</v>
      </c>
      <c r="N389" s="5">
        <f>_xlfn.XLOOKUP(B389,Sheet1!A:A,Sheet1!C:C,"NOT FOUND")</f>
        <v>184</v>
      </c>
      <c r="O389" s="2" t="str">
        <f t="shared" si="20"/>
        <v>RYR</v>
      </c>
    </row>
    <row r="390" spans="1:15" x14ac:dyDescent="0.25">
      <c r="A390" t="s">
        <v>775</v>
      </c>
      <c r="B390" t="s">
        <v>23</v>
      </c>
      <c r="C390" t="s">
        <v>12</v>
      </c>
      <c r="D390" t="s">
        <v>558</v>
      </c>
      <c r="E390" t="s">
        <v>167</v>
      </c>
      <c r="F390" s="5">
        <v>340</v>
      </c>
      <c r="G390" s="1">
        <v>0.43611111111111112</v>
      </c>
      <c r="H390" s="5">
        <v>13</v>
      </c>
      <c r="I390" s="1">
        <v>0.52083333333333337</v>
      </c>
      <c r="K390" s="3">
        <f t="shared" si="18"/>
        <v>8.4722222222222254E-2</v>
      </c>
      <c r="L390" s="3">
        <f t="shared" si="19"/>
        <v>6.527777777777781E-2</v>
      </c>
      <c r="M390" s="4" t="str">
        <f>_xlfn.XLOOKUP(B390,Sheet1!A:A,Sheet1!B:B,"NOT FOUND")</f>
        <v>D</v>
      </c>
      <c r="N390" s="5">
        <f>_xlfn.XLOOKUP(B390,Sheet1!A:A,Sheet1!C:C,"NOT FOUND")</f>
        <v>207</v>
      </c>
      <c r="O390" s="2" t="str">
        <f t="shared" si="20"/>
        <v>VLG</v>
      </c>
    </row>
    <row r="391" spans="1:15" x14ac:dyDescent="0.25">
      <c r="A391" t="s">
        <v>776</v>
      </c>
      <c r="B391" t="s">
        <v>777</v>
      </c>
      <c r="C391" t="s">
        <v>12</v>
      </c>
      <c r="D391" t="s">
        <v>169</v>
      </c>
      <c r="E391" t="s">
        <v>778</v>
      </c>
      <c r="F391" s="5">
        <v>310</v>
      </c>
      <c r="G391" s="1">
        <v>0.43958333333333333</v>
      </c>
      <c r="H391" s="5">
        <v>20</v>
      </c>
      <c r="I391" s="1">
        <v>0.4861111111111111</v>
      </c>
      <c r="K391" s="3">
        <f t="shared" si="18"/>
        <v>4.6527777777777779E-2</v>
      </c>
      <c r="L391" s="3">
        <f t="shared" si="19"/>
        <v>2.2222222222222223E-2</v>
      </c>
      <c r="M391" s="4" t="str">
        <f>_xlfn.XLOOKUP(B391,Sheet1!A:A,Sheet1!B:B,"NOT FOUND")</f>
        <v>E</v>
      </c>
      <c r="N391" s="5">
        <f>_xlfn.XLOOKUP(B391,Sheet1!A:A,Sheet1!C:C,"NOT FOUND")</f>
        <v>9</v>
      </c>
      <c r="O391" s="2" t="str">
        <f t="shared" si="20"/>
        <v>NJE</v>
      </c>
    </row>
    <row r="392" spans="1:15" x14ac:dyDescent="0.25">
      <c r="A392" t="s">
        <v>779</v>
      </c>
      <c r="B392" t="s">
        <v>23</v>
      </c>
      <c r="C392" t="s">
        <v>12</v>
      </c>
      <c r="D392" t="s">
        <v>84</v>
      </c>
      <c r="E392" t="s">
        <v>231</v>
      </c>
      <c r="F392" s="5">
        <v>350</v>
      </c>
      <c r="G392" s="1">
        <v>0.43333333333333335</v>
      </c>
      <c r="H392" s="5">
        <v>9</v>
      </c>
      <c r="I392" s="1">
        <v>0.49652777777777779</v>
      </c>
      <c r="K392" s="3">
        <f t="shared" si="18"/>
        <v>6.3194444444444442E-2</v>
      </c>
      <c r="L392" s="3">
        <f t="shared" si="19"/>
        <v>4.6527777777777779E-2</v>
      </c>
      <c r="M392" s="4" t="str">
        <f>_xlfn.XLOOKUP(B392,Sheet1!A:A,Sheet1!B:B,"NOT FOUND")</f>
        <v>D</v>
      </c>
      <c r="N392" s="5">
        <f>_xlfn.XLOOKUP(B392,Sheet1!A:A,Sheet1!C:C,"NOT FOUND")</f>
        <v>207</v>
      </c>
      <c r="O392" s="2" t="str">
        <f t="shared" si="20"/>
        <v>VLG</v>
      </c>
    </row>
    <row r="393" spans="1:15" x14ac:dyDescent="0.25">
      <c r="A393" t="s">
        <v>780</v>
      </c>
      <c r="B393" t="s">
        <v>271</v>
      </c>
      <c r="C393" t="s">
        <v>12</v>
      </c>
      <c r="D393" t="s">
        <v>272</v>
      </c>
      <c r="E393" t="s">
        <v>447</v>
      </c>
      <c r="F393" s="5">
        <v>380</v>
      </c>
      <c r="G393" s="1">
        <v>0.43333333333333335</v>
      </c>
      <c r="H393" s="5">
        <v>14</v>
      </c>
      <c r="I393" s="1">
        <v>0.72916666666666663</v>
      </c>
      <c r="K393" s="3">
        <f t="shared" si="18"/>
        <v>0.29583333333333328</v>
      </c>
      <c r="L393" s="3">
        <f t="shared" si="19"/>
        <v>0.27569444444444441</v>
      </c>
      <c r="M393" s="4" t="str">
        <f>_xlfn.XLOOKUP(B393,Sheet1!A:A,Sheet1!B:B,"NOT FOUND")</f>
        <v>B</v>
      </c>
      <c r="N393" s="5">
        <f>_xlfn.XLOOKUP(B393,Sheet1!A:A,Sheet1!C:C,"NOT FOUND")</f>
        <v>331</v>
      </c>
      <c r="O393" s="2" t="str">
        <f t="shared" si="20"/>
        <v>ACA</v>
      </c>
    </row>
    <row r="394" spans="1:15" x14ac:dyDescent="0.25">
      <c r="A394" t="s">
        <v>781</v>
      </c>
      <c r="B394" t="s">
        <v>99</v>
      </c>
      <c r="C394" t="s">
        <v>12</v>
      </c>
      <c r="D394" t="s">
        <v>284</v>
      </c>
      <c r="E394" t="s">
        <v>285</v>
      </c>
      <c r="F394" s="5">
        <v>390</v>
      </c>
      <c r="G394" s="1">
        <v>0.43958333333333333</v>
      </c>
      <c r="H394" s="5">
        <v>14</v>
      </c>
      <c r="I394" s="1">
        <v>0.85069444444444442</v>
      </c>
      <c r="K394" s="3">
        <f t="shared" si="18"/>
        <v>0.41111111111111109</v>
      </c>
      <c r="L394" s="3">
        <f t="shared" si="19"/>
        <v>0.39097222222222222</v>
      </c>
      <c r="M394" s="4" t="str">
        <f>_xlfn.XLOOKUP(B394,Sheet1!A:A,Sheet1!B:B,"NOT FOUND")</f>
        <v>B</v>
      </c>
      <c r="N394" s="5">
        <f>_xlfn.XLOOKUP(B394,Sheet1!A:A,Sheet1!C:C,"NOT FOUND")</f>
        <v>297</v>
      </c>
      <c r="O394" s="2" t="str">
        <f t="shared" si="20"/>
        <v>CCA</v>
      </c>
    </row>
    <row r="395" spans="1:15" x14ac:dyDescent="0.25">
      <c r="A395" t="s">
        <v>782</v>
      </c>
      <c r="B395" t="s">
        <v>113</v>
      </c>
      <c r="C395" t="s">
        <v>312</v>
      </c>
      <c r="D395" t="s">
        <v>12</v>
      </c>
      <c r="E395" t="s">
        <v>313</v>
      </c>
      <c r="F395" s="5">
        <v>390</v>
      </c>
      <c r="G395" s="1">
        <v>0.37777777777777777</v>
      </c>
      <c r="H395" s="5">
        <v>9</v>
      </c>
      <c r="I395" s="1">
        <v>0.44097222222222221</v>
      </c>
      <c r="K395" s="3">
        <f t="shared" si="18"/>
        <v>6.3194444444444442E-2</v>
      </c>
      <c r="L395" s="3">
        <f t="shared" si="19"/>
        <v>4.6527777777777779E-2</v>
      </c>
      <c r="M395" s="4" t="str">
        <f>_xlfn.XLOOKUP(B395,Sheet1!A:A,Sheet1!B:B,"NOT FOUND")</f>
        <v>D</v>
      </c>
      <c r="N395" s="5">
        <f>_xlfn.XLOOKUP(B395,Sheet1!A:A,Sheet1!C:C,"NOT FOUND")</f>
        <v>144</v>
      </c>
      <c r="O395" s="2" t="str">
        <f t="shared" si="20"/>
        <v>EJU</v>
      </c>
    </row>
    <row r="396" spans="1:15" x14ac:dyDescent="0.25">
      <c r="A396" t="s">
        <v>783</v>
      </c>
      <c r="B396" t="s">
        <v>19</v>
      </c>
      <c r="C396" t="s">
        <v>146</v>
      </c>
      <c r="D396" t="s">
        <v>12</v>
      </c>
      <c r="E396" t="s">
        <v>242</v>
      </c>
      <c r="F396" s="5">
        <v>370</v>
      </c>
      <c r="G396" s="1">
        <v>0.36249999999999999</v>
      </c>
      <c r="H396" s="5">
        <v>10</v>
      </c>
      <c r="I396" s="1">
        <v>0.44097222222222221</v>
      </c>
      <c r="K396" s="3">
        <f t="shared" si="18"/>
        <v>7.8472222222222221E-2</v>
      </c>
      <c r="L396" s="3">
        <f t="shared" si="19"/>
        <v>6.1111111111111109E-2</v>
      </c>
      <c r="M396" s="4" t="str">
        <f>_xlfn.XLOOKUP(B396,Sheet1!A:A,Sheet1!B:B,"NOT FOUND")</f>
        <v>D</v>
      </c>
      <c r="N396" s="5">
        <f>_xlfn.XLOOKUP(B396,Sheet1!A:A,Sheet1!C:C,"NOT FOUND")</f>
        <v>173</v>
      </c>
      <c r="O396" s="2" t="str">
        <f t="shared" si="20"/>
        <v>VLG</v>
      </c>
    </row>
    <row r="397" spans="1:15" x14ac:dyDescent="0.25">
      <c r="A397" t="s">
        <v>784</v>
      </c>
      <c r="B397" t="s">
        <v>19</v>
      </c>
      <c r="C397" t="s">
        <v>12</v>
      </c>
      <c r="D397" t="s">
        <v>785</v>
      </c>
      <c r="E397" t="s">
        <v>21</v>
      </c>
      <c r="F397" s="5">
        <v>340</v>
      </c>
      <c r="G397" s="1">
        <v>0.44236111111111109</v>
      </c>
      <c r="H397" s="5">
        <v>12</v>
      </c>
      <c r="I397" s="1">
        <v>0.48958333333333331</v>
      </c>
      <c r="K397" s="3">
        <f t="shared" si="18"/>
        <v>4.7222222222222221E-2</v>
      </c>
      <c r="L397" s="3">
        <f t="shared" si="19"/>
        <v>2.8472222222222222E-2</v>
      </c>
      <c r="M397" s="4" t="str">
        <f>_xlfn.XLOOKUP(B397,Sheet1!A:A,Sheet1!B:B,"NOT FOUND")</f>
        <v>D</v>
      </c>
      <c r="N397" s="5">
        <f>_xlfn.XLOOKUP(B397,Sheet1!A:A,Sheet1!C:C,"NOT FOUND")</f>
        <v>173</v>
      </c>
      <c r="O397" s="2" t="str">
        <f t="shared" si="20"/>
        <v>VLG</v>
      </c>
    </row>
    <row r="398" spans="1:15" x14ac:dyDescent="0.25">
      <c r="A398" t="s">
        <v>786</v>
      </c>
      <c r="B398" t="s">
        <v>189</v>
      </c>
      <c r="C398" t="s">
        <v>12</v>
      </c>
      <c r="D398" t="s">
        <v>16</v>
      </c>
      <c r="E398" t="s">
        <v>633</v>
      </c>
      <c r="F398" s="5">
        <v>370</v>
      </c>
      <c r="G398" s="1">
        <v>0.44374999999999998</v>
      </c>
      <c r="H398" s="5">
        <v>10</v>
      </c>
      <c r="I398" s="1">
        <v>0.54513888888888884</v>
      </c>
      <c r="K398" s="3">
        <f t="shared" si="18"/>
        <v>0.10138888888888886</v>
      </c>
      <c r="L398" s="3">
        <f t="shared" si="19"/>
        <v>8.4027777777777757E-2</v>
      </c>
      <c r="M398" s="4" t="str">
        <f>_xlfn.XLOOKUP(B398,Sheet1!A:A,Sheet1!B:B,"NOT FOUND")</f>
        <v>D</v>
      </c>
      <c r="N398" s="5">
        <f>_xlfn.XLOOKUP(B398,Sheet1!A:A,Sheet1!C:C,"NOT FOUND")</f>
        <v>230</v>
      </c>
      <c r="O398" s="2" t="str">
        <f t="shared" si="20"/>
        <v>AEE</v>
      </c>
    </row>
    <row r="399" spans="1:15" x14ac:dyDescent="0.25">
      <c r="A399" t="s">
        <v>787</v>
      </c>
      <c r="B399" t="s">
        <v>109</v>
      </c>
      <c r="C399" t="s">
        <v>12</v>
      </c>
      <c r="D399" t="s">
        <v>383</v>
      </c>
      <c r="E399" t="s">
        <v>384</v>
      </c>
      <c r="F399" s="5">
        <v>360</v>
      </c>
      <c r="G399" s="1">
        <v>0.43055555555555558</v>
      </c>
      <c r="H399" s="5">
        <v>20</v>
      </c>
      <c r="I399" s="1">
        <v>0.75</v>
      </c>
      <c r="K399" s="3">
        <f t="shared" si="18"/>
        <v>0.31944444444444442</v>
      </c>
      <c r="L399" s="3">
        <f t="shared" si="19"/>
        <v>0.29513888888888884</v>
      </c>
      <c r="M399" s="4" t="str">
        <f>_xlfn.XLOOKUP(B399,Sheet1!A:A,Sheet1!B:B,"NOT FOUND")</f>
        <v>B</v>
      </c>
      <c r="N399" s="5">
        <f>_xlfn.XLOOKUP(B399,Sheet1!A:A,Sheet1!C:C,"NOT FOUND")</f>
        <v>296</v>
      </c>
      <c r="O399" s="2" t="str">
        <f t="shared" si="20"/>
        <v>UAL</v>
      </c>
    </row>
    <row r="400" spans="1:15" x14ac:dyDescent="0.25">
      <c r="A400" t="s">
        <v>788</v>
      </c>
      <c r="B400" t="s">
        <v>159</v>
      </c>
      <c r="C400" t="s">
        <v>12</v>
      </c>
      <c r="D400" t="s">
        <v>581</v>
      </c>
      <c r="E400" t="s">
        <v>582</v>
      </c>
      <c r="F400" s="5">
        <v>380</v>
      </c>
      <c r="G400" s="1">
        <v>0.4465277777777778</v>
      </c>
      <c r="H400" s="5">
        <v>23</v>
      </c>
      <c r="I400" s="1">
        <v>0.84722222222222221</v>
      </c>
      <c r="K400" s="3">
        <f t="shared" si="18"/>
        <v>0.40069444444444441</v>
      </c>
      <c r="L400" s="3">
        <f t="shared" si="19"/>
        <v>0.3743055555555555</v>
      </c>
      <c r="M400" s="4" t="str">
        <f>_xlfn.XLOOKUP(B400,Sheet1!A:A,Sheet1!B:B,"NOT FOUND")</f>
        <v>B</v>
      </c>
      <c r="N400" s="5">
        <f>_xlfn.XLOOKUP(B400,Sheet1!A:A,Sheet1!C:C,"NOT FOUND")</f>
        <v>284</v>
      </c>
      <c r="O400" s="2" t="str">
        <f t="shared" si="20"/>
        <v>AAL</v>
      </c>
    </row>
    <row r="401" spans="1:15" x14ac:dyDescent="0.25">
      <c r="A401" t="s">
        <v>789</v>
      </c>
      <c r="B401" t="s">
        <v>19</v>
      </c>
      <c r="C401" t="s">
        <v>12</v>
      </c>
      <c r="D401" t="s">
        <v>176</v>
      </c>
      <c r="E401" t="s">
        <v>673</v>
      </c>
      <c r="F401" s="5">
        <v>340</v>
      </c>
      <c r="G401" s="1">
        <v>0.44791666666666669</v>
      </c>
      <c r="H401" s="5">
        <v>10</v>
      </c>
      <c r="I401" s="1">
        <v>0.52083333333333337</v>
      </c>
      <c r="K401" s="3">
        <f t="shared" si="18"/>
        <v>7.2916666666666685E-2</v>
      </c>
      <c r="L401" s="3">
        <f t="shared" si="19"/>
        <v>5.5555555555555573E-2</v>
      </c>
      <c r="M401" s="4" t="str">
        <f>_xlfn.XLOOKUP(B401,Sheet1!A:A,Sheet1!B:B,"NOT FOUND")</f>
        <v>D</v>
      </c>
      <c r="N401" s="5">
        <f>_xlfn.XLOOKUP(B401,Sheet1!A:A,Sheet1!C:C,"NOT FOUND")</f>
        <v>173</v>
      </c>
      <c r="O401" s="2" t="str">
        <f t="shared" si="20"/>
        <v>BEL</v>
      </c>
    </row>
    <row r="402" spans="1:15" x14ac:dyDescent="0.25">
      <c r="A402" t="s">
        <v>790</v>
      </c>
      <c r="B402" t="s">
        <v>41</v>
      </c>
      <c r="C402" t="s">
        <v>507</v>
      </c>
      <c r="D402" t="s">
        <v>12</v>
      </c>
      <c r="E402" t="s">
        <v>791</v>
      </c>
      <c r="F402" s="5">
        <v>400</v>
      </c>
      <c r="G402" s="1">
        <v>7.9861111111111105E-2</v>
      </c>
      <c r="H402" s="5">
        <v>10</v>
      </c>
      <c r="I402" s="1">
        <v>0.44791666666666669</v>
      </c>
      <c r="K402" s="3">
        <f t="shared" si="18"/>
        <v>0.36805555555555558</v>
      </c>
      <c r="L402" s="3">
        <f t="shared" si="19"/>
        <v>0.35069444444444448</v>
      </c>
      <c r="M402" s="4" t="str">
        <f>_xlfn.XLOOKUP(B402,Sheet1!A:A,Sheet1!B:B,"NOT FOUND")</f>
        <v>B</v>
      </c>
      <c r="N402" s="5">
        <f>_xlfn.XLOOKUP(B402,Sheet1!A:A,Sheet1!C:C,"NOT FOUND")</f>
        <v>281</v>
      </c>
      <c r="O402" s="2" t="str">
        <f t="shared" si="20"/>
        <v>IBE</v>
      </c>
    </row>
    <row r="403" spans="1:15" x14ac:dyDescent="0.25">
      <c r="A403" t="s">
        <v>792</v>
      </c>
      <c r="B403" t="s">
        <v>113</v>
      </c>
      <c r="C403" t="s">
        <v>12</v>
      </c>
      <c r="D403" t="s">
        <v>623</v>
      </c>
      <c r="E403" t="s">
        <v>215</v>
      </c>
      <c r="F403" s="5">
        <v>360</v>
      </c>
      <c r="G403" s="1">
        <v>0.44722222222222224</v>
      </c>
      <c r="H403" s="5">
        <v>21</v>
      </c>
      <c r="I403" s="1">
        <v>0.53819444444444442</v>
      </c>
      <c r="K403" s="3">
        <f t="shared" si="18"/>
        <v>9.0972222222222177E-2</v>
      </c>
      <c r="L403" s="3">
        <f t="shared" si="19"/>
        <v>6.5972222222222182E-2</v>
      </c>
      <c r="M403" s="4" t="str">
        <f>_xlfn.XLOOKUP(B403,Sheet1!A:A,Sheet1!B:B,"NOT FOUND")</f>
        <v>D</v>
      </c>
      <c r="N403" s="5">
        <f>_xlfn.XLOOKUP(B403,Sheet1!A:A,Sheet1!C:C,"NOT FOUND")</f>
        <v>144</v>
      </c>
      <c r="O403" s="2" t="str">
        <f t="shared" si="20"/>
        <v>EJU</v>
      </c>
    </row>
    <row r="404" spans="1:15" x14ac:dyDescent="0.25">
      <c r="A404" t="s">
        <v>793</v>
      </c>
      <c r="B404" t="s">
        <v>23</v>
      </c>
      <c r="C404" t="s">
        <v>211</v>
      </c>
      <c r="D404" t="s">
        <v>12</v>
      </c>
      <c r="E404" t="s">
        <v>794</v>
      </c>
      <c r="F404" s="5">
        <v>260</v>
      </c>
      <c r="G404" s="1">
        <v>0.41458333333333336</v>
      </c>
      <c r="H404" s="5">
        <v>15</v>
      </c>
      <c r="I404" s="1">
        <v>0.44791666666666669</v>
      </c>
      <c r="K404" s="3">
        <f t="shared" si="18"/>
        <v>3.3333333333333326E-2</v>
      </c>
      <c r="L404" s="3">
        <f t="shared" si="19"/>
        <v>1.2499999999999994E-2</v>
      </c>
      <c r="M404" s="4" t="str">
        <f>_xlfn.XLOOKUP(B404,Sheet1!A:A,Sheet1!B:B,"NOT FOUND")</f>
        <v>D</v>
      </c>
      <c r="N404" s="5">
        <f>_xlfn.XLOOKUP(B404,Sheet1!A:A,Sheet1!C:C,"NOT FOUND")</f>
        <v>207</v>
      </c>
      <c r="O404" s="2" t="str">
        <f t="shared" si="20"/>
        <v>IBE</v>
      </c>
    </row>
    <row r="405" spans="1:15" x14ac:dyDescent="0.25">
      <c r="A405" t="s">
        <v>795</v>
      </c>
      <c r="B405" t="s">
        <v>10</v>
      </c>
      <c r="C405" t="s">
        <v>12</v>
      </c>
      <c r="D405" t="s">
        <v>655</v>
      </c>
      <c r="E405" t="s">
        <v>656</v>
      </c>
      <c r="F405" s="5">
        <v>370</v>
      </c>
      <c r="G405" s="1">
        <v>0.44722222222222224</v>
      </c>
      <c r="H405" s="5">
        <v>20</v>
      </c>
      <c r="I405" s="1">
        <v>0.50694444444444442</v>
      </c>
      <c r="K405" s="3">
        <f t="shared" si="18"/>
        <v>5.9722222222222177E-2</v>
      </c>
      <c r="L405" s="3">
        <f t="shared" si="19"/>
        <v>3.5416666666666624E-2</v>
      </c>
      <c r="M405" s="4" t="str">
        <f>_xlfn.XLOOKUP(B405,Sheet1!A:A,Sheet1!B:B,"NOT FOUND")</f>
        <v>D</v>
      </c>
      <c r="N405" s="5">
        <f>_xlfn.XLOOKUP(B405,Sheet1!A:A,Sheet1!C:C,"NOT FOUND")</f>
        <v>184</v>
      </c>
      <c r="O405" s="2" t="str">
        <f t="shared" si="20"/>
        <v>RYR</v>
      </c>
    </row>
    <row r="406" spans="1:15" x14ac:dyDescent="0.25">
      <c r="A406" t="s">
        <v>796</v>
      </c>
      <c r="B406" t="s">
        <v>19</v>
      </c>
      <c r="C406" t="s">
        <v>222</v>
      </c>
      <c r="D406" t="s">
        <v>12</v>
      </c>
      <c r="E406" t="s">
        <v>51</v>
      </c>
      <c r="F406" s="5">
        <v>180</v>
      </c>
      <c r="G406" s="1">
        <v>0.42083333333333334</v>
      </c>
      <c r="H406" s="5">
        <v>7</v>
      </c>
      <c r="I406" s="1">
        <v>0.4513888888888889</v>
      </c>
      <c r="K406" s="3">
        <f t="shared" si="18"/>
        <v>3.0555555555555558E-2</v>
      </c>
      <c r="L406" s="3">
        <f t="shared" si="19"/>
        <v>1.5277777777777781E-2</v>
      </c>
      <c r="M406" s="4" t="str">
        <f>_xlfn.XLOOKUP(B406,Sheet1!A:A,Sheet1!B:B,"NOT FOUND")</f>
        <v>D</v>
      </c>
      <c r="N406" s="5">
        <f>_xlfn.XLOOKUP(B406,Sheet1!A:A,Sheet1!C:C,"NOT FOUND")</f>
        <v>173</v>
      </c>
      <c r="O406" s="2" t="str">
        <f t="shared" si="20"/>
        <v>VLG</v>
      </c>
    </row>
    <row r="407" spans="1:15" x14ac:dyDescent="0.25">
      <c r="A407" t="s">
        <v>797</v>
      </c>
      <c r="B407" t="s">
        <v>19</v>
      </c>
      <c r="C407" t="s">
        <v>198</v>
      </c>
      <c r="D407" t="s">
        <v>12</v>
      </c>
      <c r="E407" t="s">
        <v>199</v>
      </c>
      <c r="F407" s="5">
        <v>350</v>
      </c>
      <c r="G407" s="1">
        <v>0.35347222222222224</v>
      </c>
      <c r="H407" s="5">
        <v>19</v>
      </c>
      <c r="I407" s="1">
        <v>0.4513888888888889</v>
      </c>
      <c r="K407" s="3">
        <f t="shared" si="18"/>
        <v>9.7916666666666652E-2</v>
      </c>
      <c r="L407" s="3">
        <f t="shared" si="19"/>
        <v>7.4305555555555541E-2</v>
      </c>
      <c r="M407" s="4" t="str">
        <f>_xlfn.XLOOKUP(B407,Sheet1!A:A,Sheet1!B:B,"NOT FOUND")</f>
        <v>D</v>
      </c>
      <c r="N407" s="5">
        <f>_xlfn.XLOOKUP(B407,Sheet1!A:A,Sheet1!C:C,"NOT FOUND")</f>
        <v>173</v>
      </c>
      <c r="O407" s="2" t="str">
        <f t="shared" si="20"/>
        <v>VLG</v>
      </c>
    </row>
    <row r="408" spans="1:15" x14ac:dyDescent="0.25">
      <c r="A408" t="s">
        <v>798</v>
      </c>
      <c r="B408" t="s">
        <v>19</v>
      </c>
      <c r="C408" t="s">
        <v>12</v>
      </c>
      <c r="D408" t="s">
        <v>799</v>
      </c>
      <c r="E408" t="s">
        <v>618</v>
      </c>
      <c r="F408" s="5">
        <v>350</v>
      </c>
      <c r="G408" s="1">
        <v>0.44097222222222221</v>
      </c>
      <c r="H408" s="5">
        <v>10</v>
      </c>
      <c r="I408" s="1">
        <v>0.5</v>
      </c>
      <c r="K408" s="3">
        <f t="shared" si="18"/>
        <v>5.902777777777779E-2</v>
      </c>
      <c r="L408" s="3">
        <f t="shared" si="19"/>
        <v>4.1666666666666678E-2</v>
      </c>
      <c r="M408" s="4" t="str">
        <f>_xlfn.XLOOKUP(B408,Sheet1!A:A,Sheet1!B:B,"NOT FOUND")</f>
        <v>D</v>
      </c>
      <c r="N408" s="5">
        <f>_xlfn.XLOOKUP(B408,Sheet1!A:A,Sheet1!C:C,"NOT FOUND")</f>
        <v>173</v>
      </c>
      <c r="O408" s="2" t="str">
        <f t="shared" si="20"/>
        <v>VLG</v>
      </c>
    </row>
    <row r="409" spans="1:15" x14ac:dyDescent="0.25">
      <c r="A409" t="s">
        <v>800</v>
      </c>
      <c r="B409" t="s">
        <v>473</v>
      </c>
      <c r="C409" t="s">
        <v>12</v>
      </c>
      <c r="D409" t="s">
        <v>801</v>
      </c>
      <c r="E409" t="s">
        <v>800</v>
      </c>
      <c r="F409" s="5">
        <v>450</v>
      </c>
      <c r="G409" s="1">
        <v>0.44583333333333336</v>
      </c>
      <c r="H409" s="5">
        <v>20</v>
      </c>
      <c r="I409" s="1">
        <v>0.75</v>
      </c>
      <c r="K409" s="3">
        <f t="shared" si="18"/>
        <v>0.30416666666666664</v>
      </c>
      <c r="L409" s="3">
        <f t="shared" si="19"/>
        <v>0.27986111111111106</v>
      </c>
      <c r="M409" s="4" t="str">
        <f>_xlfn.XLOOKUP(B409,Sheet1!A:A,Sheet1!B:B,"NOT FOUND")</f>
        <v>E</v>
      </c>
      <c r="N409" s="5">
        <f>_xlfn.XLOOKUP(B409,Sheet1!A:A,Sheet1!C:C,"NOT FOUND")</f>
        <v>14</v>
      </c>
      <c r="O409" s="2" t="str">
        <f t="shared" si="20"/>
        <v>N41</v>
      </c>
    </row>
    <row r="410" spans="1:15" x14ac:dyDescent="0.25">
      <c r="A410" t="s">
        <v>802</v>
      </c>
      <c r="B410" t="s">
        <v>189</v>
      </c>
      <c r="C410" t="s">
        <v>264</v>
      </c>
      <c r="D410" t="s">
        <v>12</v>
      </c>
      <c r="E410" t="s">
        <v>265</v>
      </c>
      <c r="F410" s="5">
        <v>350</v>
      </c>
      <c r="G410" s="1">
        <v>0.39097222222222222</v>
      </c>
      <c r="H410" s="5">
        <v>13</v>
      </c>
      <c r="I410" s="1">
        <v>0.4513888888888889</v>
      </c>
      <c r="K410" s="3">
        <f t="shared" si="18"/>
        <v>6.0416666666666674E-2</v>
      </c>
      <c r="L410" s="3">
        <f t="shared" si="19"/>
        <v>4.0972222222222229E-2</v>
      </c>
      <c r="M410" s="4" t="str">
        <f>_xlfn.XLOOKUP(B410,Sheet1!A:A,Sheet1!B:B,"NOT FOUND")</f>
        <v>D</v>
      </c>
      <c r="N410" s="5">
        <f>_xlfn.XLOOKUP(B410,Sheet1!A:A,Sheet1!C:C,"NOT FOUND")</f>
        <v>230</v>
      </c>
      <c r="O410" s="2" t="str">
        <f t="shared" si="20"/>
        <v>VLG</v>
      </c>
    </row>
    <row r="411" spans="1:15" x14ac:dyDescent="0.25">
      <c r="A411" t="s">
        <v>803</v>
      </c>
      <c r="B411" t="s">
        <v>172</v>
      </c>
      <c r="C411" t="s">
        <v>110</v>
      </c>
      <c r="D411" t="s">
        <v>12</v>
      </c>
      <c r="E411" t="s">
        <v>804</v>
      </c>
      <c r="F411" s="5">
        <v>400</v>
      </c>
      <c r="G411" s="1">
        <v>0.1736111111111111</v>
      </c>
      <c r="H411" s="5">
        <v>30</v>
      </c>
      <c r="I411" s="1">
        <v>0.4513888888888889</v>
      </c>
      <c r="K411" s="3">
        <f t="shared" si="18"/>
        <v>0.27777777777777779</v>
      </c>
      <c r="L411" s="3">
        <f t="shared" si="19"/>
        <v>0.24652777777777779</v>
      </c>
      <c r="M411" s="4" t="str">
        <f>_xlfn.XLOOKUP(B411,Sheet1!A:A,Sheet1!B:B,"NOT FOUND")</f>
        <v>B</v>
      </c>
      <c r="N411" s="5">
        <f>_xlfn.XLOOKUP(B411,Sheet1!A:A,Sheet1!C:C,"NOT FOUND")</f>
        <v>280</v>
      </c>
      <c r="O411" s="2" t="str">
        <f t="shared" si="20"/>
        <v>IBE</v>
      </c>
    </row>
    <row r="412" spans="1:15" x14ac:dyDescent="0.25">
      <c r="A412" t="s">
        <v>805</v>
      </c>
      <c r="B412" t="s">
        <v>23</v>
      </c>
      <c r="C412" t="s">
        <v>12</v>
      </c>
      <c r="D412" t="s">
        <v>77</v>
      </c>
      <c r="E412" t="s">
        <v>276</v>
      </c>
      <c r="F412" s="5">
        <v>340</v>
      </c>
      <c r="G412" s="1">
        <v>0.44791666666666669</v>
      </c>
      <c r="H412" s="5">
        <v>10</v>
      </c>
      <c r="I412" s="1">
        <v>0.51736111111111116</v>
      </c>
      <c r="K412" s="3">
        <f t="shared" si="18"/>
        <v>6.9444444444444475E-2</v>
      </c>
      <c r="L412" s="3">
        <f t="shared" si="19"/>
        <v>5.2083333333333363E-2</v>
      </c>
      <c r="M412" s="4" t="str">
        <f>_xlfn.XLOOKUP(B412,Sheet1!A:A,Sheet1!B:B,"NOT FOUND")</f>
        <v>D</v>
      </c>
      <c r="N412" s="5">
        <f>_xlfn.XLOOKUP(B412,Sheet1!A:A,Sheet1!C:C,"NOT FOUND")</f>
        <v>207</v>
      </c>
      <c r="O412" s="2" t="str">
        <f t="shared" si="20"/>
        <v>VLG</v>
      </c>
    </row>
    <row r="413" spans="1:15" x14ac:dyDescent="0.25">
      <c r="A413" t="s">
        <v>806</v>
      </c>
      <c r="B413" t="s">
        <v>23</v>
      </c>
      <c r="C413" t="s">
        <v>12</v>
      </c>
      <c r="D413" t="s">
        <v>256</v>
      </c>
      <c r="E413" t="s">
        <v>177</v>
      </c>
      <c r="F413" s="5">
        <v>340</v>
      </c>
      <c r="G413" s="1">
        <v>0.4513888888888889</v>
      </c>
      <c r="H413" s="5">
        <v>10</v>
      </c>
      <c r="I413" s="1">
        <v>0.49652777777777779</v>
      </c>
      <c r="K413" s="3">
        <f t="shared" si="18"/>
        <v>4.5138888888888895E-2</v>
      </c>
      <c r="L413" s="3">
        <f t="shared" si="19"/>
        <v>2.7777777777777783E-2</v>
      </c>
      <c r="M413" s="4" t="str">
        <f>_xlfn.XLOOKUP(B413,Sheet1!A:A,Sheet1!B:B,"NOT FOUND")</f>
        <v>D</v>
      </c>
      <c r="N413" s="5">
        <f>_xlfn.XLOOKUP(B413,Sheet1!A:A,Sheet1!C:C,"NOT FOUND")</f>
        <v>207</v>
      </c>
      <c r="O413" s="2" t="str">
        <f t="shared" si="20"/>
        <v>VLG</v>
      </c>
    </row>
    <row r="414" spans="1:15" x14ac:dyDescent="0.25">
      <c r="A414" t="s">
        <v>807</v>
      </c>
      <c r="B414" t="s">
        <v>27</v>
      </c>
      <c r="C414" t="s">
        <v>12</v>
      </c>
      <c r="D414" t="s">
        <v>565</v>
      </c>
      <c r="E414" t="s">
        <v>566</v>
      </c>
      <c r="F414" s="5">
        <v>360</v>
      </c>
      <c r="G414" s="1">
        <v>0.45277777777777778</v>
      </c>
      <c r="H414" s="5">
        <v>17</v>
      </c>
      <c r="I414" s="1">
        <v>0.72222222222222221</v>
      </c>
      <c r="K414" s="3">
        <f t="shared" si="18"/>
        <v>0.26944444444444443</v>
      </c>
      <c r="L414" s="3">
        <f t="shared" si="19"/>
        <v>0.2472222222222222</v>
      </c>
      <c r="M414" s="4" t="str">
        <f>_xlfn.XLOOKUP(B414,Sheet1!A:A,Sheet1!B:B,"NOT FOUND")</f>
        <v>D</v>
      </c>
      <c r="N414" s="5">
        <f>_xlfn.XLOOKUP(B414,Sheet1!A:A,Sheet1!C:C,"NOT FOUND")</f>
        <v>170</v>
      </c>
      <c r="O414" s="2" t="str">
        <f t="shared" si="20"/>
        <v>WJA</v>
      </c>
    </row>
    <row r="415" spans="1:15" x14ac:dyDescent="0.25">
      <c r="A415" t="s">
        <v>808</v>
      </c>
      <c r="B415" t="s">
        <v>10</v>
      </c>
      <c r="C415" t="s">
        <v>125</v>
      </c>
      <c r="D415" t="s">
        <v>12</v>
      </c>
      <c r="E415" t="s">
        <v>126</v>
      </c>
      <c r="F415" s="5">
        <v>380</v>
      </c>
      <c r="G415" s="1">
        <v>0.34930555555555554</v>
      </c>
      <c r="H415" s="5">
        <v>14</v>
      </c>
      <c r="I415" s="1">
        <v>0.4548611111111111</v>
      </c>
      <c r="K415" s="3">
        <f t="shared" si="18"/>
        <v>0.10555555555555557</v>
      </c>
      <c r="L415" s="3">
        <f t="shared" si="19"/>
        <v>8.5416666666666682E-2</v>
      </c>
      <c r="M415" s="4" t="str">
        <f>_xlfn.XLOOKUP(B415,Sheet1!A:A,Sheet1!B:B,"NOT FOUND")</f>
        <v>D</v>
      </c>
      <c r="N415" s="5">
        <f>_xlfn.XLOOKUP(B415,Sheet1!A:A,Sheet1!C:C,"NOT FOUND")</f>
        <v>184</v>
      </c>
      <c r="O415" s="2" t="str">
        <f t="shared" si="20"/>
        <v>RYR</v>
      </c>
    </row>
    <row r="416" spans="1:15" x14ac:dyDescent="0.25">
      <c r="A416" t="s">
        <v>809</v>
      </c>
      <c r="B416" t="s">
        <v>15</v>
      </c>
      <c r="C416" t="s">
        <v>204</v>
      </c>
      <c r="D416" t="s">
        <v>12</v>
      </c>
      <c r="E416" t="s">
        <v>810</v>
      </c>
      <c r="F416" s="5">
        <v>390</v>
      </c>
      <c r="G416" s="1">
        <v>0.38611111111111113</v>
      </c>
      <c r="H416" s="5">
        <v>16</v>
      </c>
      <c r="I416" s="1">
        <v>0.4548611111111111</v>
      </c>
      <c r="K416" s="3">
        <f t="shared" si="18"/>
        <v>6.8749999999999978E-2</v>
      </c>
      <c r="L416" s="3">
        <f t="shared" si="19"/>
        <v>4.72222222222222E-2</v>
      </c>
      <c r="M416" s="4" t="str">
        <f>_xlfn.XLOOKUP(B416,Sheet1!A:A,Sheet1!B:B,"NOT FOUND")</f>
        <v>D</v>
      </c>
      <c r="N416" s="5">
        <f>_xlfn.XLOOKUP(B416,Sheet1!A:A,Sheet1!C:C,"NOT FOUND")</f>
        <v>174</v>
      </c>
      <c r="O416" s="2" t="str">
        <f t="shared" si="20"/>
        <v>DLH</v>
      </c>
    </row>
    <row r="417" spans="1:15" x14ac:dyDescent="0.25">
      <c r="A417" t="s">
        <v>811</v>
      </c>
      <c r="B417" t="s">
        <v>19</v>
      </c>
      <c r="C417" t="s">
        <v>12</v>
      </c>
      <c r="D417" t="s">
        <v>198</v>
      </c>
      <c r="E417" t="s">
        <v>300</v>
      </c>
      <c r="F417" s="5">
        <v>340</v>
      </c>
      <c r="G417" s="1">
        <v>0.45694444444444443</v>
      </c>
      <c r="H417" s="5">
        <v>12</v>
      </c>
      <c r="I417" s="1">
        <v>0.52777777777777779</v>
      </c>
      <c r="K417" s="3">
        <f t="shared" si="18"/>
        <v>7.0833333333333359E-2</v>
      </c>
      <c r="L417" s="3">
        <f t="shared" si="19"/>
        <v>5.2083333333333356E-2</v>
      </c>
      <c r="M417" s="4" t="str">
        <f>_xlfn.XLOOKUP(B417,Sheet1!A:A,Sheet1!B:B,"NOT FOUND")</f>
        <v>D</v>
      </c>
      <c r="N417" s="5">
        <f>_xlfn.XLOOKUP(B417,Sheet1!A:A,Sheet1!C:C,"NOT FOUND")</f>
        <v>173</v>
      </c>
      <c r="O417" s="2" t="str">
        <f t="shared" si="20"/>
        <v>VLG</v>
      </c>
    </row>
    <row r="418" spans="1:15" x14ac:dyDescent="0.25">
      <c r="A418" t="s">
        <v>812</v>
      </c>
      <c r="B418" t="s">
        <v>19</v>
      </c>
      <c r="C418" t="s">
        <v>12</v>
      </c>
      <c r="D418" t="s">
        <v>195</v>
      </c>
      <c r="E418" t="s">
        <v>370</v>
      </c>
      <c r="F418" s="5">
        <v>290</v>
      </c>
      <c r="G418" s="1">
        <v>0.45208333333333334</v>
      </c>
      <c r="H418" s="5">
        <v>11</v>
      </c>
      <c r="I418" s="1">
        <v>0.48958333333333331</v>
      </c>
      <c r="K418" s="3">
        <f t="shared" si="18"/>
        <v>3.7499999999999978E-2</v>
      </c>
      <c r="L418" s="3">
        <f t="shared" si="19"/>
        <v>1.9444444444444424E-2</v>
      </c>
      <c r="M418" s="4" t="str">
        <f>_xlfn.XLOOKUP(B418,Sheet1!A:A,Sheet1!B:B,"NOT FOUND")</f>
        <v>D</v>
      </c>
      <c r="N418" s="5">
        <f>_xlfn.XLOOKUP(B418,Sheet1!A:A,Sheet1!C:C,"NOT FOUND")</f>
        <v>173</v>
      </c>
      <c r="O418" s="2" t="str">
        <f t="shared" si="20"/>
        <v>VLG</v>
      </c>
    </row>
    <row r="419" spans="1:15" x14ac:dyDescent="0.25">
      <c r="A419" t="s">
        <v>813</v>
      </c>
      <c r="B419" t="s">
        <v>189</v>
      </c>
      <c r="C419" t="s">
        <v>272</v>
      </c>
      <c r="D419" t="s">
        <v>12</v>
      </c>
      <c r="E419" t="s">
        <v>814</v>
      </c>
      <c r="F419" s="5">
        <v>360</v>
      </c>
      <c r="G419" s="1">
        <v>0.16319444444444445</v>
      </c>
      <c r="H419" s="5">
        <v>10</v>
      </c>
      <c r="I419" s="1">
        <v>0.45833333333333331</v>
      </c>
      <c r="K419" s="3">
        <f t="shared" si="18"/>
        <v>0.29513888888888884</v>
      </c>
      <c r="L419" s="3">
        <f t="shared" si="19"/>
        <v>0.27777777777777773</v>
      </c>
      <c r="M419" s="4" t="str">
        <f>_xlfn.XLOOKUP(B419,Sheet1!A:A,Sheet1!B:B,"NOT FOUND")</f>
        <v>D</v>
      </c>
      <c r="N419" s="5">
        <f>_xlfn.XLOOKUP(B419,Sheet1!A:A,Sheet1!C:C,"NOT FOUND")</f>
        <v>230</v>
      </c>
      <c r="O419" s="2" t="str">
        <f t="shared" si="20"/>
        <v>TSC</v>
      </c>
    </row>
    <row r="420" spans="1:15" x14ac:dyDescent="0.25">
      <c r="A420" t="s">
        <v>815</v>
      </c>
      <c r="B420" t="s">
        <v>19</v>
      </c>
      <c r="C420" t="s">
        <v>84</v>
      </c>
      <c r="D420" t="s">
        <v>12</v>
      </c>
      <c r="E420" t="s">
        <v>381</v>
      </c>
      <c r="F420" s="5">
        <v>380</v>
      </c>
      <c r="G420" s="1">
        <v>0.37569444444444444</v>
      </c>
      <c r="H420" s="5">
        <v>15</v>
      </c>
      <c r="I420" s="1">
        <v>0.45833333333333331</v>
      </c>
      <c r="K420" s="3">
        <f t="shared" si="18"/>
        <v>8.2638888888888873E-2</v>
      </c>
      <c r="L420" s="3">
        <f t="shared" si="19"/>
        <v>6.1805555555555544E-2</v>
      </c>
      <c r="M420" s="4" t="str">
        <f>_xlfn.XLOOKUP(B420,Sheet1!A:A,Sheet1!B:B,"NOT FOUND")</f>
        <v>D</v>
      </c>
      <c r="N420" s="5">
        <f>_xlfn.XLOOKUP(B420,Sheet1!A:A,Sheet1!C:C,"NOT FOUND")</f>
        <v>173</v>
      </c>
      <c r="O420" s="2" t="str">
        <f t="shared" si="20"/>
        <v>VLG</v>
      </c>
    </row>
    <row r="421" spans="1:15" x14ac:dyDescent="0.25">
      <c r="A421" t="s">
        <v>816</v>
      </c>
      <c r="B421" t="s">
        <v>23</v>
      </c>
      <c r="C421" t="s">
        <v>16</v>
      </c>
      <c r="D421" t="s">
        <v>12</v>
      </c>
      <c r="E421" t="s">
        <v>138</v>
      </c>
      <c r="F421" s="5">
        <v>340</v>
      </c>
      <c r="G421" s="1">
        <v>0.34444444444444444</v>
      </c>
      <c r="H421" s="5">
        <v>11</v>
      </c>
      <c r="I421" s="1">
        <v>0.45833333333333331</v>
      </c>
      <c r="K421" s="3">
        <f t="shared" si="18"/>
        <v>0.11388888888888887</v>
      </c>
      <c r="L421" s="3">
        <f t="shared" si="19"/>
        <v>9.5833333333333326E-2</v>
      </c>
      <c r="M421" s="4" t="str">
        <f>_xlfn.XLOOKUP(B421,Sheet1!A:A,Sheet1!B:B,"NOT FOUND")</f>
        <v>D</v>
      </c>
      <c r="N421" s="5">
        <f>_xlfn.XLOOKUP(B421,Sheet1!A:A,Sheet1!C:C,"NOT FOUND")</f>
        <v>207</v>
      </c>
      <c r="O421" s="2" t="str">
        <f t="shared" si="20"/>
        <v>VLG</v>
      </c>
    </row>
    <row r="422" spans="1:15" x14ac:dyDescent="0.25">
      <c r="A422" t="s">
        <v>817</v>
      </c>
      <c r="B422" t="s">
        <v>15</v>
      </c>
      <c r="C422" t="s">
        <v>12</v>
      </c>
      <c r="D422" t="s">
        <v>53</v>
      </c>
      <c r="E422" t="s">
        <v>695</v>
      </c>
      <c r="F422" s="5">
        <v>360</v>
      </c>
      <c r="G422" s="1">
        <v>0.4548611111111111</v>
      </c>
      <c r="H422" s="5">
        <v>20</v>
      </c>
      <c r="I422" s="1">
        <v>0.51041666666666663</v>
      </c>
      <c r="K422" s="3">
        <f t="shared" si="18"/>
        <v>5.5555555555555525E-2</v>
      </c>
      <c r="L422" s="3">
        <f t="shared" si="19"/>
        <v>3.1249999999999969E-2</v>
      </c>
      <c r="M422" s="4" t="str">
        <f>_xlfn.XLOOKUP(B422,Sheet1!A:A,Sheet1!B:B,"NOT FOUND")</f>
        <v>D</v>
      </c>
      <c r="N422" s="5">
        <f>_xlfn.XLOOKUP(B422,Sheet1!A:A,Sheet1!C:C,"NOT FOUND")</f>
        <v>174</v>
      </c>
      <c r="O422" s="2" t="str">
        <f t="shared" si="20"/>
        <v>TVF</v>
      </c>
    </row>
    <row r="423" spans="1:15" x14ac:dyDescent="0.25">
      <c r="A423" t="s">
        <v>657</v>
      </c>
      <c r="B423" t="s">
        <v>658</v>
      </c>
      <c r="C423" t="s">
        <v>12</v>
      </c>
      <c r="D423" t="s">
        <v>801</v>
      </c>
      <c r="E423" t="s">
        <v>660</v>
      </c>
      <c r="F423" s="5">
        <v>470</v>
      </c>
      <c r="G423" s="1">
        <v>0.45555555555555555</v>
      </c>
      <c r="H423" s="5">
        <v>20</v>
      </c>
      <c r="I423" s="1">
        <v>0.75694444444444442</v>
      </c>
      <c r="K423" s="3">
        <f t="shared" si="18"/>
        <v>0.30138888888888887</v>
      </c>
      <c r="L423" s="3">
        <f t="shared" si="19"/>
        <v>0.27708333333333329</v>
      </c>
      <c r="M423" s="4" t="str">
        <f>_xlfn.XLOOKUP(B423,Sheet1!A:A,Sheet1!B:B,"NOT FOUND")</f>
        <v>E</v>
      </c>
      <c r="N423" s="5">
        <f>_xlfn.XLOOKUP(B423,Sheet1!A:A,Sheet1!C:C,"NOT FOUND")</f>
        <v>15</v>
      </c>
      <c r="O423" s="2" t="str">
        <f t="shared" si="20"/>
        <v>QQE</v>
      </c>
    </row>
    <row r="424" spans="1:15" x14ac:dyDescent="0.25">
      <c r="A424" t="s">
        <v>818</v>
      </c>
      <c r="B424" t="s">
        <v>819</v>
      </c>
      <c r="C424" t="s">
        <v>820</v>
      </c>
      <c r="D424" t="s">
        <v>12</v>
      </c>
      <c r="E424" t="s">
        <v>821</v>
      </c>
      <c r="F424" s="5">
        <v>400</v>
      </c>
      <c r="G424" s="1">
        <v>0.21180555555555555</v>
      </c>
      <c r="H424" s="5">
        <v>10</v>
      </c>
      <c r="I424" s="1">
        <v>0.45833333333333331</v>
      </c>
      <c r="K424" s="3">
        <f t="shared" si="18"/>
        <v>0.24652777777777776</v>
      </c>
      <c r="L424" s="3">
        <f t="shared" si="19"/>
        <v>0.22916666666666666</v>
      </c>
      <c r="M424" s="4" t="str">
        <f>_xlfn.XLOOKUP(B424,Sheet1!A:A,Sheet1!B:B,"NOT FOUND")</f>
        <v>B</v>
      </c>
      <c r="N424" s="5">
        <f>_xlfn.XLOOKUP(B424,Sheet1!A:A,Sheet1!C:C,"NOT FOUND")</f>
        <v>260</v>
      </c>
      <c r="O424" s="2" t="str">
        <f t="shared" si="20"/>
        <v>KAC</v>
      </c>
    </row>
    <row r="425" spans="1:15" x14ac:dyDescent="0.25">
      <c r="A425" t="s">
        <v>822</v>
      </c>
      <c r="B425" t="s">
        <v>19</v>
      </c>
      <c r="C425" t="s">
        <v>12</v>
      </c>
      <c r="D425" t="s">
        <v>320</v>
      </c>
      <c r="E425" t="s">
        <v>262</v>
      </c>
      <c r="F425" s="5">
        <v>370</v>
      </c>
      <c r="G425" s="1">
        <v>0.46041666666666664</v>
      </c>
      <c r="H425" s="5">
        <v>13</v>
      </c>
      <c r="I425" s="1">
        <v>0.58680555555555558</v>
      </c>
      <c r="K425" s="3">
        <f t="shared" si="18"/>
        <v>0.12638888888888894</v>
      </c>
      <c r="L425" s="3">
        <f t="shared" si="19"/>
        <v>0.10694444444444449</v>
      </c>
      <c r="M425" s="4" t="str">
        <f>_xlfn.XLOOKUP(B425,Sheet1!A:A,Sheet1!B:B,"NOT FOUND")</f>
        <v>D</v>
      </c>
      <c r="N425" s="5">
        <f>_xlfn.XLOOKUP(B425,Sheet1!A:A,Sheet1!C:C,"NOT FOUND")</f>
        <v>173</v>
      </c>
      <c r="O425" s="2" t="str">
        <f t="shared" si="20"/>
        <v>VLG</v>
      </c>
    </row>
    <row r="426" spans="1:15" x14ac:dyDescent="0.25">
      <c r="A426" t="s">
        <v>823</v>
      </c>
      <c r="B426" t="s">
        <v>23</v>
      </c>
      <c r="C426" t="s">
        <v>12</v>
      </c>
      <c r="D426" t="s">
        <v>204</v>
      </c>
      <c r="E426" t="s">
        <v>683</v>
      </c>
      <c r="F426" s="5">
        <v>340</v>
      </c>
      <c r="G426" s="1">
        <v>0.45833333333333331</v>
      </c>
      <c r="H426" s="5">
        <v>10</v>
      </c>
      <c r="I426" s="1">
        <v>0.53472222222222221</v>
      </c>
      <c r="K426" s="3">
        <f t="shared" si="18"/>
        <v>7.6388888888888895E-2</v>
      </c>
      <c r="L426" s="3">
        <f t="shared" si="19"/>
        <v>5.9027777777777783E-2</v>
      </c>
      <c r="M426" s="4" t="str">
        <f>_xlfn.XLOOKUP(B426,Sheet1!A:A,Sheet1!B:B,"NOT FOUND")</f>
        <v>D</v>
      </c>
      <c r="N426" s="5">
        <f>_xlfn.XLOOKUP(B426,Sheet1!A:A,Sheet1!C:C,"NOT FOUND")</f>
        <v>207</v>
      </c>
      <c r="O426" s="2" t="str">
        <f t="shared" si="20"/>
        <v>DLH</v>
      </c>
    </row>
    <row r="427" spans="1:15" x14ac:dyDescent="0.25">
      <c r="A427" t="s">
        <v>824</v>
      </c>
      <c r="B427" t="s">
        <v>23</v>
      </c>
      <c r="C427" t="s">
        <v>28</v>
      </c>
      <c r="D427" t="s">
        <v>12</v>
      </c>
      <c r="E427" t="s">
        <v>240</v>
      </c>
      <c r="F427" s="5">
        <v>350</v>
      </c>
      <c r="G427" s="1">
        <v>0.37152777777777779</v>
      </c>
      <c r="H427" s="5">
        <v>2</v>
      </c>
      <c r="I427" s="1">
        <v>0.46180555555555558</v>
      </c>
      <c r="K427" s="3">
        <f t="shared" si="18"/>
        <v>9.027777777777779E-2</v>
      </c>
      <c r="L427" s="3">
        <f t="shared" si="19"/>
        <v>7.8472222222222235E-2</v>
      </c>
      <c r="M427" s="4" t="str">
        <f>_xlfn.XLOOKUP(B427,Sheet1!A:A,Sheet1!B:B,"NOT FOUND")</f>
        <v>D</v>
      </c>
      <c r="N427" s="5">
        <f>_xlfn.XLOOKUP(B427,Sheet1!A:A,Sheet1!C:C,"NOT FOUND")</f>
        <v>207</v>
      </c>
      <c r="O427" s="2" t="str">
        <f t="shared" si="20"/>
        <v>VLG</v>
      </c>
    </row>
    <row r="428" spans="1:15" x14ac:dyDescent="0.25">
      <c r="A428" t="s">
        <v>825</v>
      </c>
      <c r="B428" t="s">
        <v>10</v>
      </c>
      <c r="C428" t="s">
        <v>50</v>
      </c>
      <c r="D428" t="s">
        <v>12</v>
      </c>
      <c r="E428" t="s">
        <v>826</v>
      </c>
      <c r="F428" s="5">
        <v>380</v>
      </c>
      <c r="G428" s="1">
        <v>0.40972222222222221</v>
      </c>
      <c r="H428" s="5">
        <v>15</v>
      </c>
      <c r="I428" s="1">
        <v>0.46180555555555558</v>
      </c>
      <c r="K428" s="3">
        <f t="shared" si="18"/>
        <v>5.208333333333337E-2</v>
      </c>
      <c r="L428" s="3">
        <f t="shared" si="19"/>
        <v>3.1250000000000042E-2</v>
      </c>
      <c r="M428" s="4" t="str">
        <f>_xlfn.XLOOKUP(B428,Sheet1!A:A,Sheet1!B:B,"NOT FOUND")</f>
        <v>D</v>
      </c>
      <c r="N428" s="5">
        <f>_xlfn.XLOOKUP(B428,Sheet1!A:A,Sheet1!C:C,"NOT FOUND")</f>
        <v>184</v>
      </c>
      <c r="O428" s="2" t="str">
        <f t="shared" si="20"/>
        <v>RYR</v>
      </c>
    </row>
    <row r="429" spans="1:15" x14ac:dyDescent="0.25">
      <c r="A429" t="s">
        <v>827</v>
      </c>
      <c r="B429" t="s">
        <v>10</v>
      </c>
      <c r="C429" t="s">
        <v>12</v>
      </c>
      <c r="D429" t="s">
        <v>558</v>
      </c>
      <c r="E429" t="s">
        <v>664</v>
      </c>
      <c r="F429" s="5">
        <v>380</v>
      </c>
      <c r="G429" s="1">
        <v>0.45833333333333331</v>
      </c>
      <c r="H429" s="5">
        <v>20</v>
      </c>
      <c r="I429" s="1">
        <v>0.54513888888888884</v>
      </c>
      <c r="K429" s="3">
        <f t="shared" si="18"/>
        <v>8.6805555555555525E-2</v>
      </c>
      <c r="L429" s="3">
        <f t="shared" si="19"/>
        <v>6.2499999999999972E-2</v>
      </c>
      <c r="M429" s="4" t="str">
        <f>_xlfn.XLOOKUP(B429,Sheet1!A:A,Sheet1!B:B,"NOT FOUND")</f>
        <v>D</v>
      </c>
      <c r="N429" s="5">
        <f>_xlfn.XLOOKUP(B429,Sheet1!A:A,Sheet1!C:C,"NOT FOUND")</f>
        <v>184</v>
      </c>
      <c r="O429" s="2" t="str">
        <f t="shared" si="20"/>
        <v>EXS</v>
      </c>
    </row>
    <row r="430" spans="1:15" x14ac:dyDescent="0.25">
      <c r="A430" t="s">
        <v>828</v>
      </c>
      <c r="B430" t="s">
        <v>23</v>
      </c>
      <c r="C430" t="s">
        <v>12</v>
      </c>
      <c r="D430" t="s">
        <v>53</v>
      </c>
      <c r="E430" t="s">
        <v>249</v>
      </c>
      <c r="F430" s="5">
        <v>340</v>
      </c>
      <c r="G430" s="1">
        <v>0.46180555555555558</v>
      </c>
      <c r="H430" s="5">
        <v>10</v>
      </c>
      <c r="I430" s="1">
        <v>0.51388888888888884</v>
      </c>
      <c r="K430" s="3">
        <f t="shared" si="18"/>
        <v>5.2083333333333259E-2</v>
      </c>
      <c r="L430" s="3">
        <f t="shared" si="19"/>
        <v>3.4722222222222147E-2</v>
      </c>
      <c r="M430" s="4" t="str">
        <f>_xlfn.XLOOKUP(B430,Sheet1!A:A,Sheet1!B:B,"NOT FOUND")</f>
        <v>D</v>
      </c>
      <c r="N430" s="5">
        <f>_xlfn.XLOOKUP(B430,Sheet1!A:A,Sheet1!C:C,"NOT FOUND")</f>
        <v>207</v>
      </c>
      <c r="O430" s="2" t="str">
        <f t="shared" si="20"/>
        <v>VLG</v>
      </c>
    </row>
    <row r="431" spans="1:15" x14ac:dyDescent="0.25">
      <c r="A431" t="s">
        <v>829</v>
      </c>
      <c r="B431" t="s">
        <v>19</v>
      </c>
      <c r="C431" t="s">
        <v>12</v>
      </c>
      <c r="D431" t="s">
        <v>120</v>
      </c>
      <c r="E431" t="s">
        <v>307</v>
      </c>
      <c r="F431" s="5">
        <v>190</v>
      </c>
      <c r="G431" s="1">
        <v>0.46250000000000002</v>
      </c>
      <c r="H431" s="5">
        <v>11</v>
      </c>
      <c r="I431" s="1">
        <v>0.4861111111111111</v>
      </c>
      <c r="K431" s="3">
        <f t="shared" si="18"/>
        <v>2.3611111111111083E-2</v>
      </c>
      <c r="L431" s="3">
        <f t="shared" si="19"/>
        <v>5.5555555555555289E-3</v>
      </c>
      <c r="M431" s="4" t="str">
        <f>_xlfn.XLOOKUP(B431,Sheet1!A:A,Sheet1!B:B,"NOT FOUND")</f>
        <v>D</v>
      </c>
      <c r="N431" s="5">
        <f>_xlfn.XLOOKUP(B431,Sheet1!A:A,Sheet1!C:C,"NOT FOUND")</f>
        <v>173</v>
      </c>
      <c r="O431" s="2" t="str">
        <f t="shared" si="20"/>
        <v>VLG</v>
      </c>
    </row>
    <row r="432" spans="1:15" x14ac:dyDescent="0.25">
      <c r="A432" t="s">
        <v>830</v>
      </c>
      <c r="B432" t="s">
        <v>99</v>
      </c>
      <c r="C432" t="s">
        <v>12</v>
      </c>
      <c r="D432" t="s">
        <v>192</v>
      </c>
      <c r="E432" t="s">
        <v>193</v>
      </c>
      <c r="F432" s="5">
        <v>390</v>
      </c>
      <c r="G432" s="1">
        <v>0.46527777777777779</v>
      </c>
      <c r="H432" s="5">
        <v>20</v>
      </c>
      <c r="I432" s="1">
        <v>0.9375</v>
      </c>
      <c r="K432" s="3">
        <f t="shared" si="18"/>
        <v>0.47222222222222221</v>
      </c>
      <c r="L432" s="3">
        <f t="shared" si="19"/>
        <v>0.44791666666666663</v>
      </c>
      <c r="M432" s="4" t="str">
        <f>_xlfn.XLOOKUP(B432,Sheet1!A:A,Sheet1!B:B,"NOT FOUND")</f>
        <v>B</v>
      </c>
      <c r="N432" s="5">
        <f>_xlfn.XLOOKUP(B432,Sheet1!A:A,Sheet1!C:C,"NOT FOUND")</f>
        <v>297</v>
      </c>
      <c r="O432" s="2" t="str">
        <f t="shared" si="20"/>
        <v>CCA</v>
      </c>
    </row>
    <row r="433" spans="1:15" x14ac:dyDescent="0.25">
      <c r="A433" t="s">
        <v>831</v>
      </c>
      <c r="B433" t="s">
        <v>19</v>
      </c>
      <c r="C433" t="s">
        <v>38</v>
      </c>
      <c r="D433" t="s">
        <v>12</v>
      </c>
      <c r="E433" t="s">
        <v>295</v>
      </c>
      <c r="F433" s="5">
        <v>370</v>
      </c>
      <c r="G433" s="1">
        <v>0.38611111111111113</v>
      </c>
      <c r="H433" s="5">
        <v>17</v>
      </c>
      <c r="I433" s="1">
        <v>0.46527777777777779</v>
      </c>
      <c r="K433" s="3">
        <f t="shared" si="18"/>
        <v>7.9166666666666663E-2</v>
      </c>
      <c r="L433" s="3">
        <f t="shared" si="19"/>
        <v>5.6944444444444436E-2</v>
      </c>
      <c r="M433" s="4" t="str">
        <f>_xlfn.XLOOKUP(B433,Sheet1!A:A,Sheet1!B:B,"NOT FOUND")</f>
        <v>D</v>
      </c>
      <c r="N433" s="5">
        <f>_xlfn.XLOOKUP(B433,Sheet1!A:A,Sheet1!C:C,"NOT FOUND")</f>
        <v>173</v>
      </c>
      <c r="O433" s="2" t="str">
        <f t="shared" si="20"/>
        <v>VLG</v>
      </c>
    </row>
    <row r="434" spans="1:15" x14ac:dyDescent="0.25">
      <c r="A434" t="s">
        <v>832</v>
      </c>
      <c r="B434" t="s">
        <v>19</v>
      </c>
      <c r="C434" t="s">
        <v>117</v>
      </c>
      <c r="D434" t="s">
        <v>12</v>
      </c>
      <c r="E434" t="s">
        <v>226</v>
      </c>
      <c r="F434" s="5">
        <v>340</v>
      </c>
      <c r="G434" s="1">
        <v>0.41736111111111113</v>
      </c>
      <c r="H434" s="5">
        <v>16</v>
      </c>
      <c r="I434" s="1">
        <v>0.46527777777777779</v>
      </c>
      <c r="K434" s="3">
        <f t="shared" si="18"/>
        <v>4.7916666666666663E-2</v>
      </c>
      <c r="L434" s="3">
        <f t="shared" si="19"/>
        <v>2.6388888888888885E-2</v>
      </c>
      <c r="M434" s="4" t="str">
        <f>_xlfn.XLOOKUP(B434,Sheet1!A:A,Sheet1!B:B,"NOT FOUND")</f>
        <v>D</v>
      </c>
      <c r="N434" s="5">
        <f>_xlfn.XLOOKUP(B434,Sheet1!A:A,Sheet1!C:C,"NOT FOUND")</f>
        <v>173</v>
      </c>
      <c r="O434" s="2" t="str">
        <f t="shared" si="20"/>
        <v>VLG</v>
      </c>
    </row>
    <row r="435" spans="1:15" x14ac:dyDescent="0.25">
      <c r="A435" t="s">
        <v>833</v>
      </c>
      <c r="B435" t="s">
        <v>15</v>
      </c>
      <c r="C435" t="s">
        <v>834</v>
      </c>
      <c r="D435" t="s">
        <v>12</v>
      </c>
      <c r="E435" t="s">
        <v>835</v>
      </c>
      <c r="F435" s="5">
        <v>390</v>
      </c>
      <c r="G435" s="1">
        <v>0.33263888888888887</v>
      </c>
      <c r="H435" s="5">
        <v>9</v>
      </c>
      <c r="I435" s="1">
        <v>0.46527777777777779</v>
      </c>
      <c r="K435" s="3">
        <f t="shared" si="18"/>
        <v>0.13263888888888892</v>
      </c>
      <c r="L435" s="3">
        <f t="shared" si="19"/>
        <v>0.11597222222222225</v>
      </c>
      <c r="M435" s="4" t="str">
        <f>_xlfn.XLOOKUP(B435,Sheet1!A:A,Sheet1!B:B,"NOT FOUND")</f>
        <v>D</v>
      </c>
      <c r="N435" s="5">
        <f>_xlfn.XLOOKUP(B435,Sheet1!A:A,Sheet1!C:C,"NOT FOUND")</f>
        <v>174</v>
      </c>
      <c r="O435" s="2" t="str">
        <f t="shared" si="20"/>
        <v>RZO</v>
      </c>
    </row>
    <row r="436" spans="1:15" x14ac:dyDescent="0.25">
      <c r="A436" t="s">
        <v>836</v>
      </c>
      <c r="B436" t="s">
        <v>19</v>
      </c>
      <c r="C436" t="s">
        <v>103</v>
      </c>
      <c r="D436" t="s">
        <v>12</v>
      </c>
      <c r="E436" t="s">
        <v>104</v>
      </c>
      <c r="F436" s="5">
        <v>380</v>
      </c>
      <c r="G436" s="1">
        <v>0.34861111111111109</v>
      </c>
      <c r="H436" s="5">
        <v>14</v>
      </c>
      <c r="I436" s="1">
        <v>0.46875</v>
      </c>
      <c r="K436" s="3">
        <f t="shared" si="18"/>
        <v>0.12013888888888891</v>
      </c>
      <c r="L436" s="3">
        <f t="shared" si="19"/>
        <v>0.10000000000000002</v>
      </c>
      <c r="M436" s="4" t="str">
        <f>_xlfn.XLOOKUP(B436,Sheet1!A:A,Sheet1!B:B,"NOT FOUND")</f>
        <v>D</v>
      </c>
      <c r="N436" s="5">
        <f>_xlfn.XLOOKUP(B436,Sheet1!A:A,Sheet1!C:C,"NOT FOUND")</f>
        <v>173</v>
      </c>
      <c r="O436" s="2" t="str">
        <f t="shared" si="20"/>
        <v>VLG</v>
      </c>
    </row>
    <row r="437" spans="1:15" x14ac:dyDescent="0.25">
      <c r="A437" t="s">
        <v>837</v>
      </c>
      <c r="B437" t="s">
        <v>189</v>
      </c>
      <c r="C437" t="s">
        <v>12</v>
      </c>
      <c r="D437" t="s">
        <v>74</v>
      </c>
      <c r="E437" t="s">
        <v>719</v>
      </c>
      <c r="F437" s="5">
        <v>340</v>
      </c>
      <c r="G437" s="1">
        <v>0.46875</v>
      </c>
      <c r="H437" s="5">
        <v>20</v>
      </c>
      <c r="I437" s="1">
        <v>0.51736111111111116</v>
      </c>
      <c r="K437" s="3">
        <f t="shared" si="18"/>
        <v>4.861111111111116E-2</v>
      </c>
      <c r="L437" s="3">
        <f t="shared" si="19"/>
        <v>2.4305555555555605E-2</v>
      </c>
      <c r="M437" s="4" t="str">
        <f>_xlfn.XLOOKUP(B437,Sheet1!A:A,Sheet1!B:B,"NOT FOUND")</f>
        <v>D</v>
      </c>
      <c r="N437" s="5">
        <f>_xlfn.XLOOKUP(B437,Sheet1!A:A,Sheet1!C:C,"NOT FOUND")</f>
        <v>230</v>
      </c>
      <c r="O437" s="2" t="str">
        <f t="shared" si="20"/>
        <v>WMT</v>
      </c>
    </row>
    <row r="438" spans="1:15" x14ac:dyDescent="0.25">
      <c r="A438" t="s">
        <v>838</v>
      </c>
      <c r="B438" t="s">
        <v>15</v>
      </c>
      <c r="C438" t="s">
        <v>12</v>
      </c>
      <c r="D438" t="s">
        <v>146</v>
      </c>
      <c r="E438" t="s">
        <v>66</v>
      </c>
      <c r="F438" s="5">
        <v>360</v>
      </c>
      <c r="G438" s="1">
        <v>0.47152777777777777</v>
      </c>
      <c r="H438" s="5">
        <v>10</v>
      </c>
      <c r="I438" s="1">
        <v>0.54166666666666663</v>
      </c>
      <c r="K438" s="3">
        <f t="shared" si="18"/>
        <v>7.0138888888888862E-2</v>
      </c>
      <c r="L438" s="3">
        <f t="shared" si="19"/>
        <v>5.277777777777775E-2</v>
      </c>
      <c r="M438" s="4" t="str">
        <f>_xlfn.XLOOKUP(B438,Sheet1!A:A,Sheet1!B:B,"NOT FOUND")</f>
        <v>D</v>
      </c>
      <c r="N438" s="5">
        <f>_xlfn.XLOOKUP(B438,Sheet1!A:A,Sheet1!C:C,"NOT FOUND")</f>
        <v>174</v>
      </c>
      <c r="O438" s="2" t="str">
        <f t="shared" si="20"/>
        <v>VLG</v>
      </c>
    </row>
    <row r="439" spans="1:15" x14ac:dyDescent="0.25">
      <c r="A439" t="s">
        <v>839</v>
      </c>
      <c r="B439" t="s">
        <v>10</v>
      </c>
      <c r="C439" t="s">
        <v>12</v>
      </c>
      <c r="D439" t="s">
        <v>840</v>
      </c>
      <c r="E439" t="s">
        <v>13</v>
      </c>
      <c r="F439" s="5">
        <v>340</v>
      </c>
      <c r="G439" s="1">
        <v>0.47222222222222221</v>
      </c>
      <c r="H439" s="5">
        <v>20</v>
      </c>
      <c r="I439" s="1">
        <v>0.53819444444444442</v>
      </c>
      <c r="K439" s="3">
        <f t="shared" si="18"/>
        <v>6.597222222222221E-2</v>
      </c>
      <c r="L439" s="3">
        <f t="shared" si="19"/>
        <v>4.1666666666666657E-2</v>
      </c>
      <c r="M439" s="4" t="str">
        <f>_xlfn.XLOOKUP(B439,Sheet1!A:A,Sheet1!B:B,"NOT FOUND")</f>
        <v>D</v>
      </c>
      <c r="N439" s="5">
        <f>_xlfn.XLOOKUP(B439,Sheet1!A:A,Sheet1!C:C,"NOT FOUND")</f>
        <v>184</v>
      </c>
      <c r="O439" s="2" t="str">
        <f t="shared" si="20"/>
        <v>RYR</v>
      </c>
    </row>
    <row r="440" spans="1:15" x14ac:dyDescent="0.25">
      <c r="A440" t="s">
        <v>841</v>
      </c>
      <c r="B440" t="s">
        <v>15</v>
      </c>
      <c r="C440" t="s">
        <v>251</v>
      </c>
      <c r="D440" t="s">
        <v>12</v>
      </c>
      <c r="E440" t="s">
        <v>842</v>
      </c>
      <c r="F440" s="5">
        <v>350</v>
      </c>
      <c r="G440" s="1">
        <v>0.40902777777777777</v>
      </c>
      <c r="H440" s="5">
        <v>23</v>
      </c>
      <c r="I440" s="1">
        <v>0.46875</v>
      </c>
      <c r="K440" s="3">
        <f t="shared" si="18"/>
        <v>5.9722222222222232E-2</v>
      </c>
      <c r="L440" s="3">
        <f t="shared" si="19"/>
        <v>3.333333333333334E-2</v>
      </c>
      <c r="M440" s="4" t="str">
        <f>_xlfn.XLOOKUP(B440,Sheet1!A:A,Sheet1!B:B,"NOT FOUND")</f>
        <v>D</v>
      </c>
      <c r="N440" s="5">
        <f>_xlfn.XLOOKUP(B440,Sheet1!A:A,Sheet1!C:C,"NOT FOUND")</f>
        <v>174</v>
      </c>
      <c r="O440" s="2" t="str">
        <f t="shared" si="20"/>
        <v>BAW</v>
      </c>
    </row>
    <row r="441" spans="1:15" x14ac:dyDescent="0.25">
      <c r="A441" t="s">
        <v>843</v>
      </c>
      <c r="B441" t="s">
        <v>23</v>
      </c>
      <c r="C441" t="s">
        <v>320</v>
      </c>
      <c r="D441" t="s">
        <v>12</v>
      </c>
      <c r="E441" t="s">
        <v>844</v>
      </c>
      <c r="F441" s="5">
        <v>360</v>
      </c>
      <c r="G441" s="1">
        <v>0.35138888888888886</v>
      </c>
      <c r="H441" s="5">
        <v>20</v>
      </c>
      <c r="I441" s="1">
        <v>0.47222222222222221</v>
      </c>
      <c r="K441" s="3">
        <f t="shared" si="18"/>
        <v>0.12083333333333335</v>
      </c>
      <c r="L441" s="3">
        <f t="shared" si="19"/>
        <v>9.6527777777777796E-2</v>
      </c>
      <c r="M441" s="4" t="str">
        <f>_xlfn.XLOOKUP(B441,Sheet1!A:A,Sheet1!B:B,"NOT FOUND")</f>
        <v>D</v>
      </c>
      <c r="N441" s="5">
        <f>_xlfn.XLOOKUP(B441,Sheet1!A:A,Sheet1!C:C,"NOT FOUND")</f>
        <v>207</v>
      </c>
      <c r="O441" s="2" t="str">
        <f t="shared" si="20"/>
        <v>THY</v>
      </c>
    </row>
    <row r="442" spans="1:15" x14ac:dyDescent="0.25">
      <c r="A442" t="s">
        <v>845</v>
      </c>
      <c r="B442" t="s">
        <v>19</v>
      </c>
      <c r="C442" t="s">
        <v>251</v>
      </c>
      <c r="D442" t="s">
        <v>12</v>
      </c>
      <c r="E442" t="s">
        <v>252</v>
      </c>
      <c r="F442" s="5">
        <v>350</v>
      </c>
      <c r="G442" s="1">
        <v>0.38263888888888886</v>
      </c>
      <c r="H442" s="5">
        <v>27</v>
      </c>
      <c r="I442" s="1">
        <v>0.47222222222222221</v>
      </c>
      <c r="K442" s="3">
        <f t="shared" si="18"/>
        <v>8.9583333333333348E-2</v>
      </c>
      <c r="L442" s="3">
        <f t="shared" si="19"/>
        <v>6.0416666666666681E-2</v>
      </c>
      <c r="M442" s="4" t="str">
        <f>_xlfn.XLOOKUP(B442,Sheet1!A:A,Sheet1!B:B,"NOT FOUND")</f>
        <v>D</v>
      </c>
      <c r="N442" s="5">
        <f>_xlfn.XLOOKUP(B442,Sheet1!A:A,Sheet1!C:C,"NOT FOUND")</f>
        <v>173</v>
      </c>
      <c r="O442" s="2" t="str">
        <f t="shared" si="20"/>
        <v>VLG</v>
      </c>
    </row>
    <row r="443" spans="1:15" x14ac:dyDescent="0.25">
      <c r="A443" t="s">
        <v>846</v>
      </c>
      <c r="B443" t="s">
        <v>19</v>
      </c>
      <c r="C443" t="s">
        <v>12</v>
      </c>
      <c r="D443" t="s">
        <v>120</v>
      </c>
      <c r="E443" t="s">
        <v>847</v>
      </c>
      <c r="F443" s="5">
        <v>190</v>
      </c>
      <c r="G443" s="1">
        <v>0.46250000000000002</v>
      </c>
      <c r="H443" s="5">
        <v>16</v>
      </c>
      <c r="I443" s="1">
        <v>0.49305555555555558</v>
      </c>
      <c r="K443" s="3">
        <f t="shared" si="18"/>
        <v>3.0555555555555558E-2</v>
      </c>
      <c r="L443" s="3">
        <f t="shared" si="19"/>
        <v>9.0277777777777804E-3</v>
      </c>
      <c r="M443" s="4" t="str">
        <f>_xlfn.XLOOKUP(B443,Sheet1!A:A,Sheet1!B:B,"NOT FOUND")</f>
        <v>D</v>
      </c>
      <c r="N443" s="5">
        <f>_xlfn.XLOOKUP(B443,Sheet1!A:A,Sheet1!C:C,"NOT FOUND")</f>
        <v>173</v>
      </c>
      <c r="O443" s="2" t="str">
        <f t="shared" si="20"/>
        <v>VLG</v>
      </c>
    </row>
    <row r="444" spans="1:15" x14ac:dyDescent="0.25">
      <c r="A444" t="s">
        <v>848</v>
      </c>
      <c r="B444" t="s">
        <v>109</v>
      </c>
      <c r="C444" t="s">
        <v>12</v>
      </c>
      <c r="D444" t="s">
        <v>110</v>
      </c>
      <c r="E444" t="s">
        <v>111</v>
      </c>
      <c r="F444" s="5">
        <v>380</v>
      </c>
      <c r="G444" s="1">
        <v>0.47638888888888886</v>
      </c>
      <c r="H444" s="5">
        <v>17</v>
      </c>
      <c r="I444" s="1">
        <v>0.77430555555555558</v>
      </c>
      <c r="K444" s="3">
        <f t="shared" si="18"/>
        <v>0.29791666666666672</v>
      </c>
      <c r="L444" s="3">
        <f t="shared" si="19"/>
        <v>0.27569444444444452</v>
      </c>
      <c r="M444" s="4" t="str">
        <f>_xlfn.XLOOKUP(B444,Sheet1!A:A,Sheet1!B:B,"NOT FOUND")</f>
        <v>B</v>
      </c>
      <c r="N444" s="5">
        <f>_xlfn.XLOOKUP(B444,Sheet1!A:A,Sheet1!C:C,"NOT FOUND")</f>
        <v>296</v>
      </c>
      <c r="O444" s="2" t="str">
        <f t="shared" si="20"/>
        <v>AAL</v>
      </c>
    </row>
    <row r="445" spans="1:15" x14ac:dyDescent="0.25">
      <c r="A445" t="s">
        <v>849</v>
      </c>
      <c r="B445" t="s">
        <v>113</v>
      </c>
      <c r="C445" t="s">
        <v>12</v>
      </c>
      <c r="D445" t="s">
        <v>251</v>
      </c>
      <c r="E445" t="s">
        <v>716</v>
      </c>
      <c r="F445" s="5">
        <v>340</v>
      </c>
      <c r="G445" s="1">
        <v>0.4597222222222222</v>
      </c>
      <c r="H445" s="5">
        <v>12</v>
      </c>
      <c r="I445" s="1">
        <v>0.54513888888888884</v>
      </c>
      <c r="K445" s="3">
        <f t="shared" si="18"/>
        <v>8.5416666666666641E-2</v>
      </c>
      <c r="L445" s="3">
        <f t="shared" si="19"/>
        <v>6.6666666666666638E-2</v>
      </c>
      <c r="M445" s="4" t="str">
        <f>_xlfn.XLOOKUP(B445,Sheet1!A:A,Sheet1!B:B,"NOT FOUND")</f>
        <v>D</v>
      </c>
      <c r="N445" s="5">
        <f>_xlfn.XLOOKUP(B445,Sheet1!A:A,Sheet1!C:C,"NOT FOUND")</f>
        <v>144</v>
      </c>
      <c r="O445" s="2" t="str">
        <f t="shared" si="20"/>
        <v>BAW</v>
      </c>
    </row>
    <row r="446" spans="1:15" x14ac:dyDescent="0.25">
      <c r="A446" t="s">
        <v>850</v>
      </c>
      <c r="B446" t="s">
        <v>23</v>
      </c>
      <c r="C446" t="s">
        <v>281</v>
      </c>
      <c r="D446" t="s">
        <v>12</v>
      </c>
      <c r="E446" t="s">
        <v>282</v>
      </c>
      <c r="F446" s="5">
        <v>350</v>
      </c>
      <c r="G446" s="1">
        <v>0.39583333333333331</v>
      </c>
      <c r="H446" s="5">
        <v>10</v>
      </c>
      <c r="I446" s="1">
        <v>0.47569444444444442</v>
      </c>
      <c r="K446" s="3">
        <f t="shared" si="18"/>
        <v>7.9861111111111105E-2</v>
      </c>
      <c r="L446" s="3">
        <f t="shared" si="19"/>
        <v>6.2499999999999993E-2</v>
      </c>
      <c r="M446" s="4" t="str">
        <f>_xlfn.XLOOKUP(B446,Sheet1!A:A,Sheet1!B:B,"NOT FOUND")</f>
        <v>D</v>
      </c>
      <c r="N446" s="5">
        <f>_xlfn.XLOOKUP(B446,Sheet1!A:A,Sheet1!C:C,"NOT FOUND")</f>
        <v>207</v>
      </c>
      <c r="O446" s="2" t="str">
        <f t="shared" si="20"/>
        <v>VLG</v>
      </c>
    </row>
    <row r="447" spans="1:15" x14ac:dyDescent="0.25">
      <c r="A447" t="s">
        <v>851</v>
      </c>
      <c r="B447" t="s">
        <v>744</v>
      </c>
      <c r="C447" t="s">
        <v>12</v>
      </c>
      <c r="D447" t="s">
        <v>133</v>
      </c>
      <c r="E447" t="s">
        <v>851</v>
      </c>
      <c r="F447" s="5">
        <v>190</v>
      </c>
      <c r="G447" s="1">
        <v>0.47222222222222221</v>
      </c>
      <c r="H447" s="5">
        <v>20</v>
      </c>
      <c r="I447" s="1">
        <v>0.49652777777777779</v>
      </c>
      <c r="K447" s="3">
        <f t="shared" si="18"/>
        <v>2.430555555555558E-2</v>
      </c>
      <c r="L447" s="3">
        <f t="shared" si="19"/>
        <v>0</v>
      </c>
      <c r="M447" s="4" t="str">
        <f>_xlfn.XLOOKUP(B447,Sheet1!A:A,Sheet1!B:B,"NOT FOUND")</f>
        <v>F</v>
      </c>
      <c r="N447" s="5">
        <f>_xlfn.XLOOKUP(B447,Sheet1!A:A,Sheet1!C:C,"NOT FOUND")</f>
        <v>5</v>
      </c>
      <c r="O447" s="2" t="str">
        <f t="shared" si="20"/>
        <v>CSD</v>
      </c>
    </row>
    <row r="448" spans="1:15" x14ac:dyDescent="0.25">
      <c r="A448" t="s">
        <v>852</v>
      </c>
      <c r="B448" t="s">
        <v>99</v>
      </c>
      <c r="C448" t="s">
        <v>12</v>
      </c>
      <c r="D448" t="s">
        <v>329</v>
      </c>
      <c r="E448" t="s">
        <v>330</v>
      </c>
      <c r="F448" s="5">
        <v>410</v>
      </c>
      <c r="G448" s="1">
        <v>0.47569444444444442</v>
      </c>
      <c r="H448" s="5">
        <v>21</v>
      </c>
      <c r="I448" s="1">
        <v>0.94097222222222221</v>
      </c>
      <c r="K448" s="3">
        <f t="shared" si="18"/>
        <v>0.46527777777777779</v>
      </c>
      <c r="L448" s="3">
        <f t="shared" si="19"/>
        <v>0.44027777777777777</v>
      </c>
      <c r="M448" s="4" t="str">
        <f>_xlfn.XLOOKUP(B448,Sheet1!A:A,Sheet1!B:B,"NOT FOUND")</f>
        <v>B</v>
      </c>
      <c r="N448" s="5">
        <f>_xlfn.XLOOKUP(B448,Sheet1!A:A,Sheet1!C:C,"NOT FOUND")</f>
        <v>297</v>
      </c>
      <c r="O448" s="2" t="str">
        <f t="shared" si="20"/>
        <v>CPA</v>
      </c>
    </row>
    <row r="449" spans="1:15" x14ac:dyDescent="0.25">
      <c r="A449" t="s">
        <v>853</v>
      </c>
      <c r="B449" t="s">
        <v>271</v>
      </c>
      <c r="C449" t="s">
        <v>12</v>
      </c>
      <c r="D449" t="s">
        <v>446</v>
      </c>
      <c r="E449" t="s">
        <v>273</v>
      </c>
      <c r="F449" s="5">
        <v>360</v>
      </c>
      <c r="G449" s="1">
        <v>0.48194444444444445</v>
      </c>
      <c r="H449" s="5">
        <v>16</v>
      </c>
      <c r="I449" s="1">
        <v>0.79166666666666663</v>
      </c>
      <c r="K449" s="3">
        <f t="shared" si="18"/>
        <v>0.30972222222222218</v>
      </c>
      <c r="L449" s="3">
        <f t="shared" si="19"/>
        <v>0.28819444444444442</v>
      </c>
      <c r="M449" s="4" t="str">
        <f>_xlfn.XLOOKUP(B449,Sheet1!A:A,Sheet1!B:B,"NOT FOUND")</f>
        <v>B</v>
      </c>
      <c r="N449" s="5">
        <f>_xlfn.XLOOKUP(B449,Sheet1!A:A,Sheet1!C:C,"NOT FOUND")</f>
        <v>331</v>
      </c>
      <c r="O449" s="2" t="str">
        <f t="shared" si="20"/>
        <v>ACA</v>
      </c>
    </row>
    <row r="450" spans="1:15" x14ac:dyDescent="0.25">
      <c r="A450" t="s">
        <v>854</v>
      </c>
      <c r="B450" t="s">
        <v>521</v>
      </c>
      <c r="C450" t="s">
        <v>367</v>
      </c>
      <c r="D450" t="s">
        <v>12</v>
      </c>
      <c r="E450" t="s">
        <v>855</v>
      </c>
      <c r="F450" s="5">
        <v>380</v>
      </c>
      <c r="G450" s="1">
        <v>0.34652777777777777</v>
      </c>
      <c r="H450" s="5">
        <v>10</v>
      </c>
      <c r="I450" s="1">
        <v>0.47916666666666669</v>
      </c>
      <c r="K450" s="3">
        <f t="shared" si="18"/>
        <v>0.13263888888888892</v>
      </c>
      <c r="L450" s="3">
        <f t="shared" si="19"/>
        <v>0.11527777777777781</v>
      </c>
      <c r="M450" s="4" t="str">
        <f>_xlfn.XLOOKUP(B450,Sheet1!A:A,Sheet1!B:B,"NOT FOUND")</f>
        <v>D</v>
      </c>
      <c r="N450" s="5">
        <f>_xlfn.XLOOKUP(B450,Sheet1!A:A,Sheet1!C:C,"NOT FOUND")</f>
        <v>150</v>
      </c>
      <c r="O450" s="2" t="str">
        <f t="shared" si="20"/>
        <v>BTI</v>
      </c>
    </row>
    <row r="451" spans="1:15" x14ac:dyDescent="0.25">
      <c r="A451" t="s">
        <v>856</v>
      </c>
      <c r="B451" t="s">
        <v>27</v>
      </c>
      <c r="C451" t="s">
        <v>857</v>
      </c>
      <c r="D451" t="s">
        <v>12</v>
      </c>
      <c r="E451" t="s">
        <v>858</v>
      </c>
      <c r="F451" s="5">
        <v>380</v>
      </c>
      <c r="G451" s="1">
        <v>0.36319444444444443</v>
      </c>
      <c r="H451" s="5">
        <v>10</v>
      </c>
      <c r="I451" s="1">
        <v>0.47916666666666669</v>
      </c>
      <c r="K451" s="3">
        <f t="shared" ref="K451:K514" si="21">IF((I451-G451)&lt;0,(I451 + 24) - G451,I451-G451)</f>
        <v>0.11597222222222225</v>
      </c>
      <c r="L451" s="3">
        <f t="shared" ref="L451:L514" si="22">K451-((15 + H451)/1440)</f>
        <v>9.8611111111111149E-2</v>
      </c>
      <c r="M451" s="4" t="str">
        <f>_xlfn.XLOOKUP(B451,Sheet1!A:A,Sheet1!B:B,"NOT FOUND")</f>
        <v>D</v>
      </c>
      <c r="N451" s="5">
        <f>_xlfn.XLOOKUP(B451,Sheet1!A:A,Sheet1!C:C,"NOT FOUND")</f>
        <v>170</v>
      </c>
      <c r="O451" s="2" t="str">
        <f t="shared" ref="O451:O514" si="23">LEFT(A451,3)</f>
        <v>SXS</v>
      </c>
    </row>
    <row r="452" spans="1:15" x14ac:dyDescent="0.25">
      <c r="A452" t="s">
        <v>859</v>
      </c>
      <c r="B452" t="s">
        <v>19</v>
      </c>
      <c r="C452" t="s">
        <v>53</v>
      </c>
      <c r="D452" t="s">
        <v>12</v>
      </c>
      <c r="E452" t="s">
        <v>860</v>
      </c>
      <c r="F452" s="5">
        <v>390</v>
      </c>
      <c r="G452" s="1">
        <v>0.42569444444444443</v>
      </c>
      <c r="H452" s="5">
        <v>11</v>
      </c>
      <c r="I452" s="1">
        <v>0.47916666666666669</v>
      </c>
      <c r="K452" s="3">
        <f t="shared" si="21"/>
        <v>5.3472222222222254E-2</v>
      </c>
      <c r="L452" s="3">
        <f t="shared" si="22"/>
        <v>3.54166666666667E-2</v>
      </c>
      <c r="M452" s="4" t="str">
        <f>_xlfn.XLOOKUP(B452,Sheet1!A:A,Sheet1!B:B,"NOT FOUND")</f>
        <v>D</v>
      </c>
      <c r="N452" s="5">
        <f>_xlfn.XLOOKUP(B452,Sheet1!A:A,Sheet1!C:C,"NOT FOUND")</f>
        <v>173</v>
      </c>
      <c r="O452" s="2" t="str">
        <f t="shared" si="23"/>
        <v>VLG</v>
      </c>
    </row>
    <row r="453" spans="1:15" x14ac:dyDescent="0.25">
      <c r="A453" t="s">
        <v>861</v>
      </c>
      <c r="B453" t="s">
        <v>19</v>
      </c>
      <c r="C453" t="s">
        <v>12</v>
      </c>
      <c r="D453" t="s">
        <v>222</v>
      </c>
      <c r="E453" t="s">
        <v>741</v>
      </c>
      <c r="F453" s="5">
        <v>190</v>
      </c>
      <c r="G453" s="1">
        <v>0.47569444444444442</v>
      </c>
      <c r="H453" s="5">
        <v>10</v>
      </c>
      <c r="I453" s="1">
        <v>0.50694444444444442</v>
      </c>
      <c r="K453" s="3">
        <f t="shared" si="21"/>
        <v>3.125E-2</v>
      </c>
      <c r="L453" s="3">
        <f t="shared" si="22"/>
        <v>1.3888888888888888E-2</v>
      </c>
      <c r="M453" s="4" t="str">
        <f>_xlfn.XLOOKUP(B453,Sheet1!A:A,Sheet1!B:B,"NOT FOUND")</f>
        <v>D</v>
      </c>
      <c r="N453" s="5">
        <f>_xlfn.XLOOKUP(B453,Sheet1!A:A,Sheet1!C:C,"NOT FOUND")</f>
        <v>173</v>
      </c>
      <c r="O453" s="2" t="str">
        <f t="shared" si="23"/>
        <v>VLG</v>
      </c>
    </row>
    <row r="454" spans="1:15" x14ac:dyDescent="0.25">
      <c r="A454" t="s">
        <v>862</v>
      </c>
      <c r="B454" t="s">
        <v>10</v>
      </c>
      <c r="C454" t="s">
        <v>863</v>
      </c>
      <c r="D454" t="s">
        <v>12</v>
      </c>
      <c r="E454" t="s">
        <v>864</v>
      </c>
      <c r="F454" s="5">
        <v>390</v>
      </c>
      <c r="G454" s="1">
        <v>0.40972222222222221</v>
      </c>
      <c r="H454" s="5">
        <v>10</v>
      </c>
      <c r="I454" s="1">
        <v>0.4826388888888889</v>
      </c>
      <c r="K454" s="3">
        <f t="shared" si="21"/>
        <v>7.2916666666666685E-2</v>
      </c>
      <c r="L454" s="3">
        <f t="shared" si="22"/>
        <v>5.5555555555555573E-2</v>
      </c>
      <c r="M454" s="4" t="str">
        <f>_xlfn.XLOOKUP(B454,Sheet1!A:A,Sheet1!B:B,"NOT FOUND")</f>
        <v>D</v>
      </c>
      <c r="N454" s="5">
        <f>_xlfn.XLOOKUP(B454,Sheet1!A:A,Sheet1!C:C,"NOT FOUND")</f>
        <v>184</v>
      </c>
      <c r="O454" s="2" t="str">
        <f t="shared" si="23"/>
        <v>TRA</v>
      </c>
    </row>
    <row r="455" spans="1:15" x14ac:dyDescent="0.25">
      <c r="A455" t="s">
        <v>865</v>
      </c>
      <c r="B455" t="s">
        <v>113</v>
      </c>
      <c r="C455" t="s">
        <v>12</v>
      </c>
      <c r="D455" t="s">
        <v>248</v>
      </c>
      <c r="E455" t="s">
        <v>209</v>
      </c>
      <c r="F455" s="5">
        <v>360</v>
      </c>
      <c r="G455" s="1">
        <v>0.48402777777777778</v>
      </c>
      <c r="H455" s="5">
        <v>20</v>
      </c>
      <c r="I455" s="1">
        <v>0.55902777777777779</v>
      </c>
      <c r="K455" s="3">
        <f t="shared" si="21"/>
        <v>7.5000000000000011E-2</v>
      </c>
      <c r="L455" s="3">
        <f t="shared" si="22"/>
        <v>5.0694444444444459E-2</v>
      </c>
      <c r="M455" s="4" t="str">
        <f>_xlfn.XLOOKUP(B455,Sheet1!A:A,Sheet1!B:B,"NOT FOUND")</f>
        <v>D</v>
      </c>
      <c r="N455" s="5">
        <f>_xlfn.XLOOKUP(B455,Sheet1!A:A,Sheet1!C:C,"NOT FOUND")</f>
        <v>144</v>
      </c>
      <c r="O455" s="2" t="str">
        <f t="shared" si="23"/>
        <v>EJU</v>
      </c>
    </row>
    <row r="456" spans="1:15" x14ac:dyDescent="0.25">
      <c r="A456" t="s">
        <v>866</v>
      </c>
      <c r="B456" t="s">
        <v>23</v>
      </c>
      <c r="C456" t="s">
        <v>12</v>
      </c>
      <c r="D456" t="s">
        <v>84</v>
      </c>
      <c r="E456" t="s">
        <v>640</v>
      </c>
      <c r="F456" s="5">
        <v>350</v>
      </c>
      <c r="G456" s="1">
        <v>0.4826388888888889</v>
      </c>
      <c r="H456" s="5">
        <v>11</v>
      </c>
      <c r="I456" s="1">
        <v>0.54513888888888884</v>
      </c>
      <c r="K456" s="3">
        <f t="shared" si="21"/>
        <v>6.2499999999999944E-2</v>
      </c>
      <c r="L456" s="3">
        <f t="shared" si="22"/>
        <v>4.4444444444444391E-2</v>
      </c>
      <c r="M456" s="4" t="str">
        <f>_xlfn.XLOOKUP(B456,Sheet1!A:A,Sheet1!B:B,"NOT FOUND")</f>
        <v>D</v>
      </c>
      <c r="N456" s="5">
        <f>_xlfn.XLOOKUP(B456,Sheet1!A:A,Sheet1!C:C,"NOT FOUND")</f>
        <v>207</v>
      </c>
      <c r="O456" s="2" t="str">
        <f t="shared" si="23"/>
        <v>TAP</v>
      </c>
    </row>
    <row r="457" spans="1:15" x14ac:dyDescent="0.25">
      <c r="A457" t="s">
        <v>867</v>
      </c>
      <c r="B457" t="s">
        <v>10</v>
      </c>
      <c r="C457" t="s">
        <v>12</v>
      </c>
      <c r="D457" t="s">
        <v>146</v>
      </c>
      <c r="E457" t="s">
        <v>755</v>
      </c>
      <c r="F457" s="5">
        <v>340</v>
      </c>
      <c r="G457" s="1">
        <v>0.47986111111111113</v>
      </c>
      <c r="H457" s="5">
        <v>11</v>
      </c>
      <c r="I457" s="1">
        <v>0.55555555555555558</v>
      </c>
      <c r="K457" s="3">
        <f t="shared" si="21"/>
        <v>7.5694444444444453E-2</v>
      </c>
      <c r="L457" s="3">
        <f t="shared" si="22"/>
        <v>5.7638888888888899E-2</v>
      </c>
      <c r="M457" s="4" t="str">
        <f>_xlfn.XLOOKUP(B457,Sheet1!A:A,Sheet1!B:B,"NOT FOUND")</f>
        <v>D</v>
      </c>
      <c r="N457" s="5">
        <f>_xlfn.XLOOKUP(B457,Sheet1!A:A,Sheet1!C:C,"NOT FOUND")</f>
        <v>184</v>
      </c>
      <c r="O457" s="2" t="str">
        <f t="shared" si="23"/>
        <v>KLM</v>
      </c>
    </row>
    <row r="458" spans="1:15" x14ac:dyDescent="0.25">
      <c r="A458" t="s">
        <v>868</v>
      </c>
      <c r="B458" t="s">
        <v>387</v>
      </c>
      <c r="C458" t="s">
        <v>696</v>
      </c>
      <c r="D458" t="s">
        <v>12</v>
      </c>
      <c r="E458" t="s">
        <v>869</v>
      </c>
      <c r="F458" s="5">
        <v>390</v>
      </c>
      <c r="G458" s="1">
        <v>3.8194444444444448E-2</v>
      </c>
      <c r="H458" s="5">
        <v>10</v>
      </c>
      <c r="I458" s="1">
        <v>0.4826388888888889</v>
      </c>
      <c r="K458" s="3">
        <f t="shared" si="21"/>
        <v>0.44444444444444442</v>
      </c>
      <c r="L458" s="3">
        <f t="shared" si="22"/>
        <v>0.42708333333333331</v>
      </c>
      <c r="M458" s="4" t="str">
        <f>_xlfn.XLOOKUP(B458,Sheet1!A:A,Sheet1!B:B,"NOT FOUND")</f>
        <v>B</v>
      </c>
      <c r="N458" s="5">
        <f>_xlfn.XLOOKUP(B458,Sheet1!A:A,Sheet1!C:C,"NOT FOUND")</f>
        <v>240</v>
      </c>
      <c r="O458" s="2" t="str">
        <f t="shared" si="23"/>
        <v>UAE</v>
      </c>
    </row>
    <row r="459" spans="1:15" x14ac:dyDescent="0.25">
      <c r="A459" t="s">
        <v>870</v>
      </c>
      <c r="B459" t="s">
        <v>10</v>
      </c>
      <c r="C459" t="s">
        <v>12</v>
      </c>
      <c r="D459" t="s">
        <v>106</v>
      </c>
      <c r="E459" t="s">
        <v>398</v>
      </c>
      <c r="F459" s="5">
        <v>340</v>
      </c>
      <c r="G459" s="1">
        <v>0.4826388888888889</v>
      </c>
      <c r="H459" s="5">
        <v>20</v>
      </c>
      <c r="I459" s="1">
        <v>0.53819444444444442</v>
      </c>
      <c r="K459" s="3">
        <f t="shared" si="21"/>
        <v>5.5555555555555525E-2</v>
      </c>
      <c r="L459" s="3">
        <f t="shared" si="22"/>
        <v>3.1249999999999969E-2</v>
      </c>
      <c r="M459" s="4" t="str">
        <f>_xlfn.XLOOKUP(B459,Sheet1!A:A,Sheet1!B:B,"NOT FOUND")</f>
        <v>D</v>
      </c>
      <c r="N459" s="5">
        <f>_xlfn.XLOOKUP(B459,Sheet1!A:A,Sheet1!C:C,"NOT FOUND")</f>
        <v>184</v>
      </c>
      <c r="O459" s="2" t="str">
        <f t="shared" si="23"/>
        <v>RYR</v>
      </c>
    </row>
    <row r="460" spans="1:15" x14ac:dyDescent="0.25">
      <c r="A460" t="s">
        <v>871</v>
      </c>
      <c r="B460" t="s">
        <v>19</v>
      </c>
      <c r="C460" t="s">
        <v>12</v>
      </c>
      <c r="D460" t="s">
        <v>264</v>
      </c>
      <c r="E460" t="s">
        <v>765</v>
      </c>
      <c r="F460" s="5">
        <v>380</v>
      </c>
      <c r="G460" s="1">
        <v>0.4861111111111111</v>
      </c>
      <c r="H460" s="5">
        <v>10</v>
      </c>
      <c r="I460" s="1">
        <v>0.55555555555555558</v>
      </c>
      <c r="K460" s="3">
        <f t="shared" si="21"/>
        <v>6.9444444444444475E-2</v>
      </c>
      <c r="L460" s="3">
        <f t="shared" si="22"/>
        <v>5.2083333333333363E-2</v>
      </c>
      <c r="M460" s="4" t="str">
        <f>_xlfn.XLOOKUP(B460,Sheet1!A:A,Sheet1!B:B,"NOT FOUND")</f>
        <v>D</v>
      </c>
      <c r="N460" s="5">
        <f>_xlfn.XLOOKUP(B460,Sheet1!A:A,Sheet1!C:C,"NOT FOUND")</f>
        <v>173</v>
      </c>
      <c r="O460" s="2" t="str">
        <f t="shared" si="23"/>
        <v>DLH</v>
      </c>
    </row>
    <row r="461" spans="1:15" x14ac:dyDescent="0.25">
      <c r="A461" t="s">
        <v>872</v>
      </c>
      <c r="B461" t="s">
        <v>31</v>
      </c>
      <c r="C461" t="s">
        <v>569</v>
      </c>
      <c r="D461" t="s">
        <v>12</v>
      </c>
      <c r="E461" t="s">
        <v>33</v>
      </c>
      <c r="F461" s="5">
        <v>340</v>
      </c>
      <c r="G461" s="1">
        <v>0.44097222222222221</v>
      </c>
      <c r="H461" s="5">
        <v>5</v>
      </c>
      <c r="I461" s="1">
        <v>0.4861111111111111</v>
      </c>
      <c r="K461" s="3">
        <f t="shared" si="21"/>
        <v>4.5138888888888895E-2</v>
      </c>
      <c r="L461" s="3">
        <f t="shared" si="22"/>
        <v>3.1250000000000007E-2</v>
      </c>
      <c r="M461" s="4" t="str">
        <f>_xlfn.XLOOKUP(B461,Sheet1!A:A,Sheet1!B:B,"NOT FOUND")</f>
        <v>E</v>
      </c>
      <c r="N461" s="5">
        <f>_xlfn.XLOOKUP(B461,Sheet1!A:A,Sheet1!C:C,"NOT FOUND")</f>
        <v>100</v>
      </c>
      <c r="O461" s="2" t="str">
        <f t="shared" si="23"/>
        <v>ANE</v>
      </c>
    </row>
    <row r="462" spans="1:15" x14ac:dyDescent="0.25">
      <c r="A462" t="s">
        <v>873</v>
      </c>
      <c r="B462" t="s">
        <v>10</v>
      </c>
      <c r="C462" t="s">
        <v>12</v>
      </c>
      <c r="D462" t="s">
        <v>48</v>
      </c>
      <c r="E462" t="s">
        <v>747</v>
      </c>
      <c r="F462" s="5">
        <v>391</v>
      </c>
      <c r="G462" s="1">
        <v>0.4826388888888889</v>
      </c>
      <c r="H462" s="5">
        <v>10</v>
      </c>
      <c r="I462" s="1">
        <v>0.59375</v>
      </c>
      <c r="K462" s="3">
        <f t="shared" si="21"/>
        <v>0.1111111111111111</v>
      </c>
      <c r="L462" s="3">
        <f t="shared" si="22"/>
        <v>9.375E-2</v>
      </c>
      <c r="M462" s="4" t="str">
        <f>_xlfn.XLOOKUP(B462,Sheet1!A:A,Sheet1!B:B,"NOT FOUND")</f>
        <v>D</v>
      </c>
      <c r="N462" s="5">
        <f>_xlfn.XLOOKUP(B462,Sheet1!A:A,Sheet1!C:C,"NOT FOUND")</f>
        <v>184</v>
      </c>
      <c r="O462" s="2" t="str">
        <f t="shared" si="23"/>
        <v>LOT</v>
      </c>
    </row>
    <row r="463" spans="1:15" x14ac:dyDescent="0.25">
      <c r="A463" t="s">
        <v>874</v>
      </c>
      <c r="B463" t="s">
        <v>10</v>
      </c>
      <c r="C463" t="s">
        <v>12</v>
      </c>
      <c r="D463" t="s">
        <v>248</v>
      </c>
      <c r="E463" t="s">
        <v>774</v>
      </c>
      <c r="F463" s="5">
        <v>360</v>
      </c>
      <c r="G463" s="1">
        <v>0.48958333333333331</v>
      </c>
      <c r="H463" s="5">
        <v>20</v>
      </c>
      <c r="I463" s="1">
        <v>0.5625</v>
      </c>
      <c r="K463" s="3">
        <f t="shared" si="21"/>
        <v>7.2916666666666685E-2</v>
      </c>
      <c r="L463" s="3">
        <f t="shared" si="22"/>
        <v>4.8611111111111133E-2</v>
      </c>
      <c r="M463" s="4" t="str">
        <f>_xlfn.XLOOKUP(B463,Sheet1!A:A,Sheet1!B:B,"NOT FOUND")</f>
        <v>D</v>
      </c>
      <c r="N463" s="5">
        <f>_xlfn.XLOOKUP(B463,Sheet1!A:A,Sheet1!C:C,"NOT FOUND")</f>
        <v>184</v>
      </c>
      <c r="O463" s="2" t="str">
        <f t="shared" si="23"/>
        <v>RYR</v>
      </c>
    </row>
    <row r="464" spans="1:15" x14ac:dyDescent="0.25">
      <c r="A464" t="s">
        <v>875</v>
      </c>
      <c r="B464" t="s">
        <v>159</v>
      </c>
      <c r="C464" t="s">
        <v>12</v>
      </c>
      <c r="D464" t="s">
        <v>475</v>
      </c>
      <c r="E464" t="s">
        <v>476</v>
      </c>
      <c r="F464" s="5">
        <v>380</v>
      </c>
      <c r="G464" s="1">
        <v>0.49027777777777776</v>
      </c>
      <c r="H464" s="5">
        <v>26</v>
      </c>
      <c r="I464" s="1">
        <v>0.89930555555555558</v>
      </c>
      <c r="K464" s="3">
        <f t="shared" si="21"/>
        <v>0.40902777777777782</v>
      </c>
      <c r="L464" s="3">
        <f t="shared" si="22"/>
        <v>0.38055555555555559</v>
      </c>
      <c r="M464" s="4" t="str">
        <f>_xlfn.XLOOKUP(B464,Sheet1!A:A,Sheet1!B:B,"NOT FOUND")</f>
        <v>B</v>
      </c>
      <c r="N464" s="5">
        <f>_xlfn.XLOOKUP(B464,Sheet1!A:A,Sheet1!C:C,"NOT FOUND")</f>
        <v>284</v>
      </c>
      <c r="O464" s="2" t="str">
        <f t="shared" si="23"/>
        <v>TAM</v>
      </c>
    </row>
    <row r="465" spans="1:15" x14ac:dyDescent="0.25">
      <c r="A465" t="s">
        <v>876</v>
      </c>
      <c r="B465" t="s">
        <v>19</v>
      </c>
      <c r="C465" t="s">
        <v>12</v>
      </c>
      <c r="D465" t="s">
        <v>222</v>
      </c>
      <c r="E465" t="s">
        <v>242</v>
      </c>
      <c r="F465" s="5">
        <v>190</v>
      </c>
      <c r="G465" s="1">
        <v>0.49027777777777776</v>
      </c>
      <c r="H465" s="5">
        <v>11</v>
      </c>
      <c r="I465" s="1">
        <v>0.51388888888888884</v>
      </c>
      <c r="K465" s="3">
        <f t="shared" si="21"/>
        <v>2.3611111111111083E-2</v>
      </c>
      <c r="L465" s="3">
        <f t="shared" si="22"/>
        <v>5.5555555555555289E-3</v>
      </c>
      <c r="M465" s="4" t="str">
        <f>_xlfn.XLOOKUP(B465,Sheet1!A:A,Sheet1!B:B,"NOT FOUND")</f>
        <v>D</v>
      </c>
      <c r="N465" s="5">
        <f>_xlfn.XLOOKUP(B465,Sheet1!A:A,Sheet1!C:C,"NOT FOUND")</f>
        <v>173</v>
      </c>
      <c r="O465" s="2" t="str">
        <f t="shared" si="23"/>
        <v>VLG</v>
      </c>
    </row>
    <row r="466" spans="1:15" x14ac:dyDescent="0.25">
      <c r="A466" t="s">
        <v>877</v>
      </c>
      <c r="B466" t="s">
        <v>878</v>
      </c>
      <c r="C466" t="s">
        <v>169</v>
      </c>
      <c r="D466" t="s">
        <v>12</v>
      </c>
      <c r="E466" t="s">
        <v>879</v>
      </c>
      <c r="F466" s="5">
        <v>340</v>
      </c>
      <c r="G466" s="1">
        <v>0.4375</v>
      </c>
      <c r="H466" s="5">
        <v>10</v>
      </c>
      <c r="I466" s="1">
        <v>0.48958333333333331</v>
      </c>
      <c r="K466" s="3">
        <f t="shared" si="21"/>
        <v>5.2083333333333315E-2</v>
      </c>
      <c r="L466" s="3">
        <f t="shared" si="22"/>
        <v>3.4722222222222203E-2</v>
      </c>
      <c r="M466" s="4" t="str">
        <f>_xlfn.XLOOKUP(B466,Sheet1!A:A,Sheet1!B:B,"NOT FOUND")</f>
        <v>F</v>
      </c>
      <c r="N466" s="5">
        <f>_xlfn.XLOOKUP(B466,Sheet1!A:A,Sheet1!C:C,"NOT FOUND")</f>
        <v>9</v>
      </c>
      <c r="O466" s="2" t="str">
        <f t="shared" si="23"/>
        <v>NJE</v>
      </c>
    </row>
    <row r="467" spans="1:15" x14ac:dyDescent="0.25">
      <c r="A467" t="s">
        <v>880</v>
      </c>
      <c r="B467" t="s">
        <v>454</v>
      </c>
      <c r="C467" t="s">
        <v>644</v>
      </c>
      <c r="D467" t="s">
        <v>12</v>
      </c>
      <c r="E467" t="s">
        <v>881</v>
      </c>
      <c r="F467" s="5">
        <v>410</v>
      </c>
      <c r="G467" s="1">
        <v>0.12430555555555556</v>
      </c>
      <c r="H467" s="5">
        <v>24</v>
      </c>
      <c r="I467" s="1">
        <v>0.48958333333333331</v>
      </c>
      <c r="K467" s="3">
        <f t="shared" si="21"/>
        <v>0.36527777777777776</v>
      </c>
      <c r="L467" s="3">
        <f t="shared" si="22"/>
        <v>0.33819444444444441</v>
      </c>
      <c r="M467" s="4" t="str">
        <f>_xlfn.XLOOKUP(B467,Sheet1!A:A,Sheet1!B:B,"NOT FOUND")</f>
        <v>B</v>
      </c>
      <c r="N467" s="5">
        <f>_xlfn.XLOOKUP(B467,Sheet1!A:A,Sheet1!C:C,"NOT FOUND")</f>
        <v>266</v>
      </c>
      <c r="O467" s="2" t="str">
        <f t="shared" si="23"/>
        <v>UAL</v>
      </c>
    </row>
    <row r="468" spans="1:15" x14ac:dyDescent="0.25">
      <c r="A468" t="s">
        <v>882</v>
      </c>
      <c r="B468" t="s">
        <v>883</v>
      </c>
      <c r="C468" t="s">
        <v>388</v>
      </c>
      <c r="D468" t="s">
        <v>12</v>
      </c>
      <c r="E468" t="s">
        <v>884</v>
      </c>
      <c r="F468" s="5">
        <v>400</v>
      </c>
      <c r="G468" s="1">
        <v>0.18402777777777779</v>
      </c>
      <c r="H468" s="5">
        <v>10</v>
      </c>
      <c r="I468" s="1">
        <v>0.48958333333333331</v>
      </c>
      <c r="K468" s="3">
        <f t="shared" si="21"/>
        <v>0.30555555555555552</v>
      </c>
      <c r="L468" s="3">
        <f t="shared" si="22"/>
        <v>0.28819444444444442</v>
      </c>
      <c r="M468" s="4" t="str">
        <f>_xlfn.XLOOKUP(B468,Sheet1!A:A,Sheet1!B:B,"NOT FOUND")</f>
        <v>A</v>
      </c>
      <c r="N468" s="5">
        <f>_xlfn.XLOOKUP(B468,Sheet1!A:A,Sheet1!C:C,"NOT FOUND")</f>
        <v>492</v>
      </c>
      <c r="O468" s="2" t="str">
        <f t="shared" si="23"/>
        <v>UAE</v>
      </c>
    </row>
    <row r="469" spans="1:15" x14ac:dyDescent="0.25">
      <c r="A469" t="s">
        <v>885</v>
      </c>
      <c r="B469" t="s">
        <v>23</v>
      </c>
      <c r="C469" t="s">
        <v>12</v>
      </c>
      <c r="D469" t="s">
        <v>93</v>
      </c>
      <c r="E469" t="s">
        <v>635</v>
      </c>
      <c r="F469" s="5">
        <v>320</v>
      </c>
      <c r="G469" s="1">
        <v>0.4861111111111111</v>
      </c>
      <c r="H469" s="5">
        <v>10</v>
      </c>
      <c r="I469" s="1">
        <v>0.54861111111111116</v>
      </c>
      <c r="K469" s="3">
        <f t="shared" si="21"/>
        <v>6.2500000000000056E-2</v>
      </c>
      <c r="L469" s="3">
        <f t="shared" si="22"/>
        <v>4.5138888888888944E-2</v>
      </c>
      <c r="M469" s="4" t="str">
        <f>_xlfn.XLOOKUP(B469,Sheet1!A:A,Sheet1!B:B,"NOT FOUND")</f>
        <v>D</v>
      </c>
      <c r="N469" s="5">
        <f>_xlfn.XLOOKUP(B469,Sheet1!A:A,Sheet1!C:C,"NOT FOUND")</f>
        <v>207</v>
      </c>
      <c r="O469" s="2" t="str">
        <f t="shared" si="23"/>
        <v>AFR</v>
      </c>
    </row>
    <row r="470" spans="1:15" x14ac:dyDescent="0.25">
      <c r="A470" t="s">
        <v>886</v>
      </c>
      <c r="B470" t="s">
        <v>454</v>
      </c>
      <c r="C470" t="s">
        <v>12</v>
      </c>
      <c r="D470" t="s">
        <v>507</v>
      </c>
      <c r="E470" t="s">
        <v>645</v>
      </c>
      <c r="F470" s="5">
        <v>400</v>
      </c>
      <c r="G470" s="1">
        <v>0.48888888888888887</v>
      </c>
      <c r="H470" s="5">
        <v>14</v>
      </c>
      <c r="I470" s="1">
        <v>0.85763888888888884</v>
      </c>
      <c r="K470" s="3">
        <f t="shared" si="21"/>
        <v>0.36874999999999997</v>
      </c>
      <c r="L470" s="3">
        <f t="shared" si="22"/>
        <v>0.34861111111111109</v>
      </c>
      <c r="M470" s="4" t="str">
        <f>_xlfn.XLOOKUP(B470,Sheet1!A:A,Sheet1!B:B,"NOT FOUND")</f>
        <v>B</v>
      </c>
      <c r="N470" s="5">
        <f>_xlfn.XLOOKUP(B470,Sheet1!A:A,Sheet1!C:C,"NOT FOUND")</f>
        <v>266</v>
      </c>
      <c r="O470" s="2" t="str">
        <f t="shared" si="23"/>
        <v>AAL</v>
      </c>
    </row>
    <row r="471" spans="1:15" x14ac:dyDescent="0.25">
      <c r="A471" t="s">
        <v>887</v>
      </c>
      <c r="B471" t="s">
        <v>19</v>
      </c>
      <c r="C471" t="s">
        <v>198</v>
      </c>
      <c r="D471" t="s">
        <v>12</v>
      </c>
      <c r="E471" t="s">
        <v>220</v>
      </c>
      <c r="F471" s="5">
        <v>370</v>
      </c>
      <c r="G471" s="1">
        <v>0.4284722222222222</v>
      </c>
      <c r="H471" s="5">
        <v>18</v>
      </c>
      <c r="I471" s="1">
        <v>0.49305555555555558</v>
      </c>
      <c r="K471" s="3">
        <f t="shared" si="21"/>
        <v>6.4583333333333381E-2</v>
      </c>
      <c r="L471" s="3">
        <f t="shared" si="22"/>
        <v>4.1666666666666713E-2</v>
      </c>
      <c r="M471" s="4" t="str">
        <f>_xlfn.XLOOKUP(B471,Sheet1!A:A,Sheet1!B:B,"NOT FOUND")</f>
        <v>D</v>
      </c>
      <c r="N471" s="5">
        <f>_xlfn.XLOOKUP(B471,Sheet1!A:A,Sheet1!C:C,"NOT FOUND")</f>
        <v>173</v>
      </c>
      <c r="O471" s="2" t="str">
        <f t="shared" si="23"/>
        <v>VLG</v>
      </c>
    </row>
    <row r="472" spans="1:15" x14ac:dyDescent="0.25">
      <c r="A472" t="s">
        <v>888</v>
      </c>
      <c r="B472" t="s">
        <v>15</v>
      </c>
      <c r="C472" t="s">
        <v>691</v>
      </c>
      <c r="D472" t="s">
        <v>12</v>
      </c>
      <c r="E472" t="s">
        <v>339</v>
      </c>
      <c r="F472" s="5">
        <v>330</v>
      </c>
      <c r="G472" s="1">
        <v>0.46736111111111112</v>
      </c>
      <c r="H472" s="5">
        <v>11</v>
      </c>
      <c r="I472" s="1">
        <v>0.49305555555555558</v>
      </c>
      <c r="K472" s="3">
        <f t="shared" si="21"/>
        <v>2.5694444444444464E-2</v>
      </c>
      <c r="L472" s="3">
        <f t="shared" si="22"/>
        <v>7.6388888888889103E-3</v>
      </c>
      <c r="M472" s="4" t="str">
        <f>_xlfn.XLOOKUP(B472,Sheet1!A:A,Sheet1!B:B,"NOT FOUND")</f>
        <v>D</v>
      </c>
      <c r="N472" s="5">
        <f>_xlfn.XLOOKUP(B472,Sheet1!A:A,Sheet1!C:C,"NOT FOUND")</f>
        <v>174</v>
      </c>
      <c r="O472" s="2" t="str">
        <f t="shared" si="23"/>
        <v>VLG</v>
      </c>
    </row>
    <row r="473" spans="1:15" x14ac:dyDescent="0.25">
      <c r="A473" t="s">
        <v>889</v>
      </c>
      <c r="B473" t="s">
        <v>10</v>
      </c>
      <c r="C473" t="s">
        <v>143</v>
      </c>
      <c r="D473" t="s">
        <v>12</v>
      </c>
      <c r="E473" t="s">
        <v>144</v>
      </c>
      <c r="F473" s="5">
        <v>380</v>
      </c>
      <c r="G473" s="1">
        <v>0.37083333333333335</v>
      </c>
      <c r="H473" s="5">
        <v>4</v>
      </c>
      <c r="I473" s="1">
        <v>0.49652777777777779</v>
      </c>
      <c r="K473" s="3">
        <f t="shared" si="21"/>
        <v>0.12569444444444444</v>
      </c>
      <c r="L473" s="3">
        <f t="shared" si="22"/>
        <v>0.1125</v>
      </c>
      <c r="M473" s="4" t="str">
        <f>_xlfn.XLOOKUP(B473,Sheet1!A:A,Sheet1!B:B,"NOT FOUND")</f>
        <v>D</v>
      </c>
      <c r="N473" s="5">
        <f>_xlfn.XLOOKUP(B473,Sheet1!A:A,Sheet1!C:C,"NOT FOUND")</f>
        <v>184</v>
      </c>
      <c r="O473" s="2" t="str">
        <f t="shared" si="23"/>
        <v>RYR</v>
      </c>
    </row>
    <row r="474" spans="1:15" x14ac:dyDescent="0.25">
      <c r="A474" t="s">
        <v>890</v>
      </c>
      <c r="B474" t="s">
        <v>189</v>
      </c>
      <c r="C474" t="s">
        <v>12</v>
      </c>
      <c r="D474" t="s">
        <v>120</v>
      </c>
      <c r="E474" t="s">
        <v>265</v>
      </c>
      <c r="F474" s="5">
        <v>190</v>
      </c>
      <c r="G474" s="1">
        <v>0.49652777777777779</v>
      </c>
      <c r="H474" s="5">
        <v>10</v>
      </c>
      <c r="I474" s="1">
        <v>0.51736111111111116</v>
      </c>
      <c r="K474" s="3">
        <f t="shared" si="21"/>
        <v>2.083333333333337E-2</v>
      </c>
      <c r="L474" s="3">
        <f t="shared" si="22"/>
        <v>3.4722222222222585E-3</v>
      </c>
      <c r="M474" s="4" t="str">
        <f>_xlfn.XLOOKUP(B474,Sheet1!A:A,Sheet1!B:B,"NOT FOUND")</f>
        <v>D</v>
      </c>
      <c r="N474" s="5">
        <f>_xlfn.XLOOKUP(B474,Sheet1!A:A,Sheet1!C:C,"NOT FOUND")</f>
        <v>230</v>
      </c>
      <c r="O474" s="2" t="str">
        <f t="shared" si="23"/>
        <v>VLG</v>
      </c>
    </row>
    <row r="475" spans="1:15" x14ac:dyDescent="0.25">
      <c r="A475" t="s">
        <v>891</v>
      </c>
      <c r="B475" t="s">
        <v>109</v>
      </c>
      <c r="C475" t="s">
        <v>892</v>
      </c>
      <c r="D475" t="s">
        <v>12</v>
      </c>
      <c r="E475" t="s">
        <v>893</v>
      </c>
      <c r="F475" s="5">
        <v>390</v>
      </c>
      <c r="G475" s="1">
        <v>4.5138888888888888E-2</v>
      </c>
      <c r="H475" s="5">
        <v>25</v>
      </c>
      <c r="I475" s="1">
        <v>0.49652777777777779</v>
      </c>
      <c r="K475" s="3">
        <f t="shared" si="21"/>
        <v>0.4513888888888889</v>
      </c>
      <c r="L475" s="3">
        <f t="shared" si="22"/>
        <v>0.4236111111111111</v>
      </c>
      <c r="M475" s="4" t="str">
        <f>_xlfn.XLOOKUP(B475,Sheet1!A:A,Sheet1!B:B,"NOT FOUND")</f>
        <v>B</v>
      </c>
      <c r="N475" s="5">
        <f>_xlfn.XLOOKUP(B475,Sheet1!A:A,Sheet1!C:C,"NOT FOUND")</f>
        <v>296</v>
      </c>
      <c r="O475" s="2" t="str">
        <f t="shared" si="23"/>
        <v>UAL</v>
      </c>
    </row>
    <row r="476" spans="1:15" x14ac:dyDescent="0.25">
      <c r="A476" t="s">
        <v>894</v>
      </c>
      <c r="B476" t="s">
        <v>19</v>
      </c>
      <c r="C476" t="s">
        <v>12</v>
      </c>
      <c r="D476" t="s">
        <v>299</v>
      </c>
      <c r="E476" t="s">
        <v>199</v>
      </c>
      <c r="F476" s="5">
        <v>310</v>
      </c>
      <c r="G476" s="1">
        <v>0.49513888888888891</v>
      </c>
      <c r="H476" s="5">
        <v>12</v>
      </c>
      <c r="I476" s="1">
        <v>0.54513888888888884</v>
      </c>
      <c r="K476" s="3">
        <f t="shared" si="21"/>
        <v>4.9999999999999933E-2</v>
      </c>
      <c r="L476" s="3">
        <f t="shared" si="22"/>
        <v>3.1249999999999934E-2</v>
      </c>
      <c r="M476" s="4" t="str">
        <f>_xlfn.XLOOKUP(B476,Sheet1!A:A,Sheet1!B:B,"NOT FOUND")</f>
        <v>D</v>
      </c>
      <c r="N476" s="5">
        <f>_xlfn.XLOOKUP(B476,Sheet1!A:A,Sheet1!C:C,"NOT FOUND")</f>
        <v>173</v>
      </c>
      <c r="O476" s="2" t="str">
        <f t="shared" si="23"/>
        <v>VLG</v>
      </c>
    </row>
    <row r="477" spans="1:15" x14ac:dyDescent="0.25">
      <c r="A477" t="s">
        <v>895</v>
      </c>
      <c r="B477" t="s">
        <v>19</v>
      </c>
      <c r="C477" t="s">
        <v>332</v>
      </c>
      <c r="D477" t="s">
        <v>12</v>
      </c>
      <c r="E477" t="s">
        <v>333</v>
      </c>
      <c r="F477" s="5">
        <v>380</v>
      </c>
      <c r="G477" s="1">
        <v>0.41666666666666669</v>
      </c>
      <c r="H477" s="5">
        <v>15</v>
      </c>
      <c r="I477" s="1">
        <v>0.49652777777777779</v>
      </c>
      <c r="K477" s="3">
        <f t="shared" si="21"/>
        <v>7.9861111111111105E-2</v>
      </c>
      <c r="L477" s="3">
        <f t="shared" si="22"/>
        <v>5.9027777777777776E-2</v>
      </c>
      <c r="M477" s="4" t="str">
        <f>_xlfn.XLOOKUP(B477,Sheet1!A:A,Sheet1!B:B,"NOT FOUND")</f>
        <v>D</v>
      </c>
      <c r="N477" s="5">
        <f>_xlfn.XLOOKUP(B477,Sheet1!A:A,Sheet1!C:C,"NOT FOUND")</f>
        <v>173</v>
      </c>
      <c r="O477" s="2" t="str">
        <f t="shared" si="23"/>
        <v>VLG</v>
      </c>
    </row>
    <row r="478" spans="1:15" x14ac:dyDescent="0.25">
      <c r="A478" t="s">
        <v>896</v>
      </c>
      <c r="B478" t="s">
        <v>10</v>
      </c>
      <c r="C478" t="s">
        <v>11</v>
      </c>
      <c r="D478" t="s">
        <v>12</v>
      </c>
      <c r="E478" t="s">
        <v>897</v>
      </c>
      <c r="F478" s="5">
        <v>320</v>
      </c>
      <c r="G478" s="1">
        <v>0.43402777777777779</v>
      </c>
      <c r="H478" s="5">
        <v>15</v>
      </c>
      <c r="I478" s="1">
        <v>0.5</v>
      </c>
      <c r="K478" s="3">
        <f t="shared" si="21"/>
        <v>6.597222222222221E-2</v>
      </c>
      <c r="L478" s="3">
        <f t="shared" si="22"/>
        <v>4.5138888888888881E-2</v>
      </c>
      <c r="M478" s="4" t="str">
        <f>_xlfn.XLOOKUP(B478,Sheet1!A:A,Sheet1!B:B,"NOT FOUND")</f>
        <v>D</v>
      </c>
      <c r="N478" s="5">
        <f>_xlfn.XLOOKUP(B478,Sheet1!A:A,Sheet1!C:C,"NOT FOUND")</f>
        <v>184</v>
      </c>
      <c r="O478" s="2" t="str">
        <f t="shared" si="23"/>
        <v>RYR</v>
      </c>
    </row>
    <row r="479" spans="1:15" x14ac:dyDescent="0.25">
      <c r="A479" t="s">
        <v>898</v>
      </c>
      <c r="B479" t="s">
        <v>23</v>
      </c>
      <c r="C479" t="s">
        <v>12</v>
      </c>
      <c r="D479" t="s">
        <v>211</v>
      </c>
      <c r="E479" t="s">
        <v>794</v>
      </c>
      <c r="F479" s="5">
        <v>290</v>
      </c>
      <c r="G479" s="1">
        <v>0.4909722222222222</v>
      </c>
      <c r="H479" s="5">
        <v>12</v>
      </c>
      <c r="I479" s="1">
        <v>0.53472222222222221</v>
      </c>
      <c r="K479" s="3">
        <f t="shared" si="21"/>
        <v>4.3750000000000011E-2</v>
      </c>
      <c r="L479" s="3">
        <f t="shared" si="22"/>
        <v>2.5000000000000012E-2</v>
      </c>
      <c r="M479" s="4" t="str">
        <f>_xlfn.XLOOKUP(B479,Sheet1!A:A,Sheet1!B:B,"NOT FOUND")</f>
        <v>D</v>
      </c>
      <c r="N479" s="5">
        <f>_xlfn.XLOOKUP(B479,Sheet1!A:A,Sheet1!C:C,"NOT FOUND")</f>
        <v>207</v>
      </c>
      <c r="O479" s="2" t="str">
        <f t="shared" si="23"/>
        <v>IBE</v>
      </c>
    </row>
    <row r="480" spans="1:15" x14ac:dyDescent="0.25">
      <c r="A480" t="s">
        <v>899</v>
      </c>
      <c r="B480" t="s">
        <v>19</v>
      </c>
      <c r="C480" t="s">
        <v>551</v>
      </c>
      <c r="D480" t="s">
        <v>12</v>
      </c>
      <c r="E480" t="s">
        <v>436</v>
      </c>
      <c r="F480" s="5">
        <v>380</v>
      </c>
      <c r="G480" s="1">
        <v>0.44305555555555554</v>
      </c>
      <c r="H480" s="5">
        <v>10</v>
      </c>
      <c r="I480" s="1">
        <v>0.5</v>
      </c>
      <c r="K480" s="3">
        <f t="shared" si="21"/>
        <v>5.6944444444444464E-2</v>
      </c>
      <c r="L480" s="3">
        <f t="shared" si="22"/>
        <v>3.9583333333333352E-2</v>
      </c>
      <c r="M480" s="4" t="str">
        <f>_xlfn.XLOOKUP(B480,Sheet1!A:A,Sheet1!B:B,"NOT FOUND")</f>
        <v>D</v>
      </c>
      <c r="N480" s="5">
        <f>_xlfn.XLOOKUP(B480,Sheet1!A:A,Sheet1!C:C,"NOT FOUND")</f>
        <v>173</v>
      </c>
      <c r="O480" s="2" t="str">
        <f t="shared" si="23"/>
        <v>MAC</v>
      </c>
    </row>
    <row r="481" spans="1:15" x14ac:dyDescent="0.25">
      <c r="A481" t="s">
        <v>900</v>
      </c>
      <c r="B481" t="s">
        <v>19</v>
      </c>
      <c r="C481" t="s">
        <v>176</v>
      </c>
      <c r="D481" t="s">
        <v>12</v>
      </c>
      <c r="E481" t="s">
        <v>901</v>
      </c>
      <c r="F481" s="5">
        <v>370</v>
      </c>
      <c r="G481" s="1">
        <v>0.43819444444444444</v>
      </c>
      <c r="H481" s="5">
        <v>10</v>
      </c>
      <c r="I481" s="1">
        <v>0.5</v>
      </c>
      <c r="K481" s="3">
        <f t="shared" si="21"/>
        <v>6.1805555555555558E-2</v>
      </c>
      <c r="L481" s="3">
        <f t="shared" si="22"/>
        <v>4.4444444444444446E-2</v>
      </c>
      <c r="M481" s="4" t="str">
        <f>_xlfn.XLOOKUP(B481,Sheet1!A:A,Sheet1!B:B,"NOT FOUND")</f>
        <v>D</v>
      </c>
      <c r="N481" s="5">
        <f>_xlfn.XLOOKUP(B481,Sheet1!A:A,Sheet1!C:C,"NOT FOUND")</f>
        <v>173</v>
      </c>
      <c r="O481" s="2" t="str">
        <f t="shared" si="23"/>
        <v>BEL</v>
      </c>
    </row>
    <row r="482" spans="1:15" x14ac:dyDescent="0.25">
      <c r="A482" t="s">
        <v>902</v>
      </c>
      <c r="B482" t="s">
        <v>23</v>
      </c>
      <c r="C482" t="s">
        <v>24</v>
      </c>
      <c r="D482" t="s">
        <v>12</v>
      </c>
      <c r="E482" t="s">
        <v>246</v>
      </c>
      <c r="F482" s="5">
        <v>360</v>
      </c>
      <c r="G482" s="1">
        <v>0.40138888888888891</v>
      </c>
      <c r="H482" s="5">
        <v>10</v>
      </c>
      <c r="I482" s="1">
        <v>0.5</v>
      </c>
      <c r="K482" s="3">
        <f t="shared" si="21"/>
        <v>9.8611111111111094E-2</v>
      </c>
      <c r="L482" s="3">
        <f t="shared" si="22"/>
        <v>8.1249999999999989E-2</v>
      </c>
      <c r="M482" s="4" t="str">
        <f>_xlfn.XLOOKUP(B482,Sheet1!A:A,Sheet1!B:B,"NOT FOUND")</f>
        <v>D</v>
      </c>
      <c r="N482" s="5">
        <f>_xlfn.XLOOKUP(B482,Sheet1!A:A,Sheet1!C:C,"NOT FOUND")</f>
        <v>207</v>
      </c>
      <c r="O482" s="2" t="str">
        <f t="shared" si="23"/>
        <v>VLG</v>
      </c>
    </row>
    <row r="483" spans="1:15" x14ac:dyDescent="0.25">
      <c r="A483" t="s">
        <v>903</v>
      </c>
      <c r="B483" t="s">
        <v>23</v>
      </c>
      <c r="C483" t="s">
        <v>53</v>
      </c>
      <c r="D483" t="s">
        <v>12</v>
      </c>
      <c r="E483" t="s">
        <v>165</v>
      </c>
      <c r="F483" s="5">
        <v>330</v>
      </c>
      <c r="G483" s="1">
        <v>0.44722222222222224</v>
      </c>
      <c r="H483" s="5">
        <v>8</v>
      </c>
      <c r="I483" s="1">
        <v>0.50347222222222221</v>
      </c>
      <c r="K483" s="3">
        <f t="shared" si="21"/>
        <v>5.6249999999999967E-2</v>
      </c>
      <c r="L483" s="3">
        <f t="shared" si="22"/>
        <v>4.0277777777777746E-2</v>
      </c>
      <c r="M483" s="4" t="str">
        <f>_xlfn.XLOOKUP(B483,Sheet1!A:A,Sheet1!B:B,"NOT FOUND")</f>
        <v>D</v>
      </c>
      <c r="N483" s="5">
        <f>_xlfn.XLOOKUP(B483,Sheet1!A:A,Sheet1!C:C,"NOT FOUND")</f>
        <v>207</v>
      </c>
      <c r="O483" s="2" t="str">
        <f t="shared" si="23"/>
        <v>VLG</v>
      </c>
    </row>
    <row r="484" spans="1:15" x14ac:dyDescent="0.25">
      <c r="A484" t="s">
        <v>904</v>
      </c>
      <c r="B484" t="s">
        <v>10</v>
      </c>
      <c r="C484" t="s">
        <v>11</v>
      </c>
      <c r="D484" t="s">
        <v>12</v>
      </c>
      <c r="E484" t="s">
        <v>905</v>
      </c>
      <c r="F484" s="5">
        <v>320</v>
      </c>
      <c r="G484" s="1">
        <v>0.4375</v>
      </c>
      <c r="H484" s="5">
        <v>15</v>
      </c>
      <c r="I484" s="1">
        <v>0.50347222222222221</v>
      </c>
      <c r="K484" s="3">
        <f t="shared" si="21"/>
        <v>6.597222222222221E-2</v>
      </c>
      <c r="L484" s="3">
        <f t="shared" si="22"/>
        <v>4.5138888888888881E-2</v>
      </c>
      <c r="M484" s="4" t="str">
        <f>_xlfn.XLOOKUP(B484,Sheet1!A:A,Sheet1!B:B,"NOT FOUND")</f>
        <v>D</v>
      </c>
      <c r="N484" s="5">
        <f>_xlfn.XLOOKUP(B484,Sheet1!A:A,Sheet1!C:C,"NOT FOUND")</f>
        <v>184</v>
      </c>
      <c r="O484" s="2" t="str">
        <f t="shared" si="23"/>
        <v>RYR</v>
      </c>
    </row>
    <row r="485" spans="1:15" x14ac:dyDescent="0.25">
      <c r="A485" t="s">
        <v>906</v>
      </c>
      <c r="B485" t="s">
        <v>10</v>
      </c>
      <c r="C485" t="s">
        <v>12</v>
      </c>
      <c r="D485" t="s">
        <v>120</v>
      </c>
      <c r="E485" t="s">
        <v>126</v>
      </c>
      <c r="F485" s="5">
        <v>190</v>
      </c>
      <c r="G485" s="1">
        <v>0.50347222222222221</v>
      </c>
      <c r="H485" s="5">
        <v>20</v>
      </c>
      <c r="I485" s="1">
        <v>0.52430555555555558</v>
      </c>
      <c r="K485" s="3">
        <f t="shared" si="21"/>
        <v>2.083333333333337E-2</v>
      </c>
      <c r="L485" s="3">
        <v>1.0416666666666666E-2</v>
      </c>
      <c r="M485" s="4" t="str">
        <f>_xlfn.XLOOKUP(B485,Sheet1!A:A,Sheet1!B:B,"NOT FOUND")</f>
        <v>D</v>
      </c>
      <c r="N485" s="5">
        <f>_xlfn.XLOOKUP(B485,Sheet1!A:A,Sheet1!C:C,"NOT FOUND")</f>
        <v>184</v>
      </c>
      <c r="O485" s="2" t="str">
        <f t="shared" si="23"/>
        <v>RYR</v>
      </c>
    </row>
    <row r="486" spans="1:15" x14ac:dyDescent="0.25">
      <c r="A486" t="s">
        <v>907</v>
      </c>
      <c r="B486" t="s">
        <v>113</v>
      </c>
      <c r="C486" t="s">
        <v>114</v>
      </c>
      <c r="D486" t="s">
        <v>12</v>
      </c>
      <c r="E486" t="s">
        <v>115</v>
      </c>
      <c r="F486" s="5">
        <v>290</v>
      </c>
      <c r="G486" s="1">
        <v>0.46180555555555558</v>
      </c>
      <c r="H486" s="5">
        <v>10</v>
      </c>
      <c r="I486" s="1">
        <v>0.50347222222222221</v>
      </c>
      <c r="K486" s="3">
        <f t="shared" si="21"/>
        <v>4.166666666666663E-2</v>
      </c>
      <c r="L486" s="3">
        <f t="shared" si="22"/>
        <v>2.4305555555555518E-2</v>
      </c>
      <c r="M486" s="4" t="str">
        <f>_xlfn.XLOOKUP(B486,Sheet1!A:A,Sheet1!B:B,"NOT FOUND")</f>
        <v>D</v>
      </c>
      <c r="N486" s="5">
        <f>_xlfn.XLOOKUP(B486,Sheet1!A:A,Sheet1!C:C,"NOT FOUND")</f>
        <v>144</v>
      </c>
      <c r="O486" s="2" t="str">
        <f t="shared" si="23"/>
        <v>EJU</v>
      </c>
    </row>
    <row r="487" spans="1:15" x14ac:dyDescent="0.25">
      <c r="A487" t="s">
        <v>908</v>
      </c>
      <c r="B487" t="s">
        <v>23</v>
      </c>
      <c r="C487" t="s">
        <v>211</v>
      </c>
      <c r="D487" t="s">
        <v>12</v>
      </c>
      <c r="E487" t="s">
        <v>497</v>
      </c>
      <c r="F487" s="5">
        <v>280</v>
      </c>
      <c r="G487" s="1">
        <v>0.46597222222222223</v>
      </c>
      <c r="H487" s="5">
        <v>16</v>
      </c>
      <c r="I487" s="1">
        <v>0.50694444444444442</v>
      </c>
      <c r="K487" s="3">
        <f t="shared" si="21"/>
        <v>4.0972222222222188E-2</v>
      </c>
      <c r="L487" s="3">
        <f t="shared" si="22"/>
        <v>1.944444444444441E-2</v>
      </c>
      <c r="M487" s="4" t="str">
        <f>_xlfn.XLOOKUP(B487,Sheet1!A:A,Sheet1!B:B,"NOT FOUND")</f>
        <v>D</v>
      </c>
      <c r="N487" s="5">
        <f>_xlfn.XLOOKUP(B487,Sheet1!A:A,Sheet1!C:C,"NOT FOUND")</f>
        <v>207</v>
      </c>
      <c r="O487" s="2" t="str">
        <f t="shared" si="23"/>
        <v>IBE</v>
      </c>
    </row>
    <row r="488" spans="1:15" x14ac:dyDescent="0.25">
      <c r="A488" t="s">
        <v>909</v>
      </c>
      <c r="B488" t="s">
        <v>10</v>
      </c>
      <c r="C488" t="s">
        <v>133</v>
      </c>
      <c r="D488" t="s">
        <v>12</v>
      </c>
      <c r="E488" t="s">
        <v>72</v>
      </c>
      <c r="F488" s="5">
        <v>180</v>
      </c>
      <c r="G488" s="1">
        <v>0.48402777777777778</v>
      </c>
      <c r="H488" s="5">
        <v>17</v>
      </c>
      <c r="I488" s="1">
        <v>0.50694444444444442</v>
      </c>
      <c r="K488" s="3">
        <f t="shared" si="21"/>
        <v>2.2916666666666641E-2</v>
      </c>
      <c r="L488" s="3">
        <f t="shared" si="22"/>
        <v>6.9444444444441769E-4</v>
      </c>
      <c r="M488" s="4" t="str">
        <f>_xlfn.XLOOKUP(B488,Sheet1!A:A,Sheet1!B:B,"NOT FOUND")</f>
        <v>D</v>
      </c>
      <c r="N488" s="5">
        <f>_xlfn.XLOOKUP(B488,Sheet1!A:A,Sheet1!C:C,"NOT FOUND")</f>
        <v>184</v>
      </c>
      <c r="O488" s="2" t="str">
        <f t="shared" si="23"/>
        <v>RYR</v>
      </c>
    </row>
    <row r="489" spans="1:15" x14ac:dyDescent="0.25">
      <c r="A489" t="s">
        <v>910</v>
      </c>
      <c r="B489" t="s">
        <v>10</v>
      </c>
      <c r="C489" t="s">
        <v>259</v>
      </c>
      <c r="D489" t="s">
        <v>12</v>
      </c>
      <c r="E489" t="s">
        <v>78</v>
      </c>
      <c r="F489" s="5">
        <v>260</v>
      </c>
      <c r="G489" s="1">
        <v>0.46736111111111112</v>
      </c>
      <c r="H489" s="5">
        <v>13</v>
      </c>
      <c r="I489" s="1">
        <v>0.50694444444444442</v>
      </c>
      <c r="K489" s="3">
        <f t="shared" si="21"/>
        <v>3.9583333333333304E-2</v>
      </c>
      <c r="L489" s="3">
        <f t="shared" si="22"/>
        <v>2.0138888888888859E-2</v>
      </c>
      <c r="M489" s="4" t="str">
        <f>_xlfn.XLOOKUP(B489,Sheet1!A:A,Sheet1!B:B,"NOT FOUND")</f>
        <v>D</v>
      </c>
      <c r="N489" s="5">
        <f>_xlfn.XLOOKUP(B489,Sheet1!A:A,Sheet1!C:C,"NOT FOUND")</f>
        <v>184</v>
      </c>
      <c r="O489" s="2" t="str">
        <f t="shared" si="23"/>
        <v>RYR</v>
      </c>
    </row>
    <row r="490" spans="1:15" x14ac:dyDescent="0.25">
      <c r="A490" t="s">
        <v>911</v>
      </c>
      <c r="B490" t="s">
        <v>189</v>
      </c>
      <c r="C490" t="s">
        <v>12</v>
      </c>
      <c r="D490" t="s">
        <v>771</v>
      </c>
      <c r="E490" t="s">
        <v>772</v>
      </c>
      <c r="F490" s="5">
        <v>360</v>
      </c>
      <c r="G490" s="1">
        <v>0.51249999999999996</v>
      </c>
      <c r="H490" s="5">
        <v>21</v>
      </c>
      <c r="I490" s="1">
        <v>0.63194444444444442</v>
      </c>
      <c r="K490" s="3">
        <f t="shared" si="21"/>
        <v>0.11944444444444446</v>
      </c>
      <c r="L490" s="3">
        <f t="shared" si="22"/>
        <v>9.444444444444447E-2</v>
      </c>
      <c r="M490" s="4" t="str">
        <f>_xlfn.XLOOKUP(B490,Sheet1!A:A,Sheet1!B:B,"NOT FOUND")</f>
        <v>D</v>
      </c>
      <c r="N490" s="5">
        <f>_xlfn.XLOOKUP(B490,Sheet1!A:A,Sheet1!C:C,"NOT FOUND")</f>
        <v>230</v>
      </c>
      <c r="O490" s="2" t="str">
        <f t="shared" si="23"/>
        <v>PGT</v>
      </c>
    </row>
    <row r="491" spans="1:15" x14ac:dyDescent="0.25">
      <c r="A491" t="s">
        <v>912</v>
      </c>
      <c r="B491" t="s">
        <v>189</v>
      </c>
      <c r="C491" t="s">
        <v>103</v>
      </c>
      <c r="D491" t="s">
        <v>12</v>
      </c>
      <c r="E491" t="s">
        <v>190</v>
      </c>
      <c r="F491" s="5">
        <v>340</v>
      </c>
      <c r="G491" s="1">
        <v>0.38680555555555557</v>
      </c>
      <c r="H491" s="5">
        <v>14</v>
      </c>
      <c r="I491" s="1">
        <v>0.51041666666666663</v>
      </c>
      <c r="K491" s="3">
        <f t="shared" si="21"/>
        <v>0.12361111111111106</v>
      </c>
      <c r="L491" s="3">
        <f t="shared" si="22"/>
        <v>0.10347222222222217</v>
      </c>
      <c r="M491" s="4" t="str">
        <f>_xlfn.XLOOKUP(B491,Sheet1!A:A,Sheet1!B:B,"NOT FOUND")</f>
        <v>D</v>
      </c>
      <c r="N491" s="5">
        <f>_xlfn.XLOOKUP(B491,Sheet1!A:A,Sheet1!C:C,"NOT FOUND")</f>
        <v>230</v>
      </c>
      <c r="O491" s="2" t="str">
        <f t="shared" si="23"/>
        <v>VLG</v>
      </c>
    </row>
    <row r="492" spans="1:15" x14ac:dyDescent="0.25">
      <c r="A492" t="s">
        <v>913</v>
      </c>
      <c r="B492" t="s">
        <v>19</v>
      </c>
      <c r="C492" t="s">
        <v>12</v>
      </c>
      <c r="D492" t="s">
        <v>914</v>
      </c>
      <c r="E492" t="s">
        <v>63</v>
      </c>
      <c r="F492" s="5">
        <v>370</v>
      </c>
      <c r="G492" s="1">
        <v>0.5083333333333333</v>
      </c>
      <c r="H492" s="5">
        <v>11</v>
      </c>
      <c r="I492" s="1">
        <v>0.58680555555555558</v>
      </c>
      <c r="K492" s="3">
        <f t="shared" si="21"/>
        <v>7.8472222222222276E-2</v>
      </c>
      <c r="L492" s="3">
        <f t="shared" si="22"/>
        <v>6.0416666666666723E-2</v>
      </c>
      <c r="M492" s="4" t="str">
        <f>_xlfn.XLOOKUP(B492,Sheet1!A:A,Sheet1!B:B,"NOT FOUND")</f>
        <v>D</v>
      </c>
      <c r="N492" s="5">
        <f>_xlfn.XLOOKUP(B492,Sheet1!A:A,Sheet1!C:C,"NOT FOUND")</f>
        <v>173</v>
      </c>
      <c r="O492" s="2" t="str">
        <f t="shared" si="23"/>
        <v>VLG</v>
      </c>
    </row>
    <row r="493" spans="1:15" x14ac:dyDescent="0.25">
      <c r="A493" t="s">
        <v>915</v>
      </c>
      <c r="B493" t="s">
        <v>19</v>
      </c>
      <c r="C493" t="s">
        <v>916</v>
      </c>
      <c r="D493" t="s">
        <v>12</v>
      </c>
      <c r="E493" t="s">
        <v>917</v>
      </c>
      <c r="F493" s="5">
        <v>370</v>
      </c>
      <c r="G493" s="1">
        <v>0.40277777777777779</v>
      </c>
      <c r="H493" s="5">
        <v>10</v>
      </c>
      <c r="I493" s="1">
        <v>0.51041666666666663</v>
      </c>
      <c r="K493" s="3">
        <f t="shared" si="21"/>
        <v>0.10763888888888884</v>
      </c>
      <c r="L493" s="3">
        <f t="shared" si="22"/>
        <v>9.0277777777777735E-2</v>
      </c>
      <c r="M493" s="4" t="str">
        <f>_xlfn.XLOOKUP(B493,Sheet1!A:A,Sheet1!B:B,"NOT FOUND")</f>
        <v>D</v>
      </c>
      <c r="N493" s="5">
        <f>_xlfn.XLOOKUP(B493,Sheet1!A:A,Sheet1!C:C,"NOT FOUND")</f>
        <v>173</v>
      </c>
      <c r="O493" s="2" t="str">
        <f t="shared" si="23"/>
        <v>WMT</v>
      </c>
    </row>
    <row r="494" spans="1:15" x14ac:dyDescent="0.25">
      <c r="A494" t="s">
        <v>918</v>
      </c>
      <c r="B494" t="s">
        <v>23</v>
      </c>
      <c r="C494" t="s">
        <v>12</v>
      </c>
      <c r="D494" t="s">
        <v>919</v>
      </c>
      <c r="E494" t="s">
        <v>25</v>
      </c>
      <c r="F494" s="5">
        <v>310</v>
      </c>
      <c r="G494" s="1">
        <v>0.50763888888888886</v>
      </c>
      <c r="H494" s="5">
        <v>11</v>
      </c>
      <c r="I494" s="1">
        <v>0.54861111111111116</v>
      </c>
      <c r="K494" s="3">
        <f t="shared" si="21"/>
        <v>4.0972222222222299E-2</v>
      </c>
      <c r="L494" s="3">
        <f t="shared" si="22"/>
        <v>2.2916666666666745E-2</v>
      </c>
      <c r="M494" s="4" t="str">
        <f>_xlfn.XLOOKUP(B494,Sheet1!A:A,Sheet1!B:B,"NOT FOUND")</f>
        <v>D</v>
      </c>
      <c r="N494" s="5">
        <f>_xlfn.XLOOKUP(B494,Sheet1!A:A,Sheet1!C:C,"NOT FOUND")</f>
        <v>207</v>
      </c>
      <c r="O494" s="2" t="str">
        <f t="shared" si="23"/>
        <v>VLG</v>
      </c>
    </row>
    <row r="495" spans="1:15" x14ac:dyDescent="0.25">
      <c r="A495" t="s">
        <v>920</v>
      </c>
      <c r="B495" t="s">
        <v>159</v>
      </c>
      <c r="C495" t="s">
        <v>12</v>
      </c>
      <c r="D495" t="s">
        <v>391</v>
      </c>
      <c r="E495" t="s">
        <v>392</v>
      </c>
      <c r="F495" s="5">
        <v>380</v>
      </c>
      <c r="G495" s="1">
        <v>0.51111111111111107</v>
      </c>
      <c r="H495" s="5">
        <v>13</v>
      </c>
      <c r="I495" s="1">
        <v>0.8125</v>
      </c>
      <c r="K495" s="3">
        <f t="shared" si="21"/>
        <v>0.30138888888888893</v>
      </c>
      <c r="L495" s="3">
        <f t="shared" si="22"/>
        <v>0.2819444444444445</v>
      </c>
      <c r="M495" s="4" t="str">
        <f>_xlfn.XLOOKUP(B495,Sheet1!A:A,Sheet1!B:B,"NOT FOUND")</f>
        <v>B</v>
      </c>
      <c r="N495" s="5">
        <f>_xlfn.XLOOKUP(B495,Sheet1!A:A,Sheet1!C:C,"NOT FOUND")</f>
        <v>284</v>
      </c>
      <c r="O495" s="2" t="str">
        <f t="shared" si="23"/>
        <v>AAL</v>
      </c>
    </row>
    <row r="496" spans="1:15" x14ac:dyDescent="0.25">
      <c r="A496" t="s">
        <v>921</v>
      </c>
      <c r="B496" t="s">
        <v>19</v>
      </c>
      <c r="C496" t="s">
        <v>169</v>
      </c>
      <c r="D496" t="s">
        <v>12</v>
      </c>
      <c r="E496" t="s">
        <v>922</v>
      </c>
      <c r="F496" s="5">
        <v>320</v>
      </c>
      <c r="G496" s="1">
        <v>0.46388888888888891</v>
      </c>
      <c r="H496" s="5">
        <v>11</v>
      </c>
      <c r="I496" s="1">
        <v>0.51388888888888884</v>
      </c>
      <c r="K496" s="3">
        <f t="shared" si="21"/>
        <v>4.9999999999999933E-2</v>
      </c>
      <c r="L496" s="3">
        <f t="shared" si="22"/>
        <v>3.194444444444438E-2</v>
      </c>
      <c r="M496" s="4" t="str">
        <f>_xlfn.XLOOKUP(B496,Sheet1!A:A,Sheet1!B:B,"NOT FOUND")</f>
        <v>D</v>
      </c>
      <c r="N496" s="5">
        <f>_xlfn.XLOOKUP(B496,Sheet1!A:A,Sheet1!C:C,"NOT FOUND")</f>
        <v>173</v>
      </c>
      <c r="O496" s="2" t="str">
        <f t="shared" si="23"/>
        <v>VLG</v>
      </c>
    </row>
    <row r="497" spans="1:15" x14ac:dyDescent="0.25">
      <c r="A497" t="s">
        <v>570</v>
      </c>
      <c r="B497" t="s">
        <v>571</v>
      </c>
      <c r="C497" t="s">
        <v>12</v>
      </c>
      <c r="D497" t="s">
        <v>923</v>
      </c>
      <c r="E497" t="s">
        <v>573</v>
      </c>
      <c r="F497" s="5">
        <v>320</v>
      </c>
      <c r="G497" s="1">
        <v>0.51388888888888884</v>
      </c>
      <c r="H497" s="5">
        <v>20</v>
      </c>
      <c r="I497" s="1">
        <v>0.56597222222222221</v>
      </c>
      <c r="K497" s="3">
        <f t="shared" si="21"/>
        <v>5.208333333333337E-2</v>
      </c>
      <c r="L497" s="3">
        <f t="shared" si="22"/>
        <v>2.7777777777777814E-2</v>
      </c>
      <c r="M497" s="4" t="str">
        <f>_xlfn.XLOOKUP(B497,Sheet1!A:A,Sheet1!B:B,"NOT FOUND")</f>
        <v>E</v>
      </c>
      <c r="N497" s="5">
        <f>_xlfn.XLOOKUP(B497,Sheet1!A:A,Sheet1!C:C,"NOT FOUND")</f>
        <v>14</v>
      </c>
      <c r="O497" s="2" t="str">
        <f t="shared" si="23"/>
        <v>JCO</v>
      </c>
    </row>
    <row r="498" spans="1:15" x14ac:dyDescent="0.25">
      <c r="A498" t="s">
        <v>924</v>
      </c>
      <c r="B498" t="s">
        <v>113</v>
      </c>
      <c r="C498" t="s">
        <v>12</v>
      </c>
      <c r="D498" t="s">
        <v>74</v>
      </c>
      <c r="E498" t="s">
        <v>313</v>
      </c>
      <c r="F498" s="5">
        <v>300</v>
      </c>
      <c r="G498" s="1">
        <v>0.51458333333333328</v>
      </c>
      <c r="H498" s="5">
        <v>20</v>
      </c>
      <c r="I498" s="1">
        <v>0.56597222222222221</v>
      </c>
      <c r="K498" s="3">
        <f t="shared" si="21"/>
        <v>5.1388888888888928E-2</v>
      </c>
      <c r="L498" s="3">
        <f t="shared" si="22"/>
        <v>2.7083333333333372E-2</v>
      </c>
      <c r="M498" s="4" t="str">
        <f>_xlfn.XLOOKUP(B498,Sheet1!A:A,Sheet1!B:B,"NOT FOUND")</f>
        <v>D</v>
      </c>
      <c r="N498" s="5">
        <f>_xlfn.XLOOKUP(B498,Sheet1!A:A,Sheet1!C:C,"NOT FOUND")</f>
        <v>144</v>
      </c>
      <c r="O498" s="2" t="str">
        <f t="shared" si="23"/>
        <v>EJU</v>
      </c>
    </row>
    <row r="499" spans="1:15" x14ac:dyDescent="0.25">
      <c r="A499" t="s">
        <v>925</v>
      </c>
      <c r="B499" t="s">
        <v>159</v>
      </c>
      <c r="C499" t="s">
        <v>160</v>
      </c>
      <c r="D499" t="s">
        <v>12</v>
      </c>
      <c r="E499" t="s">
        <v>926</v>
      </c>
      <c r="F499" s="5">
        <v>380</v>
      </c>
      <c r="G499" s="1">
        <v>0.25347222222222221</v>
      </c>
      <c r="H499" s="5">
        <v>10</v>
      </c>
      <c r="I499" s="1">
        <v>0.51736111111111116</v>
      </c>
      <c r="K499" s="3">
        <f t="shared" si="21"/>
        <v>0.26388888888888895</v>
      </c>
      <c r="L499" s="3">
        <f t="shared" si="22"/>
        <v>0.24652777777777785</v>
      </c>
      <c r="M499" s="4" t="str">
        <f>_xlfn.XLOOKUP(B499,Sheet1!A:A,Sheet1!B:B,"NOT FOUND")</f>
        <v>B</v>
      </c>
      <c r="N499" s="5">
        <f>_xlfn.XLOOKUP(B499,Sheet1!A:A,Sheet1!C:C,"NOT FOUND")</f>
        <v>284</v>
      </c>
      <c r="O499" s="2" t="str">
        <f t="shared" si="23"/>
        <v>QTR</v>
      </c>
    </row>
    <row r="500" spans="1:15" x14ac:dyDescent="0.25">
      <c r="A500" t="s">
        <v>927</v>
      </c>
      <c r="B500" t="s">
        <v>23</v>
      </c>
      <c r="C500" t="s">
        <v>117</v>
      </c>
      <c r="D500" t="s">
        <v>12</v>
      </c>
      <c r="E500" t="s">
        <v>149</v>
      </c>
      <c r="F500" s="5">
        <v>341</v>
      </c>
      <c r="G500" s="1">
        <v>0.46041666666666664</v>
      </c>
      <c r="H500" s="5">
        <v>15</v>
      </c>
      <c r="I500" s="1">
        <v>0.51736111111111116</v>
      </c>
      <c r="K500" s="3">
        <f t="shared" si="21"/>
        <v>5.694444444444452E-2</v>
      </c>
      <c r="L500" s="3">
        <f t="shared" si="22"/>
        <v>3.6111111111111191E-2</v>
      </c>
      <c r="M500" s="4" t="str">
        <f>_xlfn.XLOOKUP(B500,Sheet1!A:A,Sheet1!B:B,"NOT FOUND")</f>
        <v>D</v>
      </c>
      <c r="N500" s="5">
        <f>_xlfn.XLOOKUP(B500,Sheet1!A:A,Sheet1!C:C,"NOT FOUND")</f>
        <v>207</v>
      </c>
      <c r="O500" s="2" t="str">
        <f t="shared" si="23"/>
        <v>VLG</v>
      </c>
    </row>
    <row r="501" spans="1:15" x14ac:dyDescent="0.25">
      <c r="A501" t="s">
        <v>928</v>
      </c>
      <c r="B501" t="s">
        <v>19</v>
      </c>
      <c r="C501" t="s">
        <v>12</v>
      </c>
      <c r="D501" t="s">
        <v>135</v>
      </c>
      <c r="E501" t="s">
        <v>51</v>
      </c>
      <c r="F501" s="5">
        <v>340</v>
      </c>
      <c r="G501" s="1">
        <v>0.5131944444444444</v>
      </c>
      <c r="H501" s="5">
        <v>11</v>
      </c>
      <c r="I501" s="1">
        <v>0.57638888888888884</v>
      </c>
      <c r="K501" s="3">
        <f t="shared" si="21"/>
        <v>6.3194444444444442E-2</v>
      </c>
      <c r="L501" s="3">
        <f t="shared" si="22"/>
        <v>4.5138888888888888E-2</v>
      </c>
      <c r="M501" s="4" t="str">
        <f>_xlfn.XLOOKUP(B501,Sheet1!A:A,Sheet1!B:B,"NOT FOUND")</f>
        <v>D</v>
      </c>
      <c r="N501" s="5">
        <f>_xlfn.XLOOKUP(B501,Sheet1!A:A,Sheet1!C:C,"NOT FOUND")</f>
        <v>173</v>
      </c>
      <c r="O501" s="2" t="str">
        <f t="shared" si="23"/>
        <v>VLG</v>
      </c>
    </row>
    <row r="502" spans="1:15" x14ac:dyDescent="0.25">
      <c r="A502" t="s">
        <v>929</v>
      </c>
      <c r="B502" t="s">
        <v>15</v>
      </c>
      <c r="C502" t="s">
        <v>12</v>
      </c>
      <c r="D502" t="s">
        <v>204</v>
      </c>
      <c r="E502" t="s">
        <v>810</v>
      </c>
      <c r="F502" s="5">
        <v>340</v>
      </c>
      <c r="G502" s="1">
        <v>0.51180555555555551</v>
      </c>
      <c r="H502" s="5">
        <v>10</v>
      </c>
      <c r="I502" s="1">
        <v>0.59375</v>
      </c>
      <c r="K502" s="3">
        <f t="shared" si="21"/>
        <v>8.1944444444444486E-2</v>
      </c>
      <c r="L502" s="3">
        <f t="shared" si="22"/>
        <v>6.4583333333333381E-2</v>
      </c>
      <c r="M502" s="4" t="str">
        <f>_xlfn.XLOOKUP(B502,Sheet1!A:A,Sheet1!B:B,"NOT FOUND")</f>
        <v>D</v>
      </c>
      <c r="N502" s="5">
        <f>_xlfn.XLOOKUP(B502,Sheet1!A:A,Sheet1!C:C,"NOT FOUND")</f>
        <v>174</v>
      </c>
      <c r="O502" s="2" t="str">
        <f t="shared" si="23"/>
        <v>DLH</v>
      </c>
    </row>
    <row r="503" spans="1:15" x14ac:dyDescent="0.25">
      <c r="A503" t="s">
        <v>930</v>
      </c>
      <c r="B503" t="s">
        <v>41</v>
      </c>
      <c r="C503" t="s">
        <v>12</v>
      </c>
      <c r="D503" t="s">
        <v>931</v>
      </c>
      <c r="E503" t="s">
        <v>932</v>
      </c>
      <c r="F503" s="5">
        <v>400</v>
      </c>
      <c r="G503" s="1">
        <v>0.51597222222222228</v>
      </c>
      <c r="H503" s="5">
        <v>14</v>
      </c>
      <c r="I503" s="1">
        <v>1.0416666666666666E-2</v>
      </c>
      <c r="K503" s="3">
        <f t="shared" si="21"/>
        <v>23.494444444444447</v>
      </c>
      <c r="L503" s="3">
        <f t="shared" si="22"/>
        <v>23.47430555555556</v>
      </c>
      <c r="M503" s="4" t="str">
        <f>_xlfn.XLOOKUP(B503,Sheet1!A:A,Sheet1!B:B,"NOT FOUND")</f>
        <v>B</v>
      </c>
      <c r="N503" s="5">
        <f>_xlfn.XLOOKUP(B503,Sheet1!A:A,Sheet1!C:C,"NOT FOUND")</f>
        <v>281</v>
      </c>
      <c r="O503" s="2" t="str">
        <f t="shared" si="23"/>
        <v>IBE</v>
      </c>
    </row>
    <row r="504" spans="1:15" x14ac:dyDescent="0.25">
      <c r="A504" t="s">
        <v>933</v>
      </c>
      <c r="B504" t="s">
        <v>10</v>
      </c>
      <c r="C504" t="s">
        <v>12</v>
      </c>
      <c r="D504" t="s">
        <v>50</v>
      </c>
      <c r="E504" t="s">
        <v>826</v>
      </c>
      <c r="F504" s="5">
        <v>370</v>
      </c>
      <c r="G504" s="1">
        <v>0.51736111111111116</v>
      </c>
      <c r="H504" s="5">
        <v>20</v>
      </c>
      <c r="I504" s="1">
        <v>0.57638888888888884</v>
      </c>
      <c r="K504" s="3">
        <f t="shared" si="21"/>
        <v>5.9027777777777679E-2</v>
      </c>
      <c r="L504" s="3">
        <f t="shared" si="22"/>
        <v>3.4722222222222127E-2</v>
      </c>
      <c r="M504" s="4" t="str">
        <f>_xlfn.XLOOKUP(B504,Sheet1!A:A,Sheet1!B:B,"NOT FOUND")</f>
        <v>D</v>
      </c>
      <c r="N504" s="5">
        <f>_xlfn.XLOOKUP(B504,Sheet1!A:A,Sheet1!C:C,"NOT FOUND")</f>
        <v>184</v>
      </c>
      <c r="O504" s="2" t="str">
        <f t="shared" si="23"/>
        <v>RYR</v>
      </c>
    </row>
    <row r="505" spans="1:15" x14ac:dyDescent="0.25">
      <c r="A505" t="s">
        <v>934</v>
      </c>
      <c r="B505" t="s">
        <v>10</v>
      </c>
      <c r="C505" t="s">
        <v>935</v>
      </c>
      <c r="D505" t="s">
        <v>12</v>
      </c>
      <c r="E505" t="s">
        <v>936</v>
      </c>
      <c r="F505" s="5">
        <v>380</v>
      </c>
      <c r="G505" s="1">
        <v>0.4375</v>
      </c>
      <c r="H505" s="5">
        <v>16</v>
      </c>
      <c r="I505" s="1">
        <v>0.51736111111111116</v>
      </c>
      <c r="K505" s="3">
        <f t="shared" si="21"/>
        <v>7.986111111111116E-2</v>
      </c>
      <c r="L505" s="3">
        <f t="shared" si="22"/>
        <v>5.8333333333333383E-2</v>
      </c>
      <c r="M505" s="4" t="str">
        <f>_xlfn.XLOOKUP(B505,Sheet1!A:A,Sheet1!B:B,"NOT FOUND")</f>
        <v>D</v>
      </c>
      <c r="N505" s="5">
        <f>_xlfn.XLOOKUP(B505,Sheet1!A:A,Sheet1!C:C,"NOT FOUND")</f>
        <v>184</v>
      </c>
      <c r="O505" s="2" t="str">
        <f t="shared" si="23"/>
        <v>RAM</v>
      </c>
    </row>
    <row r="506" spans="1:15" x14ac:dyDescent="0.25">
      <c r="A506" t="s">
        <v>937</v>
      </c>
      <c r="B506" t="s">
        <v>10</v>
      </c>
      <c r="C506" t="s">
        <v>478</v>
      </c>
      <c r="D506" t="s">
        <v>12</v>
      </c>
      <c r="E506" t="s">
        <v>121</v>
      </c>
      <c r="F506" s="5">
        <v>380</v>
      </c>
      <c r="G506" s="1">
        <v>0.44374999999999998</v>
      </c>
      <c r="H506" s="5">
        <v>15</v>
      </c>
      <c r="I506" s="1">
        <v>0.51736111111111116</v>
      </c>
      <c r="K506" s="3">
        <f t="shared" si="21"/>
        <v>7.3611111111111183E-2</v>
      </c>
      <c r="L506" s="3">
        <f t="shared" si="22"/>
        <v>5.2777777777777854E-2</v>
      </c>
      <c r="M506" s="4" t="str">
        <f>_xlfn.XLOOKUP(B506,Sheet1!A:A,Sheet1!B:B,"NOT FOUND")</f>
        <v>D</v>
      </c>
      <c r="N506" s="5">
        <f>_xlfn.XLOOKUP(B506,Sheet1!A:A,Sheet1!C:C,"NOT FOUND")</f>
        <v>184</v>
      </c>
      <c r="O506" s="2" t="str">
        <f t="shared" si="23"/>
        <v>RYR</v>
      </c>
    </row>
    <row r="507" spans="1:15" x14ac:dyDescent="0.25">
      <c r="A507" t="s">
        <v>938</v>
      </c>
      <c r="B507" t="s">
        <v>939</v>
      </c>
      <c r="C507" t="s">
        <v>12</v>
      </c>
      <c r="D507" t="s">
        <v>120</v>
      </c>
      <c r="E507" t="s">
        <v>940</v>
      </c>
      <c r="F507" s="5">
        <v>190</v>
      </c>
      <c r="G507" s="1">
        <v>0.50347222222222221</v>
      </c>
      <c r="H507" s="5">
        <v>20</v>
      </c>
      <c r="I507" s="1">
        <v>0.53819444444444442</v>
      </c>
      <c r="K507" s="3">
        <f t="shared" si="21"/>
        <v>3.472222222222221E-2</v>
      </c>
      <c r="L507" s="3">
        <f t="shared" si="22"/>
        <v>1.0416666666666654E-2</v>
      </c>
      <c r="M507" s="4" t="str">
        <f>_xlfn.XLOOKUP(B507,Sheet1!A:A,Sheet1!B:B,"NOT FOUND")</f>
        <v>F</v>
      </c>
      <c r="N507" s="5">
        <f>_xlfn.XLOOKUP(B507,Sheet1!A:A,Sheet1!C:C,"NOT FOUND")</f>
        <v>9</v>
      </c>
      <c r="O507" s="2" t="str">
        <f t="shared" si="23"/>
        <v>ORO</v>
      </c>
    </row>
    <row r="508" spans="1:15" x14ac:dyDescent="0.25">
      <c r="A508" t="s">
        <v>941</v>
      </c>
      <c r="B508" t="s">
        <v>15</v>
      </c>
      <c r="C508" t="s">
        <v>133</v>
      </c>
      <c r="D508" t="s">
        <v>12</v>
      </c>
      <c r="E508" t="s">
        <v>942</v>
      </c>
      <c r="F508" s="5">
        <v>180</v>
      </c>
      <c r="G508" s="1">
        <v>0.5</v>
      </c>
      <c r="H508" s="5">
        <v>20</v>
      </c>
      <c r="I508" s="1">
        <v>0.52083333333333337</v>
      </c>
      <c r="K508" s="3">
        <f t="shared" si="21"/>
        <v>2.083333333333337E-2</v>
      </c>
      <c r="L508" s="3">
        <v>1.0416666666666666E-2</v>
      </c>
      <c r="M508" s="4" t="str">
        <f>_xlfn.XLOOKUP(B508,Sheet1!A:A,Sheet1!B:B,"NOT FOUND")</f>
        <v>D</v>
      </c>
      <c r="N508" s="5">
        <f>_xlfn.XLOOKUP(B508,Sheet1!A:A,Sheet1!C:C,"NOT FOUND")</f>
        <v>174</v>
      </c>
      <c r="O508" s="2" t="str">
        <f t="shared" si="23"/>
        <v>VLG</v>
      </c>
    </row>
    <row r="509" spans="1:15" x14ac:dyDescent="0.25">
      <c r="A509" t="s">
        <v>943</v>
      </c>
      <c r="B509" t="s">
        <v>23</v>
      </c>
      <c r="C509" t="s">
        <v>143</v>
      </c>
      <c r="D509" t="s">
        <v>12</v>
      </c>
      <c r="E509" t="s">
        <v>233</v>
      </c>
      <c r="F509" s="5">
        <v>360</v>
      </c>
      <c r="G509" s="1">
        <v>0.40138888888888891</v>
      </c>
      <c r="H509" s="5">
        <v>8</v>
      </c>
      <c r="I509" s="1">
        <v>0.52083333333333337</v>
      </c>
      <c r="K509" s="3">
        <f t="shared" si="21"/>
        <v>0.11944444444444446</v>
      </c>
      <c r="L509" s="3">
        <f t="shared" si="22"/>
        <v>0.10347222222222224</v>
      </c>
      <c r="M509" s="4" t="str">
        <f>_xlfn.XLOOKUP(B509,Sheet1!A:A,Sheet1!B:B,"NOT FOUND")</f>
        <v>D</v>
      </c>
      <c r="N509" s="5">
        <f>_xlfn.XLOOKUP(B509,Sheet1!A:A,Sheet1!C:C,"NOT FOUND")</f>
        <v>207</v>
      </c>
      <c r="O509" s="2" t="str">
        <f t="shared" si="23"/>
        <v>VLG</v>
      </c>
    </row>
    <row r="510" spans="1:15" x14ac:dyDescent="0.25">
      <c r="A510" t="s">
        <v>944</v>
      </c>
      <c r="B510" t="s">
        <v>454</v>
      </c>
      <c r="C510" t="s">
        <v>12</v>
      </c>
      <c r="D510" t="s">
        <v>455</v>
      </c>
      <c r="E510" t="s">
        <v>456</v>
      </c>
      <c r="F510" s="5">
        <v>400</v>
      </c>
      <c r="G510" s="1">
        <v>0.51527777777777772</v>
      </c>
      <c r="H510" s="5">
        <v>13</v>
      </c>
      <c r="I510" s="1">
        <v>0.92708333333333337</v>
      </c>
      <c r="K510" s="3">
        <f t="shared" si="21"/>
        <v>0.41180555555555565</v>
      </c>
      <c r="L510" s="3">
        <f t="shared" si="22"/>
        <v>0.39236111111111122</v>
      </c>
      <c r="M510" s="4" t="str">
        <f>_xlfn.XLOOKUP(B510,Sheet1!A:A,Sheet1!B:B,"NOT FOUND")</f>
        <v>B</v>
      </c>
      <c r="N510" s="5">
        <f>_xlfn.XLOOKUP(B510,Sheet1!A:A,Sheet1!C:C,"NOT FOUND")</f>
        <v>266</v>
      </c>
      <c r="O510" s="2" t="str">
        <f t="shared" si="23"/>
        <v>AVA</v>
      </c>
    </row>
    <row r="511" spans="1:15" x14ac:dyDescent="0.25">
      <c r="A511" t="s">
        <v>945</v>
      </c>
      <c r="B511" t="s">
        <v>19</v>
      </c>
      <c r="C511" t="s">
        <v>12</v>
      </c>
      <c r="D511" t="s">
        <v>946</v>
      </c>
      <c r="E511" t="s">
        <v>728</v>
      </c>
      <c r="F511" s="5">
        <v>340</v>
      </c>
      <c r="G511" s="1">
        <v>0.52013888888888893</v>
      </c>
      <c r="H511" s="5">
        <v>16</v>
      </c>
      <c r="I511" s="1">
        <v>0.67361111111111116</v>
      </c>
      <c r="K511" s="3">
        <f t="shared" si="21"/>
        <v>0.15347222222222223</v>
      </c>
      <c r="L511" s="3">
        <f t="shared" si="22"/>
        <v>0.13194444444444445</v>
      </c>
      <c r="M511" s="4" t="str">
        <f>_xlfn.XLOOKUP(B511,Sheet1!A:A,Sheet1!B:B,"NOT FOUND")</f>
        <v>D</v>
      </c>
      <c r="N511" s="5">
        <f>_xlfn.XLOOKUP(B511,Sheet1!A:A,Sheet1!C:C,"NOT FOUND")</f>
        <v>173</v>
      </c>
      <c r="O511" s="2" t="str">
        <f t="shared" si="23"/>
        <v>NMA</v>
      </c>
    </row>
    <row r="512" spans="1:15" x14ac:dyDescent="0.25">
      <c r="A512" t="s">
        <v>947</v>
      </c>
      <c r="B512" t="s">
        <v>571</v>
      </c>
      <c r="C512" t="s">
        <v>659</v>
      </c>
      <c r="D512" t="s">
        <v>12</v>
      </c>
      <c r="E512" t="s">
        <v>948</v>
      </c>
      <c r="F512" s="5">
        <v>290</v>
      </c>
      <c r="G512" s="1">
        <v>0.48055555555555557</v>
      </c>
      <c r="H512" s="5">
        <v>12</v>
      </c>
      <c r="I512" s="1">
        <v>0.52083333333333337</v>
      </c>
      <c r="K512" s="3">
        <f t="shared" si="21"/>
        <v>4.0277777777777801E-2</v>
      </c>
      <c r="L512" s="3">
        <f t="shared" si="22"/>
        <v>2.1527777777777802E-2</v>
      </c>
      <c r="M512" s="4" t="str">
        <f>_xlfn.XLOOKUP(B512,Sheet1!A:A,Sheet1!B:B,"NOT FOUND")</f>
        <v>E</v>
      </c>
      <c r="N512" s="5">
        <f>_xlfn.XLOOKUP(B512,Sheet1!A:A,Sheet1!C:C,"NOT FOUND")</f>
        <v>14</v>
      </c>
      <c r="O512" s="2" t="str">
        <f t="shared" si="23"/>
        <v>PVA</v>
      </c>
    </row>
    <row r="513" spans="1:15" x14ac:dyDescent="0.25">
      <c r="A513" t="s">
        <v>949</v>
      </c>
      <c r="B513" t="s">
        <v>19</v>
      </c>
      <c r="C513" t="s">
        <v>278</v>
      </c>
      <c r="D513" t="s">
        <v>12</v>
      </c>
      <c r="E513" t="s">
        <v>279</v>
      </c>
      <c r="F513" s="5">
        <v>380</v>
      </c>
      <c r="G513" s="1">
        <v>0.40833333333333333</v>
      </c>
      <c r="H513" s="5">
        <v>10</v>
      </c>
      <c r="I513" s="1">
        <v>0.52430555555555558</v>
      </c>
      <c r="K513" s="3">
        <f t="shared" si="21"/>
        <v>0.11597222222222225</v>
      </c>
      <c r="L513" s="3">
        <f t="shared" si="22"/>
        <v>9.8611111111111149E-2</v>
      </c>
      <c r="M513" s="4" t="str">
        <f>_xlfn.XLOOKUP(B513,Sheet1!A:A,Sheet1!B:B,"NOT FOUND")</f>
        <v>D</v>
      </c>
      <c r="N513" s="5">
        <f>_xlfn.XLOOKUP(B513,Sheet1!A:A,Sheet1!C:C,"NOT FOUND")</f>
        <v>173</v>
      </c>
      <c r="O513" s="2" t="str">
        <f t="shared" si="23"/>
        <v>VLG</v>
      </c>
    </row>
    <row r="514" spans="1:15" x14ac:dyDescent="0.25">
      <c r="A514" t="s">
        <v>950</v>
      </c>
      <c r="B514" t="s">
        <v>19</v>
      </c>
      <c r="C514" t="s">
        <v>217</v>
      </c>
      <c r="D514" t="s">
        <v>12</v>
      </c>
      <c r="E514" t="s">
        <v>218</v>
      </c>
      <c r="F514" s="5">
        <v>370</v>
      </c>
      <c r="G514" s="1">
        <v>0.40277777777777779</v>
      </c>
      <c r="H514" s="5">
        <v>15</v>
      </c>
      <c r="I514" s="1">
        <v>0.52430555555555558</v>
      </c>
      <c r="K514" s="3">
        <f t="shared" si="21"/>
        <v>0.12152777777777779</v>
      </c>
      <c r="L514" s="3">
        <f t="shared" si="22"/>
        <v>0.10069444444444446</v>
      </c>
      <c r="M514" s="4" t="str">
        <f>_xlfn.XLOOKUP(B514,Sheet1!A:A,Sheet1!B:B,"NOT FOUND")</f>
        <v>D</v>
      </c>
      <c r="N514" s="5">
        <f>_xlfn.XLOOKUP(B514,Sheet1!A:A,Sheet1!C:C,"NOT FOUND")</f>
        <v>173</v>
      </c>
      <c r="O514" s="2" t="str">
        <f t="shared" si="23"/>
        <v>VLG</v>
      </c>
    </row>
    <row r="515" spans="1:15" x14ac:dyDescent="0.25">
      <c r="A515" t="s">
        <v>951</v>
      </c>
      <c r="B515" t="s">
        <v>23</v>
      </c>
      <c r="C515" t="s">
        <v>12</v>
      </c>
      <c r="D515" t="s">
        <v>93</v>
      </c>
      <c r="E515" t="s">
        <v>138</v>
      </c>
      <c r="F515" s="5">
        <v>320</v>
      </c>
      <c r="G515" s="1">
        <v>0.52152777777777781</v>
      </c>
      <c r="H515" s="5">
        <v>11</v>
      </c>
      <c r="I515" s="1">
        <v>0.58333333333333337</v>
      </c>
      <c r="K515" s="3">
        <f t="shared" ref="K515:K578" si="24">IF((I515-G515)&lt;0,(I515 + 24) - G515,I515-G515)</f>
        <v>6.1805555555555558E-2</v>
      </c>
      <c r="L515" s="3">
        <f t="shared" ref="L515:L578" si="25">K515-((15 + H515)/1440)</f>
        <v>4.3750000000000004E-2</v>
      </c>
      <c r="M515" s="4" t="str">
        <f>_xlfn.XLOOKUP(B515,Sheet1!A:A,Sheet1!B:B,"NOT FOUND")</f>
        <v>D</v>
      </c>
      <c r="N515" s="5">
        <f>_xlfn.XLOOKUP(B515,Sheet1!A:A,Sheet1!C:C,"NOT FOUND")</f>
        <v>207</v>
      </c>
      <c r="O515" s="2" t="str">
        <f t="shared" ref="O515:O578" si="26">LEFT(A515,3)</f>
        <v>VLG</v>
      </c>
    </row>
    <row r="516" spans="1:15" x14ac:dyDescent="0.25">
      <c r="A516" t="s">
        <v>952</v>
      </c>
      <c r="B516" t="s">
        <v>19</v>
      </c>
      <c r="C516" t="s">
        <v>12</v>
      </c>
      <c r="D516" t="s">
        <v>133</v>
      </c>
      <c r="E516" t="s">
        <v>381</v>
      </c>
      <c r="F516" s="5">
        <v>150</v>
      </c>
      <c r="G516" s="1">
        <v>0.51388888888888884</v>
      </c>
      <c r="H516" s="5">
        <v>10</v>
      </c>
      <c r="I516" s="1">
        <v>0.54166666666666663</v>
      </c>
      <c r="K516" s="3">
        <f t="shared" si="24"/>
        <v>2.777777777777779E-2</v>
      </c>
      <c r="L516" s="3">
        <f t="shared" si="25"/>
        <v>1.0416666666666678E-2</v>
      </c>
      <c r="M516" s="4" t="str">
        <f>_xlfn.XLOOKUP(B516,Sheet1!A:A,Sheet1!B:B,"NOT FOUND")</f>
        <v>D</v>
      </c>
      <c r="N516" s="5">
        <f>_xlfn.XLOOKUP(B516,Sheet1!A:A,Sheet1!C:C,"NOT FOUND")</f>
        <v>173</v>
      </c>
      <c r="O516" s="2" t="str">
        <f t="shared" si="26"/>
        <v>VLG</v>
      </c>
    </row>
    <row r="517" spans="1:15" x14ac:dyDescent="0.25">
      <c r="A517" t="s">
        <v>953</v>
      </c>
      <c r="B517" t="s">
        <v>41</v>
      </c>
      <c r="C517" t="s">
        <v>12</v>
      </c>
      <c r="D517" t="s">
        <v>892</v>
      </c>
      <c r="E517" t="s">
        <v>43</v>
      </c>
      <c r="F517" s="5">
        <v>400</v>
      </c>
      <c r="G517" s="1">
        <v>0.52083333333333337</v>
      </c>
      <c r="H517" s="5">
        <v>19</v>
      </c>
      <c r="I517" s="1">
        <v>2.4305555555555556E-2</v>
      </c>
      <c r="K517" s="3">
        <f t="shared" si="24"/>
        <v>23.503472222222225</v>
      </c>
      <c r="L517" s="3">
        <f t="shared" si="25"/>
        <v>23.479861111111113</v>
      </c>
      <c r="M517" s="4" t="str">
        <f>_xlfn.XLOOKUP(B517,Sheet1!A:A,Sheet1!B:B,"NOT FOUND")</f>
        <v>B</v>
      </c>
      <c r="N517" s="5">
        <f>_xlfn.XLOOKUP(B517,Sheet1!A:A,Sheet1!C:C,"NOT FOUND")</f>
        <v>281</v>
      </c>
      <c r="O517" s="2" t="str">
        <f t="shared" si="26"/>
        <v>IBE</v>
      </c>
    </row>
    <row r="518" spans="1:15" x14ac:dyDescent="0.25">
      <c r="A518" t="s">
        <v>954</v>
      </c>
      <c r="B518" t="s">
        <v>19</v>
      </c>
      <c r="C518" t="s">
        <v>504</v>
      </c>
      <c r="D518" t="s">
        <v>12</v>
      </c>
      <c r="E518" t="s">
        <v>36</v>
      </c>
      <c r="F518" s="5">
        <v>390</v>
      </c>
      <c r="G518" s="1">
        <v>0.46319444444444446</v>
      </c>
      <c r="H518" s="5">
        <v>12</v>
      </c>
      <c r="I518" s="1">
        <v>0.52430555555555558</v>
      </c>
      <c r="K518" s="3">
        <f t="shared" si="24"/>
        <v>6.1111111111111116E-2</v>
      </c>
      <c r="L518" s="3">
        <f t="shared" si="25"/>
        <v>4.2361111111111113E-2</v>
      </c>
      <c r="M518" s="4" t="str">
        <f>_xlfn.XLOOKUP(B518,Sheet1!A:A,Sheet1!B:B,"NOT FOUND")</f>
        <v>D</v>
      </c>
      <c r="N518" s="5">
        <f>_xlfn.XLOOKUP(B518,Sheet1!A:A,Sheet1!C:C,"NOT FOUND")</f>
        <v>173</v>
      </c>
      <c r="O518" s="2" t="str">
        <f t="shared" si="26"/>
        <v>VLG</v>
      </c>
    </row>
    <row r="519" spans="1:15" x14ac:dyDescent="0.25">
      <c r="A519" t="s">
        <v>955</v>
      </c>
      <c r="B519" t="s">
        <v>15</v>
      </c>
      <c r="C519" t="s">
        <v>12</v>
      </c>
      <c r="D519" t="s">
        <v>834</v>
      </c>
      <c r="E519" t="s">
        <v>835</v>
      </c>
      <c r="F519" s="5">
        <v>380</v>
      </c>
      <c r="G519" s="1">
        <v>0.52430555555555558</v>
      </c>
      <c r="H519" s="5">
        <v>20</v>
      </c>
      <c r="I519" s="1">
        <v>0.65972222222222221</v>
      </c>
      <c r="K519" s="3">
        <f t="shared" si="24"/>
        <v>0.13541666666666663</v>
      </c>
      <c r="L519" s="3">
        <f t="shared" si="25"/>
        <v>0.11111111111111108</v>
      </c>
      <c r="M519" s="4" t="str">
        <f>_xlfn.XLOOKUP(B519,Sheet1!A:A,Sheet1!B:B,"NOT FOUND")</f>
        <v>D</v>
      </c>
      <c r="N519" s="5">
        <f>_xlfn.XLOOKUP(B519,Sheet1!A:A,Sheet1!C:C,"NOT FOUND")</f>
        <v>174</v>
      </c>
      <c r="O519" s="2" t="str">
        <f t="shared" si="26"/>
        <v>RZO</v>
      </c>
    </row>
    <row r="520" spans="1:15" x14ac:dyDescent="0.25">
      <c r="A520" t="s">
        <v>956</v>
      </c>
      <c r="B520" t="s">
        <v>19</v>
      </c>
      <c r="C520" t="s">
        <v>12</v>
      </c>
      <c r="D520" t="s">
        <v>228</v>
      </c>
      <c r="E520" t="s">
        <v>226</v>
      </c>
      <c r="F520" s="5">
        <v>310</v>
      </c>
      <c r="G520" s="1">
        <v>0.5180555555555556</v>
      </c>
      <c r="H520" s="5">
        <v>11</v>
      </c>
      <c r="I520" s="1">
        <v>0.57986111111111116</v>
      </c>
      <c r="K520" s="3">
        <f t="shared" si="24"/>
        <v>6.1805555555555558E-2</v>
      </c>
      <c r="L520" s="3">
        <f t="shared" si="25"/>
        <v>4.3750000000000004E-2</v>
      </c>
      <c r="M520" s="4" t="str">
        <f>_xlfn.XLOOKUP(B520,Sheet1!A:A,Sheet1!B:B,"NOT FOUND")</f>
        <v>D</v>
      </c>
      <c r="N520" s="5">
        <f>_xlfn.XLOOKUP(B520,Sheet1!A:A,Sheet1!C:C,"NOT FOUND")</f>
        <v>173</v>
      </c>
      <c r="O520" s="2" t="str">
        <f t="shared" si="26"/>
        <v>VLG</v>
      </c>
    </row>
    <row r="521" spans="1:15" x14ac:dyDescent="0.25">
      <c r="A521" t="s">
        <v>957</v>
      </c>
      <c r="B521" t="s">
        <v>958</v>
      </c>
      <c r="C521" t="s">
        <v>959</v>
      </c>
      <c r="D521" t="s">
        <v>12</v>
      </c>
      <c r="E521" t="s">
        <v>960</v>
      </c>
      <c r="F521" s="5">
        <v>390</v>
      </c>
      <c r="G521" s="1">
        <v>0.43263888888888891</v>
      </c>
      <c r="H521" s="5">
        <v>5</v>
      </c>
      <c r="I521" s="1">
        <v>0.52777777777777779</v>
      </c>
      <c r="K521" s="3">
        <f t="shared" si="24"/>
        <v>9.5138888888888884E-2</v>
      </c>
      <c r="L521" s="3">
        <f t="shared" si="25"/>
        <v>8.1249999999999989E-2</v>
      </c>
      <c r="M521" s="4" t="str">
        <f>_xlfn.XLOOKUP(B521,Sheet1!A:A,Sheet1!B:B,"NOT FOUND")</f>
        <v>F</v>
      </c>
      <c r="N521" s="5">
        <f>_xlfn.XLOOKUP(B521,Sheet1!A:A,Sheet1!C:C,"NOT FOUND")</f>
        <v>12</v>
      </c>
      <c r="O521" s="2" t="str">
        <f t="shared" si="26"/>
        <v>VTB</v>
      </c>
    </row>
    <row r="522" spans="1:15" x14ac:dyDescent="0.25">
      <c r="A522" t="s">
        <v>961</v>
      </c>
      <c r="B522" t="s">
        <v>27</v>
      </c>
      <c r="C522" t="s">
        <v>222</v>
      </c>
      <c r="D522" t="s">
        <v>12</v>
      </c>
      <c r="E522" t="s">
        <v>97</v>
      </c>
      <c r="F522" s="5">
        <v>240</v>
      </c>
      <c r="G522" s="1">
        <v>0.48958333333333331</v>
      </c>
      <c r="H522" s="5">
        <v>12</v>
      </c>
      <c r="I522" s="1">
        <v>0.52777777777777779</v>
      </c>
      <c r="K522" s="3">
        <f t="shared" si="24"/>
        <v>3.8194444444444475E-2</v>
      </c>
      <c r="L522" s="3">
        <f t="shared" si="25"/>
        <v>1.9444444444444476E-2</v>
      </c>
      <c r="M522" s="4" t="str">
        <f>_xlfn.XLOOKUP(B522,Sheet1!A:A,Sheet1!B:B,"NOT FOUND")</f>
        <v>D</v>
      </c>
      <c r="N522" s="5">
        <f>_xlfn.XLOOKUP(B522,Sheet1!A:A,Sheet1!C:C,"NOT FOUND")</f>
        <v>170</v>
      </c>
      <c r="O522" s="2" t="str">
        <f t="shared" si="26"/>
        <v>RYR</v>
      </c>
    </row>
    <row r="523" spans="1:15" x14ac:dyDescent="0.25">
      <c r="A523" t="s">
        <v>748</v>
      </c>
      <c r="B523" t="s">
        <v>749</v>
      </c>
      <c r="C523" t="s">
        <v>12</v>
      </c>
      <c r="D523" t="s">
        <v>114</v>
      </c>
      <c r="E523" t="s">
        <v>751</v>
      </c>
      <c r="F523" s="5">
        <v>340</v>
      </c>
      <c r="G523" s="1">
        <v>0.52708333333333335</v>
      </c>
      <c r="H523" s="5">
        <v>20</v>
      </c>
      <c r="I523" s="1">
        <v>0.58333333333333337</v>
      </c>
      <c r="K523" s="3">
        <f t="shared" si="24"/>
        <v>5.6250000000000022E-2</v>
      </c>
      <c r="L523" s="3">
        <f t="shared" si="25"/>
        <v>3.194444444444447E-2</v>
      </c>
      <c r="M523" s="4" t="str">
        <f>_xlfn.XLOOKUP(B523,Sheet1!A:A,Sheet1!B:B,"NOT FOUND")</f>
        <v>F</v>
      </c>
      <c r="N523" s="5">
        <f>_xlfn.XLOOKUP(B523,Sheet1!A:A,Sheet1!C:C,"NOT FOUND")</f>
        <v>8</v>
      </c>
      <c r="O523" s="2" t="str">
        <f t="shared" si="26"/>
        <v>JFA</v>
      </c>
    </row>
    <row r="524" spans="1:15" x14ac:dyDescent="0.25">
      <c r="A524" t="s">
        <v>962</v>
      </c>
      <c r="B524" t="s">
        <v>553</v>
      </c>
      <c r="C524" t="s">
        <v>12</v>
      </c>
      <c r="D524" t="s">
        <v>110</v>
      </c>
      <c r="E524" t="s">
        <v>702</v>
      </c>
      <c r="F524" s="5">
        <v>360</v>
      </c>
      <c r="G524" s="1">
        <v>0.52847222222222223</v>
      </c>
      <c r="H524" s="5">
        <v>26</v>
      </c>
      <c r="I524" s="1">
        <v>0.82986111111111116</v>
      </c>
      <c r="K524" s="3">
        <f t="shared" si="24"/>
        <v>0.30138888888888893</v>
      </c>
      <c r="L524" s="3">
        <f t="shared" si="25"/>
        <v>0.2729166666666667</v>
      </c>
      <c r="M524" s="4" t="str">
        <f>_xlfn.XLOOKUP(B524,Sheet1!A:A,Sheet1!B:B,"NOT FOUND")</f>
        <v>B</v>
      </c>
      <c r="N524" s="5">
        <f>_xlfn.XLOOKUP(B524,Sheet1!A:A,Sheet1!C:C,"NOT FOUND")</f>
        <v>284</v>
      </c>
      <c r="O524" s="2" t="str">
        <f t="shared" si="26"/>
        <v>DAL</v>
      </c>
    </row>
    <row r="525" spans="1:15" x14ac:dyDescent="0.25">
      <c r="A525" t="s">
        <v>963</v>
      </c>
      <c r="B525" t="s">
        <v>15</v>
      </c>
      <c r="C525" t="s">
        <v>12</v>
      </c>
      <c r="D525" t="s">
        <v>251</v>
      </c>
      <c r="E525" t="s">
        <v>842</v>
      </c>
      <c r="F525" s="5">
        <v>340</v>
      </c>
      <c r="G525" s="1">
        <v>0.52638888888888891</v>
      </c>
      <c r="H525" s="5">
        <v>13</v>
      </c>
      <c r="I525" s="1">
        <v>0.60416666666666663</v>
      </c>
      <c r="K525" s="3">
        <f t="shared" si="24"/>
        <v>7.7777777777777724E-2</v>
      </c>
      <c r="L525" s="3">
        <f t="shared" si="25"/>
        <v>5.8333333333333279E-2</v>
      </c>
      <c r="M525" s="4" t="str">
        <f>_xlfn.XLOOKUP(B525,Sheet1!A:A,Sheet1!B:B,"NOT FOUND")</f>
        <v>D</v>
      </c>
      <c r="N525" s="5">
        <f>_xlfn.XLOOKUP(B525,Sheet1!A:A,Sheet1!C:C,"NOT FOUND")</f>
        <v>174</v>
      </c>
      <c r="O525" s="2" t="str">
        <f t="shared" si="26"/>
        <v>BAW</v>
      </c>
    </row>
    <row r="526" spans="1:15" x14ac:dyDescent="0.25">
      <c r="A526" t="s">
        <v>964</v>
      </c>
      <c r="B526" t="s">
        <v>19</v>
      </c>
      <c r="C526" t="s">
        <v>93</v>
      </c>
      <c r="D526" t="s">
        <v>12</v>
      </c>
      <c r="E526" t="s">
        <v>69</v>
      </c>
      <c r="F526" s="5">
        <v>310</v>
      </c>
      <c r="G526" s="1">
        <v>0.47847222222222224</v>
      </c>
      <c r="H526" s="5">
        <v>24</v>
      </c>
      <c r="I526" s="1">
        <v>0.53125</v>
      </c>
      <c r="K526" s="3">
        <f t="shared" si="24"/>
        <v>5.2777777777777757E-2</v>
      </c>
      <c r="L526" s="3">
        <f t="shared" si="25"/>
        <v>2.5694444444444423E-2</v>
      </c>
      <c r="M526" s="4" t="str">
        <f>_xlfn.XLOOKUP(B526,Sheet1!A:A,Sheet1!B:B,"NOT FOUND")</f>
        <v>D</v>
      </c>
      <c r="N526" s="5">
        <f>_xlfn.XLOOKUP(B526,Sheet1!A:A,Sheet1!C:C,"NOT FOUND")</f>
        <v>173</v>
      </c>
      <c r="O526" s="2" t="str">
        <f t="shared" si="26"/>
        <v>VLG</v>
      </c>
    </row>
    <row r="527" spans="1:15" x14ac:dyDescent="0.25">
      <c r="A527" t="s">
        <v>965</v>
      </c>
      <c r="B527" t="s">
        <v>31</v>
      </c>
      <c r="C527" t="s">
        <v>12</v>
      </c>
      <c r="D527" t="s">
        <v>966</v>
      </c>
      <c r="E527" t="s">
        <v>33</v>
      </c>
      <c r="F527" s="5">
        <v>330</v>
      </c>
      <c r="G527" s="1">
        <v>0.52013888888888893</v>
      </c>
      <c r="H527" s="5">
        <v>8</v>
      </c>
      <c r="I527" s="1">
        <v>0.56944444444444442</v>
      </c>
      <c r="K527" s="3">
        <f t="shared" si="24"/>
        <v>4.9305555555555491E-2</v>
      </c>
      <c r="L527" s="3">
        <f t="shared" si="25"/>
        <v>3.333333333333327E-2</v>
      </c>
      <c r="M527" s="4" t="str">
        <f>_xlfn.XLOOKUP(B527,Sheet1!A:A,Sheet1!B:B,"NOT FOUND")</f>
        <v>E</v>
      </c>
      <c r="N527" s="5">
        <f>_xlfn.XLOOKUP(B527,Sheet1!A:A,Sheet1!C:C,"NOT FOUND")</f>
        <v>100</v>
      </c>
      <c r="O527" s="2" t="str">
        <f t="shared" si="26"/>
        <v>ANE</v>
      </c>
    </row>
    <row r="528" spans="1:15" x14ac:dyDescent="0.25">
      <c r="A528" t="s">
        <v>967</v>
      </c>
      <c r="B528" t="s">
        <v>19</v>
      </c>
      <c r="C528" t="s">
        <v>114</v>
      </c>
      <c r="D528" t="s">
        <v>12</v>
      </c>
      <c r="E528" t="s">
        <v>131</v>
      </c>
      <c r="F528" s="5">
        <v>330</v>
      </c>
      <c r="G528" s="1">
        <v>0.48958333333333331</v>
      </c>
      <c r="H528" s="5">
        <v>10</v>
      </c>
      <c r="I528" s="1">
        <v>0.53125</v>
      </c>
      <c r="K528" s="3">
        <f t="shared" si="24"/>
        <v>4.1666666666666685E-2</v>
      </c>
      <c r="L528" s="3">
        <f t="shared" si="25"/>
        <v>2.4305555555555573E-2</v>
      </c>
      <c r="M528" s="4" t="str">
        <f>_xlfn.XLOOKUP(B528,Sheet1!A:A,Sheet1!B:B,"NOT FOUND")</f>
        <v>D</v>
      </c>
      <c r="N528" s="5">
        <f>_xlfn.XLOOKUP(B528,Sheet1!A:A,Sheet1!C:C,"NOT FOUND")</f>
        <v>173</v>
      </c>
      <c r="O528" s="2" t="str">
        <f t="shared" si="26"/>
        <v>VLG</v>
      </c>
    </row>
    <row r="529" spans="1:15" x14ac:dyDescent="0.25">
      <c r="A529" t="s">
        <v>968</v>
      </c>
      <c r="B529" t="s">
        <v>23</v>
      </c>
      <c r="C529" t="s">
        <v>135</v>
      </c>
      <c r="D529" t="s">
        <v>12</v>
      </c>
      <c r="E529" t="s">
        <v>969</v>
      </c>
      <c r="F529" s="5">
        <v>330</v>
      </c>
      <c r="G529" s="1">
        <v>0.47986111111111113</v>
      </c>
      <c r="H529" s="5">
        <v>14</v>
      </c>
      <c r="I529" s="1">
        <v>0.53125</v>
      </c>
      <c r="K529" s="3">
        <f t="shared" si="24"/>
        <v>5.1388888888888873E-2</v>
      </c>
      <c r="L529" s="3">
        <f t="shared" si="25"/>
        <v>3.1249999999999983E-2</v>
      </c>
      <c r="M529" s="4" t="str">
        <f>_xlfn.XLOOKUP(B529,Sheet1!A:A,Sheet1!B:B,"NOT FOUND")</f>
        <v>D</v>
      </c>
      <c r="N529" s="5">
        <f>_xlfn.XLOOKUP(B529,Sheet1!A:A,Sheet1!C:C,"NOT FOUND")</f>
        <v>207</v>
      </c>
      <c r="O529" s="2" t="str">
        <f t="shared" si="26"/>
        <v>SWR</v>
      </c>
    </row>
    <row r="530" spans="1:15" x14ac:dyDescent="0.25">
      <c r="A530" t="s">
        <v>970</v>
      </c>
      <c r="B530" t="s">
        <v>10</v>
      </c>
      <c r="C530" t="s">
        <v>312</v>
      </c>
      <c r="D530" t="s">
        <v>12</v>
      </c>
      <c r="E530" t="s">
        <v>971</v>
      </c>
      <c r="F530" s="5">
        <v>370</v>
      </c>
      <c r="G530" s="1">
        <v>0.47222222222222221</v>
      </c>
      <c r="H530" s="5">
        <v>15</v>
      </c>
      <c r="I530" s="1">
        <v>0.53125</v>
      </c>
      <c r="K530" s="3">
        <f t="shared" si="24"/>
        <v>5.902777777777779E-2</v>
      </c>
      <c r="L530" s="3">
        <f t="shared" si="25"/>
        <v>3.8194444444444461E-2</v>
      </c>
      <c r="M530" s="4" t="str">
        <f>_xlfn.XLOOKUP(B530,Sheet1!A:A,Sheet1!B:B,"NOT FOUND")</f>
        <v>D</v>
      </c>
      <c r="N530" s="5">
        <f>_xlfn.XLOOKUP(B530,Sheet1!A:A,Sheet1!C:C,"NOT FOUND")</f>
        <v>184</v>
      </c>
      <c r="O530" s="2" t="str">
        <f t="shared" si="26"/>
        <v>RYR</v>
      </c>
    </row>
    <row r="531" spans="1:15" x14ac:dyDescent="0.25">
      <c r="A531" t="s">
        <v>743</v>
      </c>
      <c r="B531" t="s">
        <v>744</v>
      </c>
      <c r="C531" t="s">
        <v>12</v>
      </c>
      <c r="D531" t="s">
        <v>972</v>
      </c>
      <c r="E531" t="s">
        <v>745</v>
      </c>
      <c r="F531" s="5">
        <v>360</v>
      </c>
      <c r="G531" s="1">
        <v>0.52986111111111112</v>
      </c>
      <c r="H531" s="5">
        <v>20</v>
      </c>
      <c r="I531" s="1">
        <v>0.61111111111111116</v>
      </c>
      <c r="K531" s="3">
        <f t="shared" si="24"/>
        <v>8.1250000000000044E-2</v>
      </c>
      <c r="L531" s="3">
        <f t="shared" si="25"/>
        <v>5.6944444444444492E-2</v>
      </c>
      <c r="M531" s="4" t="str">
        <f>_xlfn.XLOOKUP(B531,Sheet1!A:A,Sheet1!B:B,"NOT FOUND")</f>
        <v>F</v>
      </c>
      <c r="N531" s="5">
        <f>_xlfn.XLOOKUP(B531,Sheet1!A:A,Sheet1!C:C,"NOT FOUND")</f>
        <v>5</v>
      </c>
      <c r="O531" s="2" t="str">
        <f t="shared" si="26"/>
        <v>AAO</v>
      </c>
    </row>
    <row r="532" spans="1:15" x14ac:dyDescent="0.25">
      <c r="A532" t="s">
        <v>973</v>
      </c>
      <c r="B532" t="s">
        <v>19</v>
      </c>
      <c r="C532" t="s">
        <v>259</v>
      </c>
      <c r="D532" t="s">
        <v>12</v>
      </c>
      <c r="E532" t="s">
        <v>157</v>
      </c>
      <c r="F532" s="5">
        <v>260</v>
      </c>
      <c r="G532" s="1">
        <v>0.49166666666666664</v>
      </c>
      <c r="H532" s="5">
        <v>13</v>
      </c>
      <c r="I532" s="1">
        <v>0.53472222222222221</v>
      </c>
      <c r="K532" s="3">
        <f t="shared" si="24"/>
        <v>4.3055555555555569E-2</v>
      </c>
      <c r="L532" s="3">
        <f t="shared" si="25"/>
        <v>2.3611111111111124E-2</v>
      </c>
      <c r="M532" s="4" t="str">
        <f>_xlfn.XLOOKUP(B532,Sheet1!A:A,Sheet1!B:B,"NOT FOUND")</f>
        <v>D</v>
      </c>
      <c r="N532" s="5">
        <f>_xlfn.XLOOKUP(B532,Sheet1!A:A,Sheet1!C:C,"NOT FOUND")</f>
        <v>173</v>
      </c>
      <c r="O532" s="2" t="str">
        <f t="shared" si="26"/>
        <v>VLG</v>
      </c>
    </row>
    <row r="533" spans="1:15" x14ac:dyDescent="0.25">
      <c r="A533" t="s">
        <v>974</v>
      </c>
      <c r="B533" t="s">
        <v>767</v>
      </c>
      <c r="C533" t="s">
        <v>12</v>
      </c>
      <c r="D533" t="s">
        <v>518</v>
      </c>
      <c r="E533" t="s">
        <v>768</v>
      </c>
      <c r="F533" s="5">
        <v>340</v>
      </c>
      <c r="G533" s="1">
        <v>0.51388888888888884</v>
      </c>
      <c r="H533" s="5">
        <v>20</v>
      </c>
      <c r="I533" s="1">
        <v>0.61458333333333337</v>
      </c>
      <c r="K533" s="3">
        <f t="shared" si="24"/>
        <v>0.10069444444444453</v>
      </c>
      <c r="L533" s="3">
        <f t="shared" si="25"/>
        <v>7.6388888888888978E-2</v>
      </c>
      <c r="M533" s="4" t="str">
        <f>_xlfn.XLOOKUP(B533,Sheet1!A:A,Sheet1!B:B,"NOT FOUND")</f>
        <v>E</v>
      </c>
      <c r="N533" s="5">
        <f>_xlfn.XLOOKUP(B533,Sheet1!A:A,Sheet1!C:C,"NOT FOUND")</f>
        <v>49</v>
      </c>
      <c r="O533" s="2" t="str">
        <f t="shared" si="26"/>
        <v>AXY</v>
      </c>
    </row>
    <row r="534" spans="1:15" x14ac:dyDescent="0.25">
      <c r="A534" t="s">
        <v>975</v>
      </c>
      <c r="B534" t="s">
        <v>19</v>
      </c>
      <c r="C534" t="s">
        <v>12</v>
      </c>
      <c r="D534" t="s">
        <v>259</v>
      </c>
      <c r="E534" t="s">
        <v>860</v>
      </c>
      <c r="F534" s="5">
        <v>270</v>
      </c>
      <c r="G534" s="1">
        <v>0.53333333333333333</v>
      </c>
      <c r="H534" s="5">
        <v>10</v>
      </c>
      <c r="I534" s="1">
        <v>0.5625</v>
      </c>
      <c r="K534" s="3">
        <f t="shared" si="24"/>
        <v>2.9166666666666674E-2</v>
      </c>
      <c r="L534" s="3">
        <f t="shared" si="25"/>
        <v>1.1805555555555562E-2</v>
      </c>
      <c r="M534" s="4" t="str">
        <f>_xlfn.XLOOKUP(B534,Sheet1!A:A,Sheet1!B:B,"NOT FOUND")</f>
        <v>D</v>
      </c>
      <c r="N534" s="5">
        <f>_xlfn.XLOOKUP(B534,Sheet1!A:A,Sheet1!C:C,"NOT FOUND")</f>
        <v>173</v>
      </c>
      <c r="O534" s="2" t="str">
        <f t="shared" si="26"/>
        <v>VLG</v>
      </c>
    </row>
    <row r="535" spans="1:15" x14ac:dyDescent="0.25">
      <c r="A535" t="s">
        <v>976</v>
      </c>
      <c r="B535" t="s">
        <v>15</v>
      </c>
      <c r="C535" t="s">
        <v>84</v>
      </c>
      <c r="D535" t="s">
        <v>12</v>
      </c>
      <c r="E535" t="s">
        <v>977</v>
      </c>
      <c r="F535" s="5">
        <v>380</v>
      </c>
      <c r="G535" s="1">
        <v>0.45694444444444443</v>
      </c>
      <c r="H535" s="5">
        <v>18</v>
      </c>
      <c r="I535" s="1">
        <v>0.53472222222222221</v>
      </c>
      <c r="K535" s="3">
        <f t="shared" si="24"/>
        <v>7.7777777777777779E-2</v>
      </c>
      <c r="L535" s="3">
        <f t="shared" si="25"/>
        <v>5.486111111111111E-2</v>
      </c>
      <c r="M535" s="4" t="str">
        <f>_xlfn.XLOOKUP(B535,Sheet1!A:A,Sheet1!B:B,"NOT FOUND")</f>
        <v>D</v>
      </c>
      <c r="N535" s="5">
        <f>_xlfn.XLOOKUP(B535,Sheet1!A:A,Sheet1!C:C,"NOT FOUND")</f>
        <v>174</v>
      </c>
      <c r="O535" s="2" t="str">
        <f t="shared" si="26"/>
        <v>EJU</v>
      </c>
    </row>
    <row r="536" spans="1:15" x14ac:dyDescent="0.25">
      <c r="A536" t="s">
        <v>978</v>
      </c>
      <c r="B536" t="s">
        <v>10</v>
      </c>
      <c r="C536" t="s">
        <v>357</v>
      </c>
      <c r="D536" t="s">
        <v>12</v>
      </c>
      <c r="E536" t="s">
        <v>358</v>
      </c>
      <c r="F536" s="5">
        <v>390</v>
      </c>
      <c r="G536" s="1">
        <v>0.42291666666666666</v>
      </c>
      <c r="H536" s="5">
        <v>9</v>
      </c>
      <c r="I536" s="1">
        <v>0.53472222222222221</v>
      </c>
      <c r="K536" s="3">
        <f t="shared" si="24"/>
        <v>0.11180555555555555</v>
      </c>
      <c r="L536" s="3">
        <f t="shared" si="25"/>
        <v>9.5138888888888884E-2</v>
      </c>
      <c r="M536" s="4" t="str">
        <f>_xlfn.XLOOKUP(B536,Sheet1!A:A,Sheet1!B:B,"NOT FOUND")</f>
        <v>D</v>
      </c>
      <c r="N536" s="5">
        <f>_xlfn.XLOOKUP(B536,Sheet1!A:A,Sheet1!C:C,"NOT FOUND")</f>
        <v>184</v>
      </c>
      <c r="O536" s="2" t="str">
        <f t="shared" si="26"/>
        <v>NSZ</v>
      </c>
    </row>
    <row r="537" spans="1:15" x14ac:dyDescent="0.25">
      <c r="A537" t="s">
        <v>979</v>
      </c>
      <c r="B537" t="s">
        <v>10</v>
      </c>
      <c r="C537" t="s">
        <v>12</v>
      </c>
      <c r="D537" t="s">
        <v>146</v>
      </c>
      <c r="E537" t="s">
        <v>864</v>
      </c>
      <c r="F537" s="5">
        <v>360</v>
      </c>
      <c r="G537" s="1">
        <v>0.53611111111111109</v>
      </c>
      <c r="H537" s="5">
        <v>20</v>
      </c>
      <c r="I537" s="1">
        <v>0.60763888888888884</v>
      </c>
      <c r="K537" s="3">
        <f t="shared" si="24"/>
        <v>7.1527777777777746E-2</v>
      </c>
      <c r="L537" s="3">
        <f t="shared" si="25"/>
        <v>4.7222222222222193E-2</v>
      </c>
      <c r="M537" s="4" t="str">
        <f>_xlfn.XLOOKUP(B537,Sheet1!A:A,Sheet1!B:B,"NOT FOUND")</f>
        <v>D</v>
      </c>
      <c r="N537" s="5">
        <f>_xlfn.XLOOKUP(B537,Sheet1!A:A,Sheet1!C:C,"NOT FOUND")</f>
        <v>184</v>
      </c>
      <c r="O537" s="2" t="str">
        <f t="shared" si="26"/>
        <v>TRA</v>
      </c>
    </row>
    <row r="538" spans="1:15" x14ac:dyDescent="0.25">
      <c r="A538" t="s">
        <v>980</v>
      </c>
      <c r="B538" t="s">
        <v>23</v>
      </c>
      <c r="C538" t="s">
        <v>12</v>
      </c>
      <c r="D538" t="s">
        <v>117</v>
      </c>
      <c r="E538" t="s">
        <v>240</v>
      </c>
      <c r="F538" s="5">
        <v>340</v>
      </c>
      <c r="G538" s="1">
        <v>0.53680555555555554</v>
      </c>
      <c r="H538" s="5">
        <v>12</v>
      </c>
      <c r="I538" s="1">
        <v>0.59027777777777779</v>
      </c>
      <c r="K538" s="3">
        <f t="shared" si="24"/>
        <v>5.3472222222222254E-2</v>
      </c>
      <c r="L538" s="3">
        <f t="shared" si="25"/>
        <v>3.4722222222222252E-2</v>
      </c>
      <c r="M538" s="4" t="str">
        <f>_xlfn.XLOOKUP(B538,Sheet1!A:A,Sheet1!B:B,"NOT FOUND")</f>
        <v>D</v>
      </c>
      <c r="N538" s="5">
        <f>_xlfn.XLOOKUP(B538,Sheet1!A:A,Sheet1!C:C,"NOT FOUND")</f>
        <v>207</v>
      </c>
      <c r="O538" s="2" t="str">
        <f t="shared" si="26"/>
        <v>VLG</v>
      </c>
    </row>
    <row r="539" spans="1:15" x14ac:dyDescent="0.25">
      <c r="A539" t="s">
        <v>981</v>
      </c>
      <c r="B539" t="s">
        <v>19</v>
      </c>
      <c r="C539" t="s">
        <v>299</v>
      </c>
      <c r="D539" t="s">
        <v>12</v>
      </c>
      <c r="E539" t="s">
        <v>982</v>
      </c>
      <c r="F539" s="5">
        <v>340</v>
      </c>
      <c r="G539" s="1">
        <v>0.48194444444444445</v>
      </c>
      <c r="H539" s="5">
        <v>10</v>
      </c>
      <c r="I539" s="1">
        <v>0.53819444444444442</v>
      </c>
      <c r="K539" s="3">
        <f t="shared" si="24"/>
        <v>5.6249999999999967E-2</v>
      </c>
      <c r="L539" s="3">
        <f t="shared" si="25"/>
        <v>3.8888888888888855E-2</v>
      </c>
      <c r="M539" s="4" t="str">
        <f>_xlfn.XLOOKUP(B539,Sheet1!A:A,Sheet1!B:B,"NOT FOUND")</f>
        <v>D</v>
      </c>
      <c r="N539" s="5">
        <f>_xlfn.XLOOKUP(B539,Sheet1!A:A,Sheet1!C:C,"NOT FOUND")</f>
        <v>173</v>
      </c>
      <c r="O539" s="2" t="str">
        <f t="shared" si="26"/>
        <v>VLG</v>
      </c>
    </row>
    <row r="540" spans="1:15" x14ac:dyDescent="0.25">
      <c r="A540" t="s">
        <v>983</v>
      </c>
      <c r="B540" t="s">
        <v>19</v>
      </c>
      <c r="C540" t="s">
        <v>12</v>
      </c>
      <c r="D540" t="s">
        <v>53</v>
      </c>
      <c r="E540" t="s">
        <v>295</v>
      </c>
      <c r="F540" s="5">
        <v>340</v>
      </c>
      <c r="G540" s="1">
        <v>0.53125</v>
      </c>
      <c r="H540" s="5">
        <v>10</v>
      </c>
      <c r="I540" s="1">
        <v>0.59027777777777779</v>
      </c>
      <c r="K540" s="3">
        <f t="shared" si="24"/>
        <v>5.902777777777779E-2</v>
      </c>
      <c r="L540" s="3">
        <f t="shared" si="25"/>
        <v>4.1666666666666678E-2</v>
      </c>
      <c r="M540" s="4" t="str">
        <f>_xlfn.XLOOKUP(B540,Sheet1!A:A,Sheet1!B:B,"NOT FOUND")</f>
        <v>D</v>
      </c>
      <c r="N540" s="5">
        <f>_xlfn.XLOOKUP(B540,Sheet1!A:A,Sheet1!C:C,"NOT FOUND")</f>
        <v>173</v>
      </c>
      <c r="O540" s="2" t="str">
        <f t="shared" si="26"/>
        <v>VLG</v>
      </c>
    </row>
    <row r="541" spans="1:15" x14ac:dyDescent="0.25">
      <c r="A541" t="s">
        <v>984</v>
      </c>
      <c r="B541" t="s">
        <v>553</v>
      </c>
      <c r="C541" t="s">
        <v>985</v>
      </c>
      <c r="D541" t="s">
        <v>12</v>
      </c>
      <c r="E541" t="s">
        <v>986</v>
      </c>
      <c r="F541" s="5">
        <v>380</v>
      </c>
      <c r="G541" s="1">
        <v>0.3125</v>
      </c>
      <c r="H541" s="5">
        <v>0</v>
      </c>
      <c r="I541" s="1">
        <v>0.53819444444444442</v>
      </c>
      <c r="K541" s="3">
        <f t="shared" si="24"/>
        <v>0.22569444444444442</v>
      </c>
      <c r="L541" s="3">
        <f t="shared" si="25"/>
        <v>0.21527777777777776</v>
      </c>
      <c r="M541" s="4" t="str">
        <f>_xlfn.XLOOKUP(B541,Sheet1!A:A,Sheet1!B:B,"NOT FOUND")</f>
        <v>B</v>
      </c>
      <c r="N541" s="5">
        <f>_xlfn.XLOOKUP(B541,Sheet1!A:A,Sheet1!C:C,"NOT FOUND")</f>
        <v>284</v>
      </c>
      <c r="O541" s="2" t="str">
        <f t="shared" si="26"/>
        <v>SVA</v>
      </c>
    </row>
    <row r="542" spans="1:15" x14ac:dyDescent="0.25">
      <c r="A542" t="s">
        <v>987</v>
      </c>
      <c r="B542" t="s">
        <v>23</v>
      </c>
      <c r="C542" t="s">
        <v>12</v>
      </c>
      <c r="D542" t="s">
        <v>320</v>
      </c>
      <c r="E542" t="s">
        <v>844</v>
      </c>
      <c r="F542" s="5">
        <v>360</v>
      </c>
      <c r="G542" s="1">
        <v>0.53819444444444442</v>
      </c>
      <c r="H542" s="5">
        <v>12</v>
      </c>
      <c r="I542" s="1">
        <v>0.65972222222222221</v>
      </c>
      <c r="K542" s="3">
        <f t="shared" si="24"/>
        <v>0.12152777777777779</v>
      </c>
      <c r="L542" s="3">
        <f t="shared" si="25"/>
        <v>0.10277777777777779</v>
      </c>
      <c r="M542" s="4" t="str">
        <f>_xlfn.XLOOKUP(B542,Sheet1!A:A,Sheet1!B:B,"NOT FOUND")</f>
        <v>D</v>
      </c>
      <c r="N542" s="5">
        <f>_xlfn.XLOOKUP(B542,Sheet1!A:A,Sheet1!C:C,"NOT FOUND")</f>
        <v>207</v>
      </c>
      <c r="O542" s="2" t="str">
        <f t="shared" si="26"/>
        <v>THY</v>
      </c>
    </row>
    <row r="543" spans="1:15" x14ac:dyDescent="0.25">
      <c r="A543" t="s">
        <v>988</v>
      </c>
      <c r="B543" t="s">
        <v>189</v>
      </c>
      <c r="C543" t="s">
        <v>989</v>
      </c>
      <c r="D543" t="s">
        <v>12</v>
      </c>
      <c r="E543" t="s">
        <v>990</v>
      </c>
      <c r="F543" s="5">
        <v>360</v>
      </c>
      <c r="G543" s="1">
        <v>0.38541666666666669</v>
      </c>
      <c r="H543" s="5">
        <v>15</v>
      </c>
      <c r="I543" s="1">
        <v>0.53819444444444442</v>
      </c>
      <c r="K543" s="3">
        <f t="shared" si="24"/>
        <v>0.15277777777777773</v>
      </c>
      <c r="L543" s="3">
        <f t="shared" si="25"/>
        <v>0.13194444444444439</v>
      </c>
      <c r="M543" s="4" t="str">
        <f>_xlfn.XLOOKUP(B543,Sheet1!A:A,Sheet1!B:B,"NOT FOUND")</f>
        <v>D</v>
      </c>
      <c r="N543" s="5">
        <f>_xlfn.XLOOKUP(B543,Sheet1!A:A,Sheet1!C:C,"NOT FOUND")</f>
        <v>230</v>
      </c>
      <c r="O543" s="2" t="str">
        <f t="shared" si="26"/>
        <v>MSR</v>
      </c>
    </row>
    <row r="544" spans="1:15" x14ac:dyDescent="0.25">
      <c r="A544" t="s">
        <v>991</v>
      </c>
      <c r="B544" t="s">
        <v>15</v>
      </c>
      <c r="C544" t="s">
        <v>264</v>
      </c>
      <c r="D544" t="s">
        <v>12</v>
      </c>
      <c r="E544" t="s">
        <v>992</v>
      </c>
      <c r="F544" s="5">
        <v>390</v>
      </c>
      <c r="G544" s="1">
        <v>0.47708333333333336</v>
      </c>
      <c r="H544" s="5">
        <v>11</v>
      </c>
      <c r="I544" s="1">
        <v>0.53819444444444442</v>
      </c>
      <c r="K544" s="3">
        <f t="shared" si="24"/>
        <v>6.1111111111111061E-2</v>
      </c>
      <c r="L544" s="3">
        <f t="shared" si="25"/>
        <v>4.3055555555555507E-2</v>
      </c>
      <c r="M544" s="4" t="str">
        <f>_xlfn.XLOOKUP(B544,Sheet1!A:A,Sheet1!B:B,"NOT FOUND")</f>
        <v>D</v>
      </c>
      <c r="N544" s="5">
        <f>_xlfn.XLOOKUP(B544,Sheet1!A:A,Sheet1!C:C,"NOT FOUND")</f>
        <v>174</v>
      </c>
      <c r="O544" s="2" t="str">
        <f t="shared" si="26"/>
        <v>DLH</v>
      </c>
    </row>
    <row r="545" spans="1:15" x14ac:dyDescent="0.25">
      <c r="A545" t="s">
        <v>993</v>
      </c>
      <c r="B545" t="s">
        <v>159</v>
      </c>
      <c r="C545" t="s">
        <v>12</v>
      </c>
      <c r="D545" t="s">
        <v>722</v>
      </c>
      <c r="E545" t="s">
        <v>723</v>
      </c>
      <c r="F545" s="5">
        <v>380</v>
      </c>
      <c r="G545" s="1">
        <v>0.53888888888888886</v>
      </c>
      <c r="H545" s="5">
        <v>23</v>
      </c>
      <c r="I545" s="1">
        <v>0.93055555555555558</v>
      </c>
      <c r="K545" s="3">
        <f t="shared" si="24"/>
        <v>0.39166666666666672</v>
      </c>
      <c r="L545" s="3">
        <f t="shared" si="25"/>
        <v>0.36527777777777781</v>
      </c>
      <c r="M545" s="4" t="str">
        <f>_xlfn.XLOOKUP(B545,Sheet1!A:A,Sheet1!B:B,"NOT FOUND")</f>
        <v>B</v>
      </c>
      <c r="N545" s="5">
        <f>_xlfn.XLOOKUP(B545,Sheet1!A:A,Sheet1!C:C,"NOT FOUND")</f>
        <v>284</v>
      </c>
      <c r="O545" s="2" t="str">
        <f t="shared" si="26"/>
        <v>WJA</v>
      </c>
    </row>
    <row r="546" spans="1:15" x14ac:dyDescent="0.25">
      <c r="A546" t="s">
        <v>994</v>
      </c>
      <c r="B546" t="s">
        <v>15</v>
      </c>
      <c r="C546" t="s">
        <v>995</v>
      </c>
      <c r="D546" t="s">
        <v>12</v>
      </c>
      <c r="E546" t="s">
        <v>996</v>
      </c>
      <c r="F546" s="5">
        <v>370</v>
      </c>
      <c r="G546" s="1">
        <v>0.3576388888888889</v>
      </c>
      <c r="H546" s="5">
        <v>10</v>
      </c>
      <c r="I546" s="1">
        <v>0.54166666666666663</v>
      </c>
      <c r="K546" s="3">
        <f t="shared" si="24"/>
        <v>0.18402777777777773</v>
      </c>
      <c r="L546" s="3">
        <f t="shared" si="25"/>
        <v>0.16666666666666663</v>
      </c>
      <c r="M546" s="4" t="str">
        <f>_xlfn.XLOOKUP(B546,Sheet1!A:A,Sheet1!B:B,"NOT FOUND")</f>
        <v>D</v>
      </c>
      <c r="N546" s="5">
        <f>_xlfn.XLOOKUP(B546,Sheet1!A:A,Sheet1!C:C,"NOT FOUND")</f>
        <v>174</v>
      </c>
      <c r="O546" s="2" t="str">
        <f t="shared" si="26"/>
        <v>RJA</v>
      </c>
    </row>
    <row r="547" spans="1:15" x14ac:dyDescent="0.25">
      <c r="A547" t="s">
        <v>997</v>
      </c>
      <c r="B547" t="s">
        <v>19</v>
      </c>
      <c r="C547" t="s">
        <v>998</v>
      </c>
      <c r="D547" t="s">
        <v>12</v>
      </c>
      <c r="E547" t="s">
        <v>999</v>
      </c>
      <c r="F547" s="5">
        <v>380</v>
      </c>
      <c r="G547" s="1">
        <v>0.44444444444444442</v>
      </c>
      <c r="H547" s="5">
        <v>10</v>
      </c>
      <c r="I547" s="1">
        <v>0.54166666666666663</v>
      </c>
      <c r="K547" s="3">
        <f t="shared" si="24"/>
        <v>9.722222222222221E-2</v>
      </c>
      <c r="L547" s="3">
        <f t="shared" si="25"/>
        <v>7.9861111111111105E-2</v>
      </c>
      <c r="M547" s="4" t="str">
        <f>_xlfn.XLOOKUP(B547,Sheet1!A:A,Sheet1!B:B,"NOT FOUND")</f>
        <v>D</v>
      </c>
      <c r="N547" s="5">
        <f>_xlfn.XLOOKUP(B547,Sheet1!A:A,Sheet1!C:C,"NOT FOUND")</f>
        <v>173</v>
      </c>
      <c r="O547" s="2" t="str">
        <f t="shared" si="26"/>
        <v>WZZ</v>
      </c>
    </row>
    <row r="548" spans="1:15" x14ac:dyDescent="0.25">
      <c r="A548" t="s">
        <v>1000</v>
      </c>
      <c r="B548" t="s">
        <v>19</v>
      </c>
      <c r="C548" t="s">
        <v>169</v>
      </c>
      <c r="D548" t="s">
        <v>12</v>
      </c>
      <c r="E548" t="s">
        <v>1001</v>
      </c>
      <c r="F548" s="5">
        <v>360</v>
      </c>
      <c r="G548" s="1">
        <v>0.48333333333333334</v>
      </c>
      <c r="H548" s="5">
        <v>16</v>
      </c>
      <c r="I548" s="1">
        <v>0.54166666666666663</v>
      </c>
      <c r="K548" s="3">
        <f t="shared" si="24"/>
        <v>5.8333333333333293E-2</v>
      </c>
      <c r="L548" s="3">
        <f t="shared" si="25"/>
        <v>3.6805555555555515E-2</v>
      </c>
      <c r="M548" s="4" t="str">
        <f>_xlfn.XLOOKUP(B548,Sheet1!A:A,Sheet1!B:B,"NOT FOUND")</f>
        <v>D</v>
      </c>
      <c r="N548" s="5">
        <f>_xlfn.XLOOKUP(B548,Sheet1!A:A,Sheet1!C:C,"NOT FOUND")</f>
        <v>173</v>
      </c>
      <c r="O548" s="2" t="str">
        <f t="shared" si="26"/>
        <v>VLG</v>
      </c>
    </row>
    <row r="549" spans="1:15" x14ac:dyDescent="0.25">
      <c r="A549" t="s">
        <v>1002</v>
      </c>
      <c r="B549" t="s">
        <v>10</v>
      </c>
      <c r="C549" t="s">
        <v>133</v>
      </c>
      <c r="D549" t="s">
        <v>12</v>
      </c>
      <c r="E549" t="s">
        <v>290</v>
      </c>
      <c r="F549" s="5">
        <v>180</v>
      </c>
      <c r="G549" s="1">
        <v>0.49722222222222223</v>
      </c>
      <c r="H549" s="5">
        <v>17</v>
      </c>
      <c r="I549" s="1">
        <v>0.54166666666666663</v>
      </c>
      <c r="K549" s="3">
        <f t="shared" si="24"/>
        <v>4.4444444444444398E-2</v>
      </c>
      <c r="L549" s="3">
        <f t="shared" si="25"/>
        <v>2.2222222222222174E-2</v>
      </c>
      <c r="M549" s="4" t="str">
        <f>_xlfn.XLOOKUP(B549,Sheet1!A:A,Sheet1!B:B,"NOT FOUND")</f>
        <v>D</v>
      </c>
      <c r="N549" s="5">
        <f>_xlfn.XLOOKUP(B549,Sheet1!A:A,Sheet1!C:C,"NOT FOUND")</f>
        <v>184</v>
      </c>
      <c r="O549" s="2" t="str">
        <f t="shared" si="26"/>
        <v>AEA</v>
      </c>
    </row>
    <row r="550" spans="1:15" x14ac:dyDescent="0.25">
      <c r="A550" t="s">
        <v>1003</v>
      </c>
      <c r="B550" t="s">
        <v>23</v>
      </c>
      <c r="C550" t="s">
        <v>267</v>
      </c>
      <c r="D550" t="s">
        <v>12</v>
      </c>
      <c r="E550" t="s">
        <v>1004</v>
      </c>
      <c r="F550" s="5">
        <v>350</v>
      </c>
      <c r="G550" s="1">
        <v>0.43958333333333333</v>
      </c>
      <c r="H550" s="5">
        <v>10</v>
      </c>
      <c r="I550" s="1">
        <v>0.54513888888888884</v>
      </c>
      <c r="K550" s="3">
        <f t="shared" si="24"/>
        <v>0.10555555555555551</v>
      </c>
      <c r="L550" s="3">
        <f t="shared" si="25"/>
        <v>8.8194444444444409E-2</v>
      </c>
      <c r="M550" s="4" t="str">
        <f>_xlfn.XLOOKUP(B550,Sheet1!A:A,Sheet1!B:B,"NOT FOUND")</f>
        <v>D</v>
      </c>
      <c r="N550" s="5">
        <f>_xlfn.XLOOKUP(B550,Sheet1!A:A,Sheet1!C:C,"NOT FOUND")</f>
        <v>207</v>
      </c>
      <c r="O550" s="2" t="str">
        <f t="shared" si="26"/>
        <v>WMT</v>
      </c>
    </row>
    <row r="551" spans="1:15" x14ac:dyDescent="0.25">
      <c r="A551" t="s">
        <v>1005</v>
      </c>
      <c r="B551" t="s">
        <v>23</v>
      </c>
      <c r="C551" t="s">
        <v>228</v>
      </c>
      <c r="D551" t="s">
        <v>12</v>
      </c>
      <c r="E551" t="s">
        <v>170</v>
      </c>
      <c r="F551" s="5">
        <v>340</v>
      </c>
      <c r="G551" s="1">
        <v>0.5</v>
      </c>
      <c r="H551" s="5">
        <v>5</v>
      </c>
      <c r="I551" s="1">
        <v>0.54513888888888884</v>
      </c>
      <c r="K551" s="3">
        <f t="shared" si="24"/>
        <v>4.513888888888884E-2</v>
      </c>
      <c r="L551" s="3">
        <f t="shared" si="25"/>
        <v>3.1249999999999951E-2</v>
      </c>
      <c r="M551" s="4" t="str">
        <f>_xlfn.XLOOKUP(B551,Sheet1!A:A,Sheet1!B:B,"NOT FOUND")</f>
        <v>D</v>
      </c>
      <c r="N551" s="5">
        <f>_xlfn.XLOOKUP(B551,Sheet1!A:A,Sheet1!C:C,"NOT FOUND")</f>
        <v>207</v>
      </c>
      <c r="O551" s="2" t="str">
        <f t="shared" si="26"/>
        <v>VLG</v>
      </c>
    </row>
    <row r="552" spans="1:15" x14ac:dyDescent="0.25">
      <c r="A552" t="s">
        <v>1006</v>
      </c>
      <c r="B552" t="s">
        <v>10</v>
      </c>
      <c r="C552" t="s">
        <v>12</v>
      </c>
      <c r="D552" t="s">
        <v>11</v>
      </c>
      <c r="E552" t="s">
        <v>897</v>
      </c>
      <c r="F552" s="5">
        <v>330</v>
      </c>
      <c r="G552" s="1">
        <v>0.55277777777777781</v>
      </c>
      <c r="H552" s="5">
        <v>20</v>
      </c>
      <c r="I552" s="1">
        <v>0.60416666666666663</v>
      </c>
      <c r="K552" s="3">
        <f t="shared" si="24"/>
        <v>5.1388888888888817E-2</v>
      </c>
      <c r="L552" s="3">
        <f t="shared" si="25"/>
        <v>2.7083333333333261E-2</v>
      </c>
      <c r="M552" s="4" t="str">
        <f>_xlfn.XLOOKUP(B552,Sheet1!A:A,Sheet1!B:B,"NOT FOUND")</f>
        <v>D</v>
      </c>
      <c r="N552" s="5">
        <f>_xlfn.XLOOKUP(B552,Sheet1!A:A,Sheet1!C:C,"NOT FOUND")</f>
        <v>184</v>
      </c>
      <c r="O552" s="2" t="str">
        <f t="shared" si="26"/>
        <v>RYR</v>
      </c>
    </row>
    <row r="553" spans="1:15" x14ac:dyDescent="0.25">
      <c r="A553" t="s">
        <v>1007</v>
      </c>
      <c r="B553" t="s">
        <v>113</v>
      </c>
      <c r="C553" t="s">
        <v>244</v>
      </c>
      <c r="D553" t="s">
        <v>12</v>
      </c>
      <c r="E553" t="s">
        <v>1008</v>
      </c>
      <c r="F553" s="5">
        <v>350</v>
      </c>
      <c r="G553" s="1">
        <v>0.48819444444444443</v>
      </c>
      <c r="H553" s="5">
        <v>8</v>
      </c>
      <c r="I553" s="1">
        <v>0.54861111111111116</v>
      </c>
      <c r="K553" s="3">
        <f t="shared" si="24"/>
        <v>6.041666666666673E-2</v>
      </c>
      <c r="L553" s="3">
        <f t="shared" si="25"/>
        <v>4.4444444444444509E-2</v>
      </c>
      <c r="M553" s="4" t="str">
        <f>_xlfn.XLOOKUP(B553,Sheet1!A:A,Sheet1!B:B,"NOT FOUND")</f>
        <v>D</v>
      </c>
      <c r="N553" s="5">
        <f>_xlfn.XLOOKUP(B553,Sheet1!A:A,Sheet1!C:C,"NOT FOUND")</f>
        <v>144</v>
      </c>
      <c r="O553" s="2" t="str">
        <f t="shared" si="26"/>
        <v>EWG</v>
      </c>
    </row>
    <row r="554" spans="1:15" x14ac:dyDescent="0.25">
      <c r="A554" t="s">
        <v>1009</v>
      </c>
      <c r="B554" t="s">
        <v>189</v>
      </c>
      <c r="C554" t="s">
        <v>12</v>
      </c>
      <c r="D554" t="s">
        <v>272</v>
      </c>
      <c r="E554" t="s">
        <v>814</v>
      </c>
      <c r="F554" s="5">
        <v>360</v>
      </c>
      <c r="G554" s="1">
        <v>0.54652777777777772</v>
      </c>
      <c r="H554" s="5">
        <v>17</v>
      </c>
      <c r="I554" s="1">
        <v>0.84722222222222221</v>
      </c>
      <c r="K554" s="3">
        <f t="shared" si="24"/>
        <v>0.30069444444444449</v>
      </c>
      <c r="L554" s="3">
        <f t="shared" si="25"/>
        <v>0.27847222222222229</v>
      </c>
      <c r="M554" s="4" t="str">
        <f>_xlfn.XLOOKUP(B554,Sheet1!A:A,Sheet1!B:B,"NOT FOUND")</f>
        <v>D</v>
      </c>
      <c r="N554" s="5">
        <f>_xlfn.XLOOKUP(B554,Sheet1!A:A,Sheet1!C:C,"NOT FOUND")</f>
        <v>230</v>
      </c>
      <c r="O554" s="2" t="str">
        <f t="shared" si="26"/>
        <v>TSC</v>
      </c>
    </row>
    <row r="555" spans="1:15" x14ac:dyDescent="0.25">
      <c r="A555" t="s">
        <v>1010</v>
      </c>
      <c r="B555" t="s">
        <v>189</v>
      </c>
      <c r="C555" t="s">
        <v>77</v>
      </c>
      <c r="D555" t="s">
        <v>12</v>
      </c>
      <c r="E555" t="s">
        <v>1011</v>
      </c>
      <c r="F555" s="5">
        <v>350</v>
      </c>
      <c r="G555" s="1">
        <v>0.48680555555555555</v>
      </c>
      <c r="H555" s="5">
        <v>11</v>
      </c>
      <c r="I555" s="1">
        <v>0.54861111111111116</v>
      </c>
      <c r="K555" s="3">
        <f t="shared" si="24"/>
        <v>6.1805555555555614E-2</v>
      </c>
      <c r="L555" s="3">
        <f t="shared" si="25"/>
        <v>4.375000000000006E-2</v>
      </c>
      <c r="M555" s="4" t="str">
        <f>_xlfn.XLOOKUP(B555,Sheet1!A:A,Sheet1!B:B,"NOT FOUND")</f>
        <v>D</v>
      </c>
      <c r="N555" s="5">
        <f>_xlfn.XLOOKUP(B555,Sheet1!A:A,Sheet1!C:C,"NOT FOUND")</f>
        <v>230</v>
      </c>
      <c r="O555" s="2" t="str">
        <f t="shared" si="26"/>
        <v>WMT</v>
      </c>
    </row>
    <row r="556" spans="1:15" x14ac:dyDescent="0.25">
      <c r="A556" t="s">
        <v>1012</v>
      </c>
      <c r="B556" t="s">
        <v>10</v>
      </c>
      <c r="C556" t="s">
        <v>12</v>
      </c>
      <c r="D556" t="s">
        <v>87</v>
      </c>
      <c r="E556" t="s">
        <v>144</v>
      </c>
      <c r="F556" s="5">
        <v>340</v>
      </c>
      <c r="G556" s="1">
        <v>0.54513888888888884</v>
      </c>
      <c r="H556" s="5">
        <v>20</v>
      </c>
      <c r="I556" s="1">
        <v>0.60763888888888884</v>
      </c>
      <c r="K556" s="3">
        <f t="shared" si="24"/>
        <v>6.25E-2</v>
      </c>
      <c r="L556" s="3">
        <f t="shared" si="25"/>
        <v>3.8194444444444448E-2</v>
      </c>
      <c r="M556" s="4" t="str">
        <f>_xlfn.XLOOKUP(B556,Sheet1!A:A,Sheet1!B:B,"NOT FOUND")</f>
        <v>D</v>
      </c>
      <c r="N556" s="5">
        <f>_xlfn.XLOOKUP(B556,Sheet1!A:A,Sheet1!C:C,"NOT FOUND")</f>
        <v>184</v>
      </c>
      <c r="O556" s="2" t="str">
        <f t="shared" si="26"/>
        <v>RYR</v>
      </c>
    </row>
    <row r="557" spans="1:15" x14ac:dyDescent="0.25">
      <c r="A557" t="s">
        <v>1013</v>
      </c>
      <c r="B557" t="s">
        <v>15</v>
      </c>
      <c r="C557" t="s">
        <v>53</v>
      </c>
      <c r="D557" t="s">
        <v>12</v>
      </c>
      <c r="E557" t="s">
        <v>202</v>
      </c>
      <c r="F557" s="5">
        <v>390</v>
      </c>
      <c r="G557" s="1">
        <v>0.49722222222222223</v>
      </c>
      <c r="H557" s="5">
        <v>8</v>
      </c>
      <c r="I557" s="1">
        <v>0.55208333333333337</v>
      </c>
      <c r="K557" s="3">
        <f t="shared" si="24"/>
        <v>5.4861111111111138E-2</v>
      </c>
      <c r="L557" s="3">
        <f t="shared" si="25"/>
        <v>3.8888888888888917E-2</v>
      </c>
      <c r="M557" s="4" t="str">
        <f>_xlfn.XLOOKUP(B557,Sheet1!A:A,Sheet1!B:B,"NOT FOUND")</f>
        <v>D</v>
      </c>
      <c r="N557" s="5">
        <f>_xlfn.XLOOKUP(B557,Sheet1!A:A,Sheet1!C:C,"NOT FOUND")</f>
        <v>174</v>
      </c>
      <c r="O557" s="2" t="str">
        <f t="shared" si="26"/>
        <v>VLG</v>
      </c>
    </row>
    <row r="558" spans="1:15" x14ac:dyDescent="0.25">
      <c r="A558" t="s">
        <v>1014</v>
      </c>
      <c r="B558" t="s">
        <v>23</v>
      </c>
      <c r="C558" t="s">
        <v>12</v>
      </c>
      <c r="D558" t="s">
        <v>256</v>
      </c>
      <c r="E558" t="s">
        <v>282</v>
      </c>
      <c r="F558" s="5">
        <v>320</v>
      </c>
      <c r="G558" s="1">
        <v>0.55208333333333337</v>
      </c>
      <c r="H558" s="5">
        <v>10</v>
      </c>
      <c r="I558" s="1">
        <v>0.59722222222222221</v>
      </c>
      <c r="K558" s="3">
        <f t="shared" si="24"/>
        <v>4.513888888888884E-2</v>
      </c>
      <c r="L558" s="3">
        <f t="shared" si="25"/>
        <v>2.7777777777777728E-2</v>
      </c>
      <c r="M558" s="4" t="str">
        <f>_xlfn.XLOOKUP(B558,Sheet1!A:A,Sheet1!B:B,"NOT FOUND")</f>
        <v>D</v>
      </c>
      <c r="N558" s="5">
        <f>_xlfn.XLOOKUP(B558,Sheet1!A:A,Sheet1!C:C,"NOT FOUND")</f>
        <v>207</v>
      </c>
      <c r="O558" s="2" t="str">
        <f t="shared" si="26"/>
        <v>VLG</v>
      </c>
    </row>
    <row r="559" spans="1:15" x14ac:dyDescent="0.25">
      <c r="A559" t="s">
        <v>1015</v>
      </c>
      <c r="B559" t="s">
        <v>19</v>
      </c>
      <c r="C559" t="s">
        <v>120</v>
      </c>
      <c r="D559" t="s">
        <v>12</v>
      </c>
      <c r="E559" t="s">
        <v>307</v>
      </c>
      <c r="F559" s="5">
        <v>180</v>
      </c>
      <c r="G559" s="1">
        <v>0.53055555555555556</v>
      </c>
      <c r="H559" s="5">
        <v>10</v>
      </c>
      <c r="I559" s="1">
        <v>0.55208333333333337</v>
      </c>
      <c r="K559" s="3">
        <f t="shared" si="24"/>
        <v>2.1527777777777812E-2</v>
      </c>
      <c r="L559" s="3">
        <f t="shared" si="25"/>
        <v>4.1666666666667004E-3</v>
      </c>
      <c r="M559" s="4" t="str">
        <f>_xlfn.XLOOKUP(B559,Sheet1!A:A,Sheet1!B:B,"NOT FOUND")</f>
        <v>D</v>
      </c>
      <c r="N559" s="5">
        <f>_xlfn.XLOOKUP(B559,Sheet1!A:A,Sheet1!C:C,"NOT FOUND")</f>
        <v>173</v>
      </c>
      <c r="O559" s="2" t="str">
        <f t="shared" si="26"/>
        <v>VLG</v>
      </c>
    </row>
    <row r="560" spans="1:15" x14ac:dyDescent="0.25">
      <c r="A560" t="s">
        <v>1016</v>
      </c>
      <c r="B560" t="s">
        <v>878</v>
      </c>
      <c r="C560" t="s">
        <v>12</v>
      </c>
      <c r="D560" t="s">
        <v>32</v>
      </c>
      <c r="E560" t="s">
        <v>879</v>
      </c>
      <c r="F560" s="5">
        <v>190</v>
      </c>
      <c r="G560" s="1">
        <v>0.55555555555555558</v>
      </c>
      <c r="H560" s="5">
        <v>20</v>
      </c>
      <c r="I560" s="1">
        <v>0.57291666666666663</v>
      </c>
      <c r="K560" s="3">
        <f t="shared" si="24"/>
        <v>1.7361111111111049E-2</v>
      </c>
      <c r="L560" s="3">
        <v>1.0416666666666666E-2</v>
      </c>
      <c r="M560" s="4" t="str">
        <f>_xlfn.XLOOKUP(B560,Sheet1!A:A,Sheet1!B:B,"NOT FOUND")</f>
        <v>F</v>
      </c>
      <c r="N560" s="5">
        <f>_xlfn.XLOOKUP(B560,Sheet1!A:A,Sheet1!C:C,"NOT FOUND")</f>
        <v>9</v>
      </c>
      <c r="O560" s="2" t="str">
        <f t="shared" si="26"/>
        <v>NJE</v>
      </c>
    </row>
    <row r="561" spans="1:15" x14ac:dyDescent="0.25">
      <c r="A561" t="s">
        <v>1017</v>
      </c>
      <c r="B561" t="s">
        <v>23</v>
      </c>
      <c r="C561" t="s">
        <v>204</v>
      </c>
      <c r="D561" t="s">
        <v>12</v>
      </c>
      <c r="E561" t="s">
        <v>1018</v>
      </c>
      <c r="F561" s="5">
        <v>370</v>
      </c>
      <c r="G561" s="1">
        <v>0.49027777777777776</v>
      </c>
      <c r="H561" s="5">
        <v>11</v>
      </c>
      <c r="I561" s="1">
        <v>0.55208333333333337</v>
      </c>
      <c r="K561" s="3">
        <f t="shared" si="24"/>
        <v>6.1805555555555614E-2</v>
      </c>
      <c r="L561" s="3">
        <f t="shared" si="25"/>
        <v>4.375000000000006E-2</v>
      </c>
      <c r="M561" s="4" t="str">
        <f>_xlfn.XLOOKUP(B561,Sheet1!A:A,Sheet1!B:B,"NOT FOUND")</f>
        <v>D</v>
      </c>
      <c r="N561" s="5">
        <f>_xlfn.XLOOKUP(B561,Sheet1!A:A,Sheet1!C:C,"NOT FOUND")</f>
        <v>207</v>
      </c>
      <c r="O561" s="2" t="str">
        <f t="shared" si="26"/>
        <v>DLH</v>
      </c>
    </row>
    <row r="562" spans="1:15" x14ac:dyDescent="0.25">
      <c r="A562" t="s">
        <v>1019</v>
      </c>
      <c r="B562" t="s">
        <v>19</v>
      </c>
      <c r="C562" t="s">
        <v>1020</v>
      </c>
      <c r="D562" t="s">
        <v>12</v>
      </c>
      <c r="E562" t="s">
        <v>1021</v>
      </c>
      <c r="F562" s="5">
        <v>350</v>
      </c>
      <c r="G562" s="1">
        <v>0.49583333333333335</v>
      </c>
      <c r="H562" s="5">
        <v>8</v>
      </c>
      <c r="I562" s="1">
        <v>0.55208333333333337</v>
      </c>
      <c r="K562" s="3">
        <f t="shared" si="24"/>
        <v>5.6250000000000022E-2</v>
      </c>
      <c r="L562" s="3">
        <f t="shared" si="25"/>
        <v>4.0277777777777801E-2</v>
      </c>
      <c r="M562" s="4" t="str">
        <f>_xlfn.XLOOKUP(B562,Sheet1!A:A,Sheet1!B:B,"NOT FOUND")</f>
        <v>D</v>
      </c>
      <c r="N562" s="5">
        <f>_xlfn.XLOOKUP(B562,Sheet1!A:A,Sheet1!C:C,"NOT FOUND")</f>
        <v>173</v>
      </c>
      <c r="O562" s="2" t="str">
        <f t="shared" si="26"/>
        <v>TDR</v>
      </c>
    </row>
    <row r="563" spans="1:15" x14ac:dyDescent="0.25">
      <c r="A563" t="s">
        <v>1022</v>
      </c>
      <c r="B563" t="s">
        <v>19</v>
      </c>
      <c r="C563" t="s">
        <v>256</v>
      </c>
      <c r="D563" t="s">
        <v>12</v>
      </c>
      <c r="E563" t="s">
        <v>1023</v>
      </c>
      <c r="F563" s="5">
        <v>330</v>
      </c>
      <c r="G563" s="1">
        <v>0.51041666666666663</v>
      </c>
      <c r="H563" s="5">
        <v>10</v>
      </c>
      <c r="I563" s="1">
        <v>0.55555555555555558</v>
      </c>
      <c r="K563" s="3">
        <f t="shared" si="24"/>
        <v>4.5138888888888951E-2</v>
      </c>
      <c r="L563" s="3">
        <f t="shared" si="25"/>
        <v>2.7777777777777839E-2</v>
      </c>
      <c r="M563" s="4" t="str">
        <f>_xlfn.XLOOKUP(B563,Sheet1!A:A,Sheet1!B:B,"NOT FOUND")</f>
        <v>D</v>
      </c>
      <c r="N563" s="5">
        <f>_xlfn.XLOOKUP(B563,Sheet1!A:A,Sheet1!C:C,"NOT FOUND")</f>
        <v>173</v>
      </c>
      <c r="O563" s="2" t="str">
        <f t="shared" si="26"/>
        <v>VOE</v>
      </c>
    </row>
    <row r="564" spans="1:15" x14ac:dyDescent="0.25">
      <c r="A564" t="s">
        <v>1024</v>
      </c>
      <c r="B564" t="s">
        <v>15</v>
      </c>
      <c r="C564" t="s">
        <v>12</v>
      </c>
      <c r="D564" t="s">
        <v>244</v>
      </c>
      <c r="E564" t="s">
        <v>339</v>
      </c>
      <c r="F564" s="5">
        <v>340</v>
      </c>
      <c r="G564" s="1">
        <v>0.55763888888888891</v>
      </c>
      <c r="H564" s="5">
        <v>11</v>
      </c>
      <c r="I564" s="1">
        <v>0.61805555555555558</v>
      </c>
      <c r="K564" s="3">
        <f t="shared" si="24"/>
        <v>6.0416666666666674E-2</v>
      </c>
      <c r="L564" s="3">
        <f t="shared" si="25"/>
        <v>4.236111111111112E-2</v>
      </c>
      <c r="M564" s="4" t="str">
        <f>_xlfn.XLOOKUP(B564,Sheet1!A:A,Sheet1!B:B,"NOT FOUND")</f>
        <v>D</v>
      </c>
      <c r="N564" s="5">
        <f>_xlfn.XLOOKUP(B564,Sheet1!A:A,Sheet1!C:C,"NOT FOUND")</f>
        <v>174</v>
      </c>
      <c r="O564" s="2" t="str">
        <f t="shared" si="26"/>
        <v>VLG</v>
      </c>
    </row>
    <row r="565" spans="1:15" x14ac:dyDescent="0.25">
      <c r="A565" t="s">
        <v>1025</v>
      </c>
      <c r="B565" t="s">
        <v>19</v>
      </c>
      <c r="C565" t="s">
        <v>146</v>
      </c>
      <c r="D565" t="s">
        <v>12</v>
      </c>
      <c r="E565" t="s">
        <v>417</v>
      </c>
      <c r="F565" s="5">
        <v>370</v>
      </c>
      <c r="G565" s="1">
        <v>0.48055555555555557</v>
      </c>
      <c r="H565" s="5">
        <v>24</v>
      </c>
      <c r="I565" s="1">
        <v>0.55555555555555558</v>
      </c>
      <c r="K565" s="3">
        <f t="shared" si="24"/>
        <v>7.5000000000000011E-2</v>
      </c>
      <c r="L565" s="3">
        <f t="shared" si="25"/>
        <v>4.7916666666666677E-2</v>
      </c>
      <c r="M565" s="4" t="str">
        <f>_xlfn.XLOOKUP(B565,Sheet1!A:A,Sheet1!B:B,"NOT FOUND")</f>
        <v>D</v>
      </c>
      <c r="N565" s="5">
        <f>_xlfn.XLOOKUP(B565,Sheet1!A:A,Sheet1!C:C,"NOT FOUND")</f>
        <v>173</v>
      </c>
      <c r="O565" s="2" t="str">
        <f t="shared" si="26"/>
        <v>VLG</v>
      </c>
    </row>
    <row r="566" spans="1:15" x14ac:dyDescent="0.25">
      <c r="A566" t="s">
        <v>1026</v>
      </c>
      <c r="B566" t="s">
        <v>23</v>
      </c>
      <c r="C566" t="s">
        <v>12</v>
      </c>
      <c r="D566" t="s">
        <v>211</v>
      </c>
      <c r="E566" t="s">
        <v>497</v>
      </c>
      <c r="F566" s="5">
        <v>290</v>
      </c>
      <c r="G566" s="1">
        <v>0.5493055555555556</v>
      </c>
      <c r="H566" s="5">
        <v>12</v>
      </c>
      <c r="I566" s="1">
        <v>0.59027777777777779</v>
      </c>
      <c r="K566" s="3">
        <f t="shared" si="24"/>
        <v>4.0972222222222188E-2</v>
      </c>
      <c r="L566" s="3">
        <f t="shared" si="25"/>
        <v>2.2222222222222188E-2</v>
      </c>
      <c r="M566" s="4" t="str">
        <f>_xlfn.XLOOKUP(B566,Sheet1!A:A,Sheet1!B:B,"NOT FOUND")</f>
        <v>D</v>
      </c>
      <c r="N566" s="5">
        <f>_xlfn.XLOOKUP(B566,Sheet1!A:A,Sheet1!C:C,"NOT FOUND")</f>
        <v>207</v>
      </c>
      <c r="O566" s="2" t="str">
        <f t="shared" si="26"/>
        <v>IBE</v>
      </c>
    </row>
    <row r="567" spans="1:15" x14ac:dyDescent="0.25">
      <c r="A567" t="s">
        <v>1027</v>
      </c>
      <c r="B567" t="s">
        <v>19</v>
      </c>
      <c r="C567" t="s">
        <v>785</v>
      </c>
      <c r="D567" t="s">
        <v>12</v>
      </c>
      <c r="E567" t="s">
        <v>1028</v>
      </c>
      <c r="F567" s="5">
        <v>330</v>
      </c>
      <c r="G567" s="1">
        <v>0.51458333333333328</v>
      </c>
      <c r="H567" s="5">
        <v>15</v>
      </c>
      <c r="I567" s="1">
        <v>0.55902777777777779</v>
      </c>
      <c r="K567" s="3">
        <f t="shared" si="24"/>
        <v>4.4444444444444509E-2</v>
      </c>
      <c r="L567" s="3">
        <f t="shared" si="25"/>
        <v>2.3611111111111176E-2</v>
      </c>
      <c r="M567" s="4" t="str">
        <f>_xlfn.XLOOKUP(B567,Sheet1!A:A,Sheet1!B:B,"NOT FOUND")</f>
        <v>D</v>
      </c>
      <c r="N567" s="5">
        <f>_xlfn.XLOOKUP(B567,Sheet1!A:A,Sheet1!C:C,"NOT FOUND")</f>
        <v>173</v>
      </c>
      <c r="O567" s="2" t="str">
        <f t="shared" si="26"/>
        <v>VOE</v>
      </c>
    </row>
    <row r="568" spans="1:15" x14ac:dyDescent="0.25">
      <c r="A568" t="s">
        <v>1029</v>
      </c>
      <c r="B568" t="s">
        <v>521</v>
      </c>
      <c r="C568" t="s">
        <v>12</v>
      </c>
      <c r="D568" t="s">
        <v>367</v>
      </c>
      <c r="E568" t="s">
        <v>855</v>
      </c>
      <c r="F568" s="5">
        <v>370</v>
      </c>
      <c r="G568" s="1">
        <v>0.55972222222222223</v>
      </c>
      <c r="H568" s="5">
        <v>20</v>
      </c>
      <c r="I568" s="1">
        <v>0.69097222222222221</v>
      </c>
      <c r="K568" s="3">
        <f t="shared" si="24"/>
        <v>0.13124999999999998</v>
      </c>
      <c r="L568" s="3">
        <f t="shared" si="25"/>
        <v>0.10694444444444443</v>
      </c>
      <c r="M568" s="4" t="str">
        <f>_xlfn.XLOOKUP(B568,Sheet1!A:A,Sheet1!B:B,"NOT FOUND")</f>
        <v>D</v>
      </c>
      <c r="N568" s="5">
        <f>_xlfn.XLOOKUP(B568,Sheet1!A:A,Sheet1!C:C,"NOT FOUND")</f>
        <v>150</v>
      </c>
      <c r="O568" s="2" t="str">
        <f t="shared" si="26"/>
        <v>BTI</v>
      </c>
    </row>
    <row r="569" spans="1:15" x14ac:dyDescent="0.25">
      <c r="A569" t="s">
        <v>1030</v>
      </c>
      <c r="B569" t="s">
        <v>113</v>
      </c>
      <c r="C569" t="s">
        <v>346</v>
      </c>
      <c r="D569" t="s">
        <v>12</v>
      </c>
      <c r="E569" t="s">
        <v>288</v>
      </c>
      <c r="F569" s="5">
        <v>360</v>
      </c>
      <c r="G569" s="1">
        <v>0.50555555555555554</v>
      </c>
      <c r="H569" s="5">
        <v>20</v>
      </c>
      <c r="I569" s="1">
        <v>0.55902777777777779</v>
      </c>
      <c r="K569" s="3">
        <f t="shared" si="24"/>
        <v>5.3472222222222254E-2</v>
      </c>
      <c r="L569" s="3">
        <f t="shared" si="25"/>
        <v>2.9166666666666698E-2</v>
      </c>
      <c r="M569" s="4" t="str">
        <f>_xlfn.XLOOKUP(B569,Sheet1!A:A,Sheet1!B:B,"NOT FOUND")</f>
        <v>D</v>
      </c>
      <c r="N569" s="5">
        <f>_xlfn.XLOOKUP(B569,Sheet1!A:A,Sheet1!C:C,"NOT FOUND")</f>
        <v>144</v>
      </c>
      <c r="O569" s="2" t="str">
        <f t="shared" si="26"/>
        <v>VLG</v>
      </c>
    </row>
    <row r="570" spans="1:15" x14ac:dyDescent="0.25">
      <c r="A570" t="s">
        <v>1031</v>
      </c>
      <c r="B570" t="s">
        <v>19</v>
      </c>
      <c r="C570" t="s">
        <v>12</v>
      </c>
      <c r="D570" t="s">
        <v>169</v>
      </c>
      <c r="E570" t="s">
        <v>922</v>
      </c>
      <c r="F570" s="5">
        <v>350</v>
      </c>
      <c r="G570" s="1">
        <v>0.55833333333333335</v>
      </c>
      <c r="H570" s="5">
        <v>11</v>
      </c>
      <c r="I570" s="1">
        <v>0.60416666666666663</v>
      </c>
      <c r="K570" s="3">
        <f t="shared" si="24"/>
        <v>4.5833333333333282E-2</v>
      </c>
      <c r="L570" s="3">
        <f t="shared" si="25"/>
        <v>2.7777777777777728E-2</v>
      </c>
      <c r="M570" s="4" t="str">
        <f>_xlfn.XLOOKUP(B570,Sheet1!A:A,Sheet1!B:B,"NOT FOUND")</f>
        <v>D</v>
      </c>
      <c r="N570" s="5">
        <f>_xlfn.XLOOKUP(B570,Sheet1!A:A,Sheet1!C:C,"NOT FOUND")</f>
        <v>173</v>
      </c>
      <c r="O570" s="2" t="str">
        <f t="shared" si="26"/>
        <v>VLG</v>
      </c>
    </row>
    <row r="571" spans="1:15" x14ac:dyDescent="0.25">
      <c r="A571" t="s">
        <v>1032</v>
      </c>
      <c r="B571" t="s">
        <v>819</v>
      </c>
      <c r="C571" t="s">
        <v>12</v>
      </c>
      <c r="D571" t="s">
        <v>820</v>
      </c>
      <c r="E571" t="s">
        <v>821</v>
      </c>
      <c r="F571" s="5">
        <v>390</v>
      </c>
      <c r="G571" s="1">
        <v>0.55694444444444446</v>
      </c>
      <c r="H571" s="5">
        <v>21</v>
      </c>
      <c r="I571" s="1">
        <v>0.78125</v>
      </c>
      <c r="K571" s="3">
        <f t="shared" si="24"/>
        <v>0.22430555555555554</v>
      </c>
      <c r="L571" s="3">
        <f t="shared" si="25"/>
        <v>0.19930555555555554</v>
      </c>
      <c r="M571" s="4" t="str">
        <f>_xlfn.XLOOKUP(B571,Sheet1!A:A,Sheet1!B:B,"NOT FOUND")</f>
        <v>B</v>
      </c>
      <c r="N571" s="5">
        <f>_xlfn.XLOOKUP(B571,Sheet1!A:A,Sheet1!C:C,"NOT FOUND")</f>
        <v>260</v>
      </c>
      <c r="O571" s="2" t="str">
        <f t="shared" si="26"/>
        <v>KAC</v>
      </c>
    </row>
    <row r="572" spans="1:15" x14ac:dyDescent="0.25">
      <c r="A572" t="s">
        <v>1033</v>
      </c>
      <c r="B572" t="s">
        <v>10</v>
      </c>
      <c r="C572" t="s">
        <v>217</v>
      </c>
      <c r="D572" t="s">
        <v>12</v>
      </c>
      <c r="E572" t="s">
        <v>349</v>
      </c>
      <c r="F572" s="5">
        <v>390</v>
      </c>
      <c r="G572" s="1">
        <v>0.43055555555555558</v>
      </c>
      <c r="H572" s="5">
        <v>15</v>
      </c>
      <c r="I572" s="1">
        <v>0.55902777777777779</v>
      </c>
      <c r="K572" s="3">
        <f t="shared" si="24"/>
        <v>0.12847222222222221</v>
      </c>
      <c r="L572" s="3">
        <f t="shared" si="25"/>
        <v>0.10763888888888888</v>
      </c>
      <c r="M572" s="4" t="str">
        <f>_xlfn.XLOOKUP(B572,Sheet1!A:A,Sheet1!B:B,"NOT FOUND")</f>
        <v>D</v>
      </c>
      <c r="N572" s="5">
        <f>_xlfn.XLOOKUP(B572,Sheet1!A:A,Sheet1!C:C,"NOT FOUND")</f>
        <v>184</v>
      </c>
      <c r="O572" s="2" t="str">
        <f t="shared" si="26"/>
        <v>NSZ</v>
      </c>
    </row>
    <row r="573" spans="1:15" x14ac:dyDescent="0.25">
      <c r="A573" t="s">
        <v>1034</v>
      </c>
      <c r="B573" t="s">
        <v>113</v>
      </c>
      <c r="C573" t="s">
        <v>251</v>
      </c>
      <c r="D573" t="s">
        <v>12</v>
      </c>
      <c r="E573" t="s">
        <v>1035</v>
      </c>
      <c r="F573" s="5">
        <v>350</v>
      </c>
      <c r="G573" s="1">
        <v>0.49513888888888891</v>
      </c>
      <c r="H573" s="5">
        <v>18</v>
      </c>
      <c r="I573" s="1">
        <v>0.5625</v>
      </c>
      <c r="K573" s="3">
        <f t="shared" si="24"/>
        <v>6.7361111111111094E-2</v>
      </c>
      <c r="L573" s="3">
        <f t="shared" si="25"/>
        <v>4.4444444444444425E-2</v>
      </c>
      <c r="M573" s="4" t="str">
        <f>_xlfn.XLOOKUP(B573,Sheet1!A:A,Sheet1!B:B,"NOT FOUND")</f>
        <v>D</v>
      </c>
      <c r="N573" s="5">
        <f>_xlfn.XLOOKUP(B573,Sheet1!A:A,Sheet1!C:C,"NOT FOUND")</f>
        <v>144</v>
      </c>
      <c r="O573" s="2" t="str">
        <f t="shared" si="26"/>
        <v>BAW</v>
      </c>
    </row>
    <row r="574" spans="1:15" x14ac:dyDescent="0.25">
      <c r="A574" t="s">
        <v>1036</v>
      </c>
      <c r="B574" t="s">
        <v>10</v>
      </c>
      <c r="C574" t="s">
        <v>117</v>
      </c>
      <c r="D574" t="s">
        <v>12</v>
      </c>
      <c r="E574" t="s">
        <v>123</v>
      </c>
      <c r="F574" s="5">
        <v>330</v>
      </c>
      <c r="G574" s="1">
        <v>0.51527777777777772</v>
      </c>
      <c r="H574" s="5">
        <v>14</v>
      </c>
      <c r="I574" s="1">
        <v>0.5625</v>
      </c>
      <c r="K574" s="3">
        <f t="shared" si="24"/>
        <v>4.7222222222222276E-2</v>
      </c>
      <c r="L574" s="3">
        <f t="shared" si="25"/>
        <v>2.7083333333333386E-2</v>
      </c>
      <c r="M574" s="4" t="str">
        <f>_xlfn.XLOOKUP(B574,Sheet1!A:A,Sheet1!B:B,"NOT FOUND")</f>
        <v>D</v>
      </c>
      <c r="N574" s="5">
        <f>_xlfn.XLOOKUP(B574,Sheet1!A:A,Sheet1!C:C,"NOT FOUND")</f>
        <v>184</v>
      </c>
      <c r="O574" s="2" t="str">
        <f t="shared" si="26"/>
        <v>RYR</v>
      </c>
    </row>
    <row r="575" spans="1:15" x14ac:dyDescent="0.25">
      <c r="A575" t="s">
        <v>1037</v>
      </c>
      <c r="B575" t="s">
        <v>19</v>
      </c>
      <c r="C575" t="s">
        <v>12</v>
      </c>
      <c r="D575" t="s">
        <v>143</v>
      </c>
      <c r="E575" t="s">
        <v>220</v>
      </c>
      <c r="F575" s="5">
        <v>370</v>
      </c>
      <c r="G575" s="1">
        <v>0.56041666666666667</v>
      </c>
      <c r="H575" s="5">
        <v>12</v>
      </c>
      <c r="I575" s="1">
        <v>0.6875</v>
      </c>
      <c r="K575" s="3">
        <f t="shared" si="24"/>
        <v>0.12708333333333333</v>
      </c>
      <c r="L575" s="3">
        <f t="shared" si="25"/>
        <v>0.10833333333333332</v>
      </c>
      <c r="M575" s="4" t="str">
        <f>_xlfn.XLOOKUP(B575,Sheet1!A:A,Sheet1!B:B,"NOT FOUND")</f>
        <v>D</v>
      </c>
      <c r="N575" s="5">
        <f>_xlfn.XLOOKUP(B575,Sheet1!A:A,Sheet1!C:C,"NOT FOUND")</f>
        <v>173</v>
      </c>
      <c r="O575" s="2" t="str">
        <f t="shared" si="26"/>
        <v>VLG</v>
      </c>
    </row>
    <row r="576" spans="1:15" x14ac:dyDescent="0.25">
      <c r="A576" t="s">
        <v>1038</v>
      </c>
      <c r="B576" t="s">
        <v>521</v>
      </c>
      <c r="C576" t="s">
        <v>93</v>
      </c>
      <c r="D576" t="s">
        <v>12</v>
      </c>
      <c r="E576" t="s">
        <v>1039</v>
      </c>
      <c r="F576" s="5">
        <v>370</v>
      </c>
      <c r="G576" s="1">
        <v>0.50347222222222221</v>
      </c>
      <c r="H576" s="5">
        <v>14</v>
      </c>
      <c r="I576" s="1">
        <v>0.5625</v>
      </c>
      <c r="K576" s="3">
        <f t="shared" si="24"/>
        <v>5.902777777777779E-2</v>
      </c>
      <c r="L576" s="3">
        <f t="shared" si="25"/>
        <v>3.8888888888888903E-2</v>
      </c>
      <c r="M576" s="4" t="str">
        <f>_xlfn.XLOOKUP(B576,Sheet1!A:A,Sheet1!B:B,"NOT FOUND")</f>
        <v>D</v>
      </c>
      <c r="N576" s="5">
        <f>_xlfn.XLOOKUP(B576,Sheet1!A:A,Sheet1!C:C,"NOT FOUND")</f>
        <v>150</v>
      </c>
      <c r="O576" s="2" t="str">
        <f t="shared" si="26"/>
        <v>AFR</v>
      </c>
    </row>
    <row r="577" spans="1:15" x14ac:dyDescent="0.25">
      <c r="A577" t="s">
        <v>1040</v>
      </c>
      <c r="B577" t="s">
        <v>19</v>
      </c>
      <c r="C577" t="s">
        <v>12</v>
      </c>
      <c r="D577" t="s">
        <v>306</v>
      </c>
      <c r="E577" t="s">
        <v>252</v>
      </c>
      <c r="F577" s="5">
        <v>330</v>
      </c>
      <c r="G577" s="1">
        <v>0.56111111111111112</v>
      </c>
      <c r="H577" s="5">
        <v>13</v>
      </c>
      <c r="I577" s="1">
        <v>0.61458333333333337</v>
      </c>
      <c r="K577" s="3">
        <f t="shared" si="24"/>
        <v>5.3472222222222254E-2</v>
      </c>
      <c r="L577" s="3">
        <f t="shared" si="25"/>
        <v>3.402777777777781E-2</v>
      </c>
      <c r="M577" s="4" t="str">
        <f>_xlfn.XLOOKUP(B577,Sheet1!A:A,Sheet1!B:B,"NOT FOUND")</f>
        <v>D</v>
      </c>
      <c r="N577" s="5">
        <f>_xlfn.XLOOKUP(B577,Sheet1!A:A,Sheet1!C:C,"NOT FOUND")</f>
        <v>173</v>
      </c>
      <c r="O577" s="2" t="str">
        <f t="shared" si="26"/>
        <v>VLG</v>
      </c>
    </row>
    <row r="578" spans="1:15" x14ac:dyDescent="0.25">
      <c r="A578" t="s">
        <v>1041</v>
      </c>
      <c r="B578" t="s">
        <v>10</v>
      </c>
      <c r="C578" t="s">
        <v>12</v>
      </c>
      <c r="D578" t="s">
        <v>28</v>
      </c>
      <c r="E578" t="s">
        <v>72</v>
      </c>
      <c r="F578" s="5">
        <v>380</v>
      </c>
      <c r="G578" s="1">
        <v>0.55902777777777779</v>
      </c>
      <c r="H578" s="5">
        <v>20</v>
      </c>
      <c r="I578" s="1">
        <v>0.65277777777777779</v>
      </c>
      <c r="K578" s="3">
        <f t="shared" si="24"/>
        <v>9.375E-2</v>
      </c>
      <c r="L578" s="3">
        <f t="shared" si="25"/>
        <v>6.9444444444444448E-2</v>
      </c>
      <c r="M578" s="4" t="str">
        <f>_xlfn.XLOOKUP(B578,Sheet1!A:A,Sheet1!B:B,"NOT FOUND")</f>
        <v>D</v>
      </c>
      <c r="N578" s="5">
        <f>_xlfn.XLOOKUP(B578,Sheet1!A:A,Sheet1!C:C,"NOT FOUND")</f>
        <v>184</v>
      </c>
      <c r="O578" s="2" t="str">
        <f t="shared" si="26"/>
        <v>RYR</v>
      </c>
    </row>
    <row r="579" spans="1:15" x14ac:dyDescent="0.25">
      <c r="A579" t="s">
        <v>1042</v>
      </c>
      <c r="B579" t="s">
        <v>19</v>
      </c>
      <c r="C579" t="s">
        <v>120</v>
      </c>
      <c r="D579" t="s">
        <v>12</v>
      </c>
      <c r="E579" t="s">
        <v>847</v>
      </c>
      <c r="F579" s="5">
        <v>180</v>
      </c>
      <c r="G579" s="1">
        <v>0.54097222222222219</v>
      </c>
      <c r="H579" s="5">
        <v>9</v>
      </c>
      <c r="I579" s="1">
        <v>0.56597222222222221</v>
      </c>
      <c r="K579" s="3">
        <f t="shared" ref="K579:K642" si="27">IF((I579-G579)&lt;0,(I579 + 24) - G579,I579-G579)</f>
        <v>2.5000000000000022E-2</v>
      </c>
      <c r="L579" s="3">
        <f t="shared" ref="L579:L642" si="28">K579-((15 + H579)/1440)</f>
        <v>8.3333333333333558E-3</v>
      </c>
      <c r="M579" s="4" t="str">
        <f>_xlfn.XLOOKUP(B579,Sheet1!A:A,Sheet1!B:B,"NOT FOUND")</f>
        <v>D</v>
      </c>
      <c r="N579" s="5">
        <f>_xlfn.XLOOKUP(B579,Sheet1!A:A,Sheet1!C:C,"NOT FOUND")</f>
        <v>173</v>
      </c>
      <c r="O579" s="2" t="str">
        <f t="shared" ref="O579:O642" si="29">LEFT(A579,3)</f>
        <v>VLG</v>
      </c>
    </row>
    <row r="580" spans="1:15" x14ac:dyDescent="0.25">
      <c r="A580" t="s">
        <v>1043</v>
      </c>
      <c r="B580" t="s">
        <v>23</v>
      </c>
      <c r="C580" t="s">
        <v>12</v>
      </c>
      <c r="D580" t="s">
        <v>11</v>
      </c>
      <c r="E580" t="s">
        <v>149</v>
      </c>
      <c r="F580" s="5">
        <v>330</v>
      </c>
      <c r="G580" s="1">
        <v>0.5625</v>
      </c>
      <c r="H580" s="5">
        <v>10</v>
      </c>
      <c r="I580" s="1">
        <v>0.62152777777777779</v>
      </c>
      <c r="K580" s="3">
        <f t="shared" si="27"/>
        <v>5.902777777777779E-2</v>
      </c>
      <c r="L580" s="3">
        <f t="shared" si="28"/>
        <v>4.1666666666666678E-2</v>
      </c>
      <c r="M580" s="4" t="str">
        <f>_xlfn.XLOOKUP(B580,Sheet1!A:A,Sheet1!B:B,"NOT FOUND")</f>
        <v>D</v>
      </c>
      <c r="N580" s="5">
        <f>_xlfn.XLOOKUP(B580,Sheet1!A:A,Sheet1!C:C,"NOT FOUND")</f>
        <v>207</v>
      </c>
      <c r="O580" s="2" t="str">
        <f t="shared" si="29"/>
        <v>VLG</v>
      </c>
    </row>
    <row r="581" spans="1:15" x14ac:dyDescent="0.25">
      <c r="A581" t="s">
        <v>1044</v>
      </c>
      <c r="B581" t="s">
        <v>1045</v>
      </c>
      <c r="C581" t="s">
        <v>1046</v>
      </c>
      <c r="D581" t="s">
        <v>12</v>
      </c>
      <c r="E581" t="s">
        <v>1047</v>
      </c>
      <c r="F581" s="5">
        <v>290</v>
      </c>
      <c r="G581" s="1">
        <v>0.52013888888888893</v>
      </c>
      <c r="H581" s="5">
        <v>10</v>
      </c>
      <c r="I581" s="1">
        <v>0.56597222222222221</v>
      </c>
      <c r="K581" s="3">
        <f t="shared" si="27"/>
        <v>4.5833333333333282E-2</v>
      </c>
      <c r="L581" s="3">
        <f t="shared" si="28"/>
        <v>2.847222222222217E-2</v>
      </c>
      <c r="M581" s="4" t="str">
        <f>_xlfn.XLOOKUP(B581,Sheet1!A:A,Sheet1!B:B,"NOT FOUND")</f>
        <v>F</v>
      </c>
      <c r="N581" s="5">
        <f>_xlfn.XLOOKUP(B581,Sheet1!A:A,Sheet1!C:C,"NOT FOUND")</f>
        <v>6</v>
      </c>
      <c r="O581" s="2" t="str">
        <f t="shared" si="29"/>
        <v>BNI</v>
      </c>
    </row>
    <row r="582" spans="1:15" x14ac:dyDescent="0.25">
      <c r="A582" t="s">
        <v>1048</v>
      </c>
      <c r="B582" t="s">
        <v>19</v>
      </c>
      <c r="C582" t="s">
        <v>195</v>
      </c>
      <c r="D582" t="s">
        <v>12</v>
      </c>
      <c r="E582" t="s">
        <v>370</v>
      </c>
      <c r="F582" s="5">
        <v>300</v>
      </c>
      <c r="G582" s="1">
        <v>0.53263888888888888</v>
      </c>
      <c r="H582" s="5">
        <v>9</v>
      </c>
      <c r="I582" s="1">
        <v>0.56597222222222221</v>
      </c>
      <c r="K582" s="3">
        <f t="shared" si="27"/>
        <v>3.3333333333333326E-2</v>
      </c>
      <c r="L582" s="3">
        <f t="shared" si="28"/>
        <v>1.6666666666666659E-2</v>
      </c>
      <c r="M582" s="4" t="str">
        <f>_xlfn.XLOOKUP(B582,Sheet1!A:A,Sheet1!B:B,"NOT FOUND")</f>
        <v>D</v>
      </c>
      <c r="N582" s="5">
        <f>_xlfn.XLOOKUP(B582,Sheet1!A:A,Sheet1!C:C,"NOT FOUND")</f>
        <v>173</v>
      </c>
      <c r="O582" s="2" t="str">
        <f t="shared" si="29"/>
        <v>VLG</v>
      </c>
    </row>
    <row r="583" spans="1:15" x14ac:dyDescent="0.25">
      <c r="A583" t="s">
        <v>1049</v>
      </c>
      <c r="B583" t="s">
        <v>19</v>
      </c>
      <c r="C583" t="s">
        <v>12</v>
      </c>
      <c r="D583" t="s">
        <v>916</v>
      </c>
      <c r="E583" t="s">
        <v>917</v>
      </c>
      <c r="F583" s="5">
        <v>390</v>
      </c>
      <c r="G583" s="1">
        <v>0.56805555555555554</v>
      </c>
      <c r="H583" s="5">
        <v>20</v>
      </c>
      <c r="I583" s="1">
        <v>0.67361111111111116</v>
      </c>
      <c r="K583" s="3">
        <f t="shared" si="27"/>
        <v>0.10555555555555562</v>
      </c>
      <c r="L583" s="3">
        <f t="shared" si="28"/>
        <v>8.1250000000000072E-2</v>
      </c>
      <c r="M583" s="4" t="str">
        <f>_xlfn.XLOOKUP(B583,Sheet1!A:A,Sheet1!B:B,"NOT FOUND")</f>
        <v>D</v>
      </c>
      <c r="N583" s="5">
        <f>_xlfn.XLOOKUP(B583,Sheet1!A:A,Sheet1!C:C,"NOT FOUND")</f>
        <v>173</v>
      </c>
      <c r="O583" s="2" t="str">
        <f t="shared" si="29"/>
        <v>WMT</v>
      </c>
    </row>
    <row r="584" spans="1:15" x14ac:dyDescent="0.25">
      <c r="A584" t="s">
        <v>1050</v>
      </c>
      <c r="B584" t="s">
        <v>41</v>
      </c>
      <c r="C584" t="s">
        <v>892</v>
      </c>
      <c r="D584" t="s">
        <v>12</v>
      </c>
      <c r="E584" t="s">
        <v>1051</v>
      </c>
      <c r="F584" s="5">
        <v>410</v>
      </c>
      <c r="G584" s="1">
        <v>0.14930555555555555</v>
      </c>
      <c r="H584" s="5">
        <v>25</v>
      </c>
      <c r="I584" s="1">
        <v>0.56597222222222221</v>
      </c>
      <c r="K584" s="3">
        <f t="shared" si="27"/>
        <v>0.41666666666666663</v>
      </c>
      <c r="L584" s="3">
        <f t="shared" si="28"/>
        <v>0.38888888888888884</v>
      </c>
      <c r="M584" s="4" t="str">
        <f>_xlfn.XLOOKUP(B584,Sheet1!A:A,Sheet1!B:B,"NOT FOUND")</f>
        <v>B</v>
      </c>
      <c r="N584" s="5">
        <f>_xlfn.XLOOKUP(B584,Sheet1!A:A,Sheet1!C:C,"NOT FOUND")</f>
        <v>281</v>
      </c>
      <c r="O584" s="2" t="str">
        <f t="shared" si="29"/>
        <v>IBE</v>
      </c>
    </row>
    <row r="585" spans="1:15" x14ac:dyDescent="0.25">
      <c r="A585" t="s">
        <v>1052</v>
      </c>
      <c r="B585" t="s">
        <v>23</v>
      </c>
      <c r="C585" t="s">
        <v>12</v>
      </c>
      <c r="D585" t="s">
        <v>146</v>
      </c>
      <c r="E585" t="s">
        <v>165</v>
      </c>
      <c r="F585" s="5">
        <v>320</v>
      </c>
      <c r="G585" s="1">
        <v>0.56666666666666665</v>
      </c>
      <c r="H585" s="5">
        <v>11</v>
      </c>
      <c r="I585" s="1">
        <v>0.64236111111111116</v>
      </c>
      <c r="K585" s="3">
        <f t="shared" si="27"/>
        <v>7.5694444444444509E-2</v>
      </c>
      <c r="L585" s="3">
        <f t="shared" si="28"/>
        <v>5.7638888888888955E-2</v>
      </c>
      <c r="M585" s="4" t="str">
        <f>_xlfn.XLOOKUP(B585,Sheet1!A:A,Sheet1!B:B,"NOT FOUND")</f>
        <v>D</v>
      </c>
      <c r="N585" s="5">
        <f>_xlfn.XLOOKUP(B585,Sheet1!A:A,Sheet1!C:C,"NOT FOUND")</f>
        <v>207</v>
      </c>
      <c r="O585" s="2" t="str">
        <f t="shared" si="29"/>
        <v>VLG</v>
      </c>
    </row>
    <row r="586" spans="1:15" x14ac:dyDescent="0.25">
      <c r="A586" t="s">
        <v>1053</v>
      </c>
      <c r="B586" t="s">
        <v>189</v>
      </c>
      <c r="C586" t="s">
        <v>12</v>
      </c>
      <c r="D586" t="s">
        <v>176</v>
      </c>
      <c r="E586" t="s">
        <v>190</v>
      </c>
      <c r="F586" s="5">
        <v>340</v>
      </c>
      <c r="G586" s="1">
        <v>0.5625</v>
      </c>
      <c r="H586" s="5">
        <v>10</v>
      </c>
      <c r="I586" s="1">
        <v>0.63888888888888884</v>
      </c>
      <c r="K586" s="3">
        <f t="shared" si="27"/>
        <v>7.638888888888884E-2</v>
      </c>
      <c r="L586" s="3">
        <f t="shared" si="28"/>
        <v>5.9027777777777728E-2</v>
      </c>
      <c r="M586" s="4" t="str">
        <f>_xlfn.XLOOKUP(B586,Sheet1!A:A,Sheet1!B:B,"NOT FOUND")</f>
        <v>D</v>
      </c>
      <c r="N586" s="5">
        <f>_xlfn.XLOOKUP(B586,Sheet1!A:A,Sheet1!C:C,"NOT FOUND")</f>
        <v>230</v>
      </c>
      <c r="O586" s="2" t="str">
        <f t="shared" si="29"/>
        <v>VLG</v>
      </c>
    </row>
    <row r="587" spans="1:15" x14ac:dyDescent="0.25">
      <c r="A587" t="s">
        <v>1054</v>
      </c>
      <c r="B587" t="s">
        <v>19</v>
      </c>
      <c r="C587" t="s">
        <v>248</v>
      </c>
      <c r="D587" t="s">
        <v>12</v>
      </c>
      <c r="E587" t="s">
        <v>75</v>
      </c>
      <c r="F587" s="5">
        <v>340</v>
      </c>
      <c r="G587" s="1">
        <v>0.50972222222222219</v>
      </c>
      <c r="H587" s="5">
        <v>12</v>
      </c>
      <c r="I587" s="1">
        <v>0.56944444444444442</v>
      </c>
      <c r="K587" s="3">
        <f t="shared" si="27"/>
        <v>5.9722222222222232E-2</v>
      </c>
      <c r="L587" s="3">
        <f t="shared" si="28"/>
        <v>4.0972222222222229E-2</v>
      </c>
      <c r="M587" s="4" t="str">
        <f>_xlfn.XLOOKUP(B587,Sheet1!A:A,Sheet1!B:B,"NOT FOUND")</f>
        <v>D</v>
      </c>
      <c r="N587" s="5">
        <f>_xlfn.XLOOKUP(B587,Sheet1!A:A,Sheet1!C:C,"NOT FOUND")</f>
        <v>173</v>
      </c>
      <c r="O587" s="2" t="str">
        <f t="shared" si="29"/>
        <v>VLG</v>
      </c>
    </row>
    <row r="588" spans="1:15" x14ac:dyDescent="0.25">
      <c r="A588" t="s">
        <v>1055</v>
      </c>
      <c r="B588" t="s">
        <v>10</v>
      </c>
      <c r="C588" t="s">
        <v>558</v>
      </c>
      <c r="D588" t="s">
        <v>12</v>
      </c>
      <c r="E588" t="s">
        <v>1056</v>
      </c>
      <c r="F588" s="5">
        <v>370</v>
      </c>
      <c r="G588" s="1">
        <v>0.49166666666666664</v>
      </c>
      <c r="H588" s="5">
        <v>12</v>
      </c>
      <c r="I588" s="1">
        <v>0.56944444444444442</v>
      </c>
      <c r="K588" s="3">
        <f t="shared" si="27"/>
        <v>7.7777777777777779E-2</v>
      </c>
      <c r="L588" s="3">
        <f t="shared" si="28"/>
        <v>5.9027777777777776E-2</v>
      </c>
      <c r="M588" s="4" t="str">
        <f>_xlfn.XLOOKUP(B588,Sheet1!A:A,Sheet1!B:B,"NOT FOUND")</f>
        <v>D</v>
      </c>
      <c r="N588" s="5">
        <f>_xlfn.XLOOKUP(B588,Sheet1!A:A,Sheet1!C:C,"NOT FOUND")</f>
        <v>184</v>
      </c>
      <c r="O588" s="2" t="str">
        <f t="shared" si="29"/>
        <v>RYR</v>
      </c>
    </row>
    <row r="589" spans="1:15" x14ac:dyDescent="0.25">
      <c r="A589" t="s">
        <v>1057</v>
      </c>
      <c r="B589" t="s">
        <v>113</v>
      </c>
      <c r="C589" t="s">
        <v>12</v>
      </c>
      <c r="D589" t="s">
        <v>659</v>
      </c>
      <c r="E589" t="s">
        <v>115</v>
      </c>
      <c r="F589" s="5">
        <v>300</v>
      </c>
      <c r="G589" s="1">
        <v>0.57291666666666663</v>
      </c>
      <c r="H589" s="5">
        <v>20</v>
      </c>
      <c r="I589" s="1">
        <v>0.61111111111111116</v>
      </c>
      <c r="K589" s="3">
        <f t="shared" si="27"/>
        <v>3.8194444444444531E-2</v>
      </c>
      <c r="L589" s="3">
        <f t="shared" si="28"/>
        <v>1.3888888888888975E-2</v>
      </c>
      <c r="M589" s="4" t="str">
        <f>_xlfn.XLOOKUP(B589,Sheet1!A:A,Sheet1!B:B,"NOT FOUND")</f>
        <v>D</v>
      </c>
      <c r="N589" s="5">
        <f>_xlfn.XLOOKUP(B589,Sheet1!A:A,Sheet1!C:C,"NOT FOUND")</f>
        <v>144</v>
      </c>
      <c r="O589" s="2" t="str">
        <f t="shared" si="29"/>
        <v>EJU</v>
      </c>
    </row>
    <row r="590" spans="1:15" x14ac:dyDescent="0.25">
      <c r="A590" t="s">
        <v>1058</v>
      </c>
      <c r="B590" t="s">
        <v>10</v>
      </c>
      <c r="C590" t="s">
        <v>12</v>
      </c>
      <c r="D590" t="s">
        <v>117</v>
      </c>
      <c r="E590" t="s">
        <v>905</v>
      </c>
      <c r="F590" s="5">
        <v>340</v>
      </c>
      <c r="G590" s="1">
        <v>0.56944444444444442</v>
      </c>
      <c r="H590" s="5">
        <v>20</v>
      </c>
      <c r="I590" s="1">
        <v>0.625</v>
      </c>
      <c r="K590" s="3">
        <f t="shared" si="27"/>
        <v>5.555555555555558E-2</v>
      </c>
      <c r="L590" s="3">
        <f t="shared" si="28"/>
        <v>3.1250000000000028E-2</v>
      </c>
      <c r="M590" s="4" t="str">
        <f>_xlfn.XLOOKUP(B590,Sheet1!A:A,Sheet1!B:B,"NOT FOUND")</f>
        <v>D</v>
      </c>
      <c r="N590" s="5">
        <f>_xlfn.XLOOKUP(B590,Sheet1!A:A,Sheet1!C:C,"NOT FOUND")</f>
        <v>184</v>
      </c>
      <c r="O590" s="2" t="str">
        <f t="shared" si="29"/>
        <v>RYR</v>
      </c>
    </row>
    <row r="591" spans="1:15" x14ac:dyDescent="0.25">
      <c r="A591" t="s">
        <v>1059</v>
      </c>
      <c r="B591" t="s">
        <v>23</v>
      </c>
      <c r="C591" t="s">
        <v>198</v>
      </c>
      <c r="D591" t="s">
        <v>12</v>
      </c>
      <c r="E591" t="s">
        <v>196</v>
      </c>
      <c r="F591" s="5">
        <v>350</v>
      </c>
      <c r="G591" s="1">
        <v>0.51388888888888884</v>
      </c>
      <c r="H591" s="5">
        <v>35</v>
      </c>
      <c r="I591" s="1">
        <v>0.57291666666666663</v>
      </c>
      <c r="K591" s="3">
        <f t="shared" si="27"/>
        <v>5.902777777777779E-2</v>
      </c>
      <c r="L591" s="3">
        <f t="shared" si="28"/>
        <v>2.4305555555555566E-2</v>
      </c>
      <c r="M591" s="4" t="str">
        <f>_xlfn.XLOOKUP(B591,Sheet1!A:A,Sheet1!B:B,"NOT FOUND")</f>
        <v>D</v>
      </c>
      <c r="N591" s="5">
        <f>_xlfn.XLOOKUP(B591,Sheet1!A:A,Sheet1!C:C,"NOT FOUND")</f>
        <v>207</v>
      </c>
      <c r="O591" s="2" t="str">
        <f t="shared" si="29"/>
        <v>VLG</v>
      </c>
    </row>
    <row r="592" spans="1:15" x14ac:dyDescent="0.25">
      <c r="A592" t="s">
        <v>1060</v>
      </c>
      <c r="B592" t="s">
        <v>19</v>
      </c>
      <c r="C592" t="s">
        <v>12</v>
      </c>
      <c r="D592" t="s">
        <v>176</v>
      </c>
      <c r="E592" t="s">
        <v>901</v>
      </c>
      <c r="F592" s="5">
        <v>340</v>
      </c>
      <c r="G592" s="1">
        <v>0.55555555555555558</v>
      </c>
      <c r="H592" s="5">
        <v>10</v>
      </c>
      <c r="I592" s="1">
        <v>0.64236111111111116</v>
      </c>
      <c r="K592" s="3">
        <f t="shared" si="27"/>
        <v>8.680555555555558E-2</v>
      </c>
      <c r="L592" s="3">
        <f t="shared" si="28"/>
        <v>6.9444444444444475E-2</v>
      </c>
      <c r="M592" s="4" t="str">
        <f>_xlfn.XLOOKUP(B592,Sheet1!A:A,Sheet1!B:B,"NOT FOUND")</f>
        <v>D</v>
      </c>
      <c r="N592" s="5">
        <f>_xlfn.XLOOKUP(B592,Sheet1!A:A,Sheet1!C:C,"NOT FOUND")</f>
        <v>173</v>
      </c>
      <c r="O592" s="2" t="str">
        <f t="shared" si="29"/>
        <v>BEL</v>
      </c>
    </row>
    <row r="593" spans="1:15" x14ac:dyDescent="0.25">
      <c r="A593" t="s">
        <v>1061</v>
      </c>
      <c r="B593" t="s">
        <v>19</v>
      </c>
      <c r="C593" t="s">
        <v>12</v>
      </c>
      <c r="D593" t="s">
        <v>659</v>
      </c>
      <c r="E593" t="s">
        <v>333</v>
      </c>
      <c r="F593" s="5">
        <v>340</v>
      </c>
      <c r="G593" s="1">
        <v>0.57222222222222219</v>
      </c>
      <c r="H593" s="5">
        <v>8</v>
      </c>
      <c r="I593" s="1">
        <v>0.61111111111111116</v>
      </c>
      <c r="K593" s="3">
        <f t="shared" si="27"/>
        <v>3.8888888888888973E-2</v>
      </c>
      <c r="L593" s="3">
        <f t="shared" si="28"/>
        <v>2.2916666666666752E-2</v>
      </c>
      <c r="M593" s="4" t="str">
        <f>_xlfn.XLOOKUP(B593,Sheet1!A:A,Sheet1!B:B,"NOT FOUND")</f>
        <v>D</v>
      </c>
      <c r="N593" s="5">
        <f>_xlfn.XLOOKUP(B593,Sheet1!A:A,Sheet1!C:C,"NOT FOUND")</f>
        <v>173</v>
      </c>
      <c r="O593" s="2" t="str">
        <f t="shared" si="29"/>
        <v>VLG</v>
      </c>
    </row>
    <row r="594" spans="1:15" x14ac:dyDescent="0.25">
      <c r="A594" t="s">
        <v>1062</v>
      </c>
      <c r="B594" t="s">
        <v>15</v>
      </c>
      <c r="C594" t="s">
        <v>677</v>
      </c>
      <c r="D594" t="s">
        <v>12</v>
      </c>
      <c r="E594" t="s">
        <v>199</v>
      </c>
      <c r="F594" s="5">
        <v>300</v>
      </c>
      <c r="G594" s="1">
        <v>0.50972222222222219</v>
      </c>
      <c r="H594" s="5">
        <v>10</v>
      </c>
      <c r="I594" s="1">
        <v>0.57291666666666663</v>
      </c>
      <c r="K594" s="3">
        <f t="shared" si="27"/>
        <v>6.3194444444444442E-2</v>
      </c>
      <c r="L594" s="3">
        <f t="shared" si="28"/>
        <v>4.583333333333333E-2</v>
      </c>
      <c r="M594" s="4" t="str">
        <f>_xlfn.XLOOKUP(B594,Sheet1!A:A,Sheet1!B:B,"NOT FOUND")</f>
        <v>D</v>
      </c>
      <c r="N594" s="5">
        <f>_xlfn.XLOOKUP(B594,Sheet1!A:A,Sheet1!C:C,"NOT FOUND")</f>
        <v>174</v>
      </c>
      <c r="O594" s="2" t="str">
        <f t="shared" si="29"/>
        <v>VLG</v>
      </c>
    </row>
    <row r="595" spans="1:15" x14ac:dyDescent="0.25">
      <c r="A595" t="s">
        <v>1063</v>
      </c>
      <c r="B595" t="s">
        <v>19</v>
      </c>
      <c r="C595" t="s">
        <v>12</v>
      </c>
      <c r="D595" t="s">
        <v>1064</v>
      </c>
      <c r="E595" t="s">
        <v>279</v>
      </c>
      <c r="F595" s="5">
        <v>380</v>
      </c>
      <c r="G595" s="1">
        <v>0.57361111111111107</v>
      </c>
      <c r="H595" s="5">
        <v>11</v>
      </c>
      <c r="I595" s="1">
        <v>0.63541666666666663</v>
      </c>
      <c r="K595" s="3">
        <f t="shared" si="27"/>
        <v>6.1805555555555558E-2</v>
      </c>
      <c r="L595" s="3">
        <f t="shared" si="28"/>
        <v>4.3750000000000004E-2</v>
      </c>
      <c r="M595" s="4" t="str">
        <f>_xlfn.XLOOKUP(B595,Sheet1!A:A,Sheet1!B:B,"NOT FOUND")</f>
        <v>D</v>
      </c>
      <c r="N595" s="5">
        <f>_xlfn.XLOOKUP(B595,Sheet1!A:A,Sheet1!C:C,"NOT FOUND")</f>
        <v>173</v>
      </c>
      <c r="O595" s="2" t="str">
        <f t="shared" si="29"/>
        <v>VLG</v>
      </c>
    </row>
    <row r="596" spans="1:15" x14ac:dyDescent="0.25">
      <c r="A596" t="s">
        <v>1065</v>
      </c>
      <c r="B596" t="s">
        <v>1066</v>
      </c>
      <c r="C596" t="s">
        <v>12</v>
      </c>
      <c r="D596" t="s">
        <v>146</v>
      </c>
      <c r="E596" t="s">
        <v>1067</v>
      </c>
      <c r="F596" s="5">
        <v>360</v>
      </c>
      <c r="G596" s="1">
        <v>0.57777777777777772</v>
      </c>
      <c r="H596" s="5">
        <v>20</v>
      </c>
      <c r="I596" s="1">
        <v>0.64930555555555558</v>
      </c>
      <c r="K596" s="3">
        <f t="shared" si="27"/>
        <v>7.1527777777777857E-2</v>
      </c>
      <c r="L596" s="3">
        <f t="shared" si="28"/>
        <v>4.7222222222222304E-2</v>
      </c>
      <c r="M596" s="4" t="str">
        <f>_xlfn.XLOOKUP(B596,Sheet1!A:A,Sheet1!B:B,"NOT FOUND")</f>
        <v>E</v>
      </c>
      <c r="N596" s="5">
        <f>_xlfn.XLOOKUP(B596,Sheet1!A:A,Sheet1!C:C,"NOT FOUND")</f>
        <v>9</v>
      </c>
      <c r="O596" s="2" t="str">
        <f t="shared" si="29"/>
        <v>VJA</v>
      </c>
    </row>
    <row r="597" spans="1:15" x14ac:dyDescent="0.25">
      <c r="A597" t="s">
        <v>1068</v>
      </c>
      <c r="B597" t="s">
        <v>10</v>
      </c>
      <c r="C597" t="s">
        <v>12</v>
      </c>
      <c r="D597" t="s">
        <v>935</v>
      </c>
      <c r="E597" t="s">
        <v>936</v>
      </c>
      <c r="F597" s="5">
        <v>370</v>
      </c>
      <c r="G597" s="1">
        <v>0.5708333333333333</v>
      </c>
      <c r="H597" s="5">
        <v>12</v>
      </c>
      <c r="I597" s="1">
        <v>0.64236111111111116</v>
      </c>
      <c r="K597" s="3">
        <f t="shared" si="27"/>
        <v>7.1527777777777857E-2</v>
      </c>
      <c r="L597" s="3">
        <f t="shared" si="28"/>
        <v>5.2777777777777854E-2</v>
      </c>
      <c r="M597" s="4" t="str">
        <f>_xlfn.XLOOKUP(B597,Sheet1!A:A,Sheet1!B:B,"NOT FOUND")</f>
        <v>D</v>
      </c>
      <c r="N597" s="5">
        <f>_xlfn.XLOOKUP(B597,Sheet1!A:A,Sheet1!C:C,"NOT FOUND")</f>
        <v>184</v>
      </c>
      <c r="O597" s="2" t="str">
        <f t="shared" si="29"/>
        <v>RAM</v>
      </c>
    </row>
    <row r="598" spans="1:15" x14ac:dyDescent="0.25">
      <c r="A598" t="s">
        <v>1069</v>
      </c>
      <c r="B598" t="s">
        <v>10</v>
      </c>
      <c r="C598" t="s">
        <v>12</v>
      </c>
      <c r="D598" t="s">
        <v>176</v>
      </c>
      <c r="E598" t="s">
        <v>121</v>
      </c>
      <c r="F598" s="5">
        <v>340</v>
      </c>
      <c r="G598" s="1">
        <v>0.57986111111111116</v>
      </c>
      <c r="H598" s="5">
        <v>20</v>
      </c>
      <c r="I598" s="1">
        <v>0.64930555555555558</v>
      </c>
      <c r="K598" s="3">
        <f t="shared" si="27"/>
        <v>6.944444444444442E-2</v>
      </c>
      <c r="L598" s="3">
        <f t="shared" si="28"/>
        <v>4.5138888888888867E-2</v>
      </c>
      <c r="M598" s="4" t="str">
        <f>_xlfn.XLOOKUP(B598,Sheet1!A:A,Sheet1!B:B,"NOT FOUND")</f>
        <v>D</v>
      </c>
      <c r="N598" s="5">
        <f>_xlfn.XLOOKUP(B598,Sheet1!A:A,Sheet1!C:C,"NOT FOUND")</f>
        <v>184</v>
      </c>
      <c r="O598" s="2" t="str">
        <f t="shared" si="29"/>
        <v>RYR</v>
      </c>
    </row>
    <row r="599" spans="1:15" x14ac:dyDescent="0.25">
      <c r="A599" t="s">
        <v>1070</v>
      </c>
      <c r="B599" t="s">
        <v>454</v>
      </c>
      <c r="C599" t="s">
        <v>12</v>
      </c>
      <c r="D599" t="s">
        <v>644</v>
      </c>
      <c r="E599" t="s">
        <v>881</v>
      </c>
      <c r="F599" s="5">
        <v>400</v>
      </c>
      <c r="G599" s="1">
        <v>0.57638888888888884</v>
      </c>
      <c r="H599" s="5">
        <v>13</v>
      </c>
      <c r="I599" s="1">
        <v>0.91666666666666663</v>
      </c>
      <c r="K599" s="3">
        <f t="shared" si="27"/>
        <v>0.34027777777777779</v>
      </c>
      <c r="L599" s="3">
        <f t="shared" si="28"/>
        <v>0.32083333333333336</v>
      </c>
      <c r="M599" s="4" t="str">
        <f>_xlfn.XLOOKUP(B599,Sheet1!A:A,Sheet1!B:B,"NOT FOUND")</f>
        <v>B</v>
      </c>
      <c r="N599" s="5">
        <f>_xlfn.XLOOKUP(B599,Sheet1!A:A,Sheet1!C:C,"NOT FOUND")</f>
        <v>266</v>
      </c>
      <c r="O599" s="2" t="str">
        <f t="shared" si="29"/>
        <v>UAL</v>
      </c>
    </row>
    <row r="600" spans="1:15" x14ac:dyDescent="0.25">
      <c r="A600" t="s">
        <v>1071</v>
      </c>
      <c r="B600" t="s">
        <v>19</v>
      </c>
      <c r="C600" t="s">
        <v>222</v>
      </c>
      <c r="D600" t="s">
        <v>12</v>
      </c>
      <c r="E600" t="s">
        <v>741</v>
      </c>
      <c r="F600" s="5">
        <v>180</v>
      </c>
      <c r="G600" s="1">
        <v>0.55625000000000002</v>
      </c>
      <c r="H600" s="5">
        <v>7</v>
      </c>
      <c r="I600" s="1">
        <v>0.57986111111111116</v>
      </c>
      <c r="K600" s="3">
        <f t="shared" si="27"/>
        <v>2.3611111111111138E-2</v>
      </c>
      <c r="L600" s="3">
        <f t="shared" si="28"/>
        <v>8.333333333333361E-3</v>
      </c>
      <c r="M600" s="4" t="str">
        <f>_xlfn.XLOOKUP(B600,Sheet1!A:A,Sheet1!B:B,"NOT FOUND")</f>
        <v>D</v>
      </c>
      <c r="N600" s="5">
        <f>_xlfn.XLOOKUP(B600,Sheet1!A:A,Sheet1!C:C,"NOT FOUND")</f>
        <v>173</v>
      </c>
      <c r="O600" s="2" t="str">
        <f t="shared" si="29"/>
        <v>VLG</v>
      </c>
    </row>
    <row r="601" spans="1:15" x14ac:dyDescent="0.25">
      <c r="A601" t="s">
        <v>1072</v>
      </c>
      <c r="B601" t="s">
        <v>19</v>
      </c>
      <c r="C601" t="s">
        <v>12</v>
      </c>
      <c r="D601" t="s">
        <v>235</v>
      </c>
      <c r="E601" t="s">
        <v>104</v>
      </c>
      <c r="F601" s="5">
        <v>330</v>
      </c>
      <c r="G601" s="1">
        <v>0.57291666666666663</v>
      </c>
      <c r="H601" s="5">
        <v>10</v>
      </c>
      <c r="I601" s="1">
        <v>0.625</v>
      </c>
      <c r="K601" s="3">
        <f t="shared" si="27"/>
        <v>5.208333333333337E-2</v>
      </c>
      <c r="L601" s="3">
        <f t="shared" si="28"/>
        <v>3.4722222222222258E-2</v>
      </c>
      <c r="M601" s="4" t="str">
        <f>_xlfn.XLOOKUP(B601,Sheet1!A:A,Sheet1!B:B,"NOT FOUND")</f>
        <v>D</v>
      </c>
      <c r="N601" s="5">
        <f>_xlfn.XLOOKUP(B601,Sheet1!A:A,Sheet1!C:C,"NOT FOUND")</f>
        <v>173</v>
      </c>
      <c r="O601" s="2" t="str">
        <f t="shared" si="29"/>
        <v>VLG</v>
      </c>
    </row>
    <row r="602" spans="1:15" x14ac:dyDescent="0.25">
      <c r="A602" t="s">
        <v>1073</v>
      </c>
      <c r="B602" t="s">
        <v>19</v>
      </c>
      <c r="C602" t="s">
        <v>785</v>
      </c>
      <c r="D602" t="s">
        <v>12</v>
      </c>
      <c r="E602" t="s">
        <v>21</v>
      </c>
      <c r="F602" s="5">
        <v>310</v>
      </c>
      <c r="G602" s="1">
        <v>0.5395833333333333</v>
      </c>
      <c r="H602" s="5">
        <v>15</v>
      </c>
      <c r="I602" s="1">
        <v>0.57986111111111116</v>
      </c>
      <c r="K602" s="3">
        <f t="shared" si="27"/>
        <v>4.0277777777777857E-2</v>
      </c>
      <c r="L602" s="3">
        <f t="shared" si="28"/>
        <v>1.9444444444444525E-2</v>
      </c>
      <c r="M602" s="4" t="str">
        <f>_xlfn.XLOOKUP(B602,Sheet1!A:A,Sheet1!B:B,"NOT FOUND")</f>
        <v>D</v>
      </c>
      <c r="N602" s="5">
        <f>_xlfn.XLOOKUP(B602,Sheet1!A:A,Sheet1!C:C,"NOT FOUND")</f>
        <v>173</v>
      </c>
      <c r="O602" s="2" t="str">
        <f t="shared" si="29"/>
        <v>VLG</v>
      </c>
    </row>
    <row r="603" spans="1:15" x14ac:dyDescent="0.25">
      <c r="A603" t="s">
        <v>1074</v>
      </c>
      <c r="B603" t="s">
        <v>10</v>
      </c>
      <c r="C603" t="s">
        <v>12</v>
      </c>
      <c r="D603" t="s">
        <v>38</v>
      </c>
      <c r="E603" t="s">
        <v>78</v>
      </c>
      <c r="F603" s="5">
        <v>380</v>
      </c>
      <c r="G603" s="1">
        <v>0.58402777777777781</v>
      </c>
      <c r="H603" s="5">
        <v>21</v>
      </c>
      <c r="I603" s="1">
        <v>0.66319444444444442</v>
      </c>
      <c r="K603" s="3">
        <f t="shared" si="27"/>
        <v>7.9166666666666607E-2</v>
      </c>
      <c r="L603" s="3">
        <f t="shared" si="28"/>
        <v>5.4166666666666606E-2</v>
      </c>
      <c r="M603" s="4" t="str">
        <f>_xlfn.XLOOKUP(B603,Sheet1!A:A,Sheet1!B:B,"NOT FOUND")</f>
        <v>D</v>
      </c>
      <c r="N603" s="5">
        <f>_xlfn.XLOOKUP(B603,Sheet1!A:A,Sheet1!C:C,"NOT FOUND")</f>
        <v>184</v>
      </c>
      <c r="O603" s="2" t="str">
        <f t="shared" si="29"/>
        <v>RYR</v>
      </c>
    </row>
    <row r="604" spans="1:15" x14ac:dyDescent="0.25">
      <c r="A604" t="s">
        <v>1075</v>
      </c>
      <c r="B604" t="s">
        <v>939</v>
      </c>
      <c r="C604" t="s">
        <v>120</v>
      </c>
      <c r="D604" t="s">
        <v>12</v>
      </c>
      <c r="E604" t="s">
        <v>940</v>
      </c>
      <c r="F604" s="5">
        <v>180</v>
      </c>
      <c r="G604" s="1">
        <v>0.55902777777777779</v>
      </c>
      <c r="H604" s="5">
        <v>5</v>
      </c>
      <c r="I604" s="1">
        <v>0.57986111111111116</v>
      </c>
      <c r="K604" s="3">
        <f t="shared" si="27"/>
        <v>2.083333333333337E-2</v>
      </c>
      <c r="L604" s="3">
        <f t="shared" si="28"/>
        <v>6.9444444444444822E-3</v>
      </c>
      <c r="M604" s="4" t="str">
        <f>_xlfn.XLOOKUP(B604,Sheet1!A:A,Sheet1!B:B,"NOT FOUND")</f>
        <v>F</v>
      </c>
      <c r="N604" s="5">
        <f>_xlfn.XLOOKUP(B604,Sheet1!A:A,Sheet1!C:C,"NOT FOUND")</f>
        <v>9</v>
      </c>
      <c r="O604" s="2" t="str">
        <f t="shared" si="29"/>
        <v>ORO</v>
      </c>
    </row>
    <row r="605" spans="1:15" x14ac:dyDescent="0.25">
      <c r="A605" t="s">
        <v>1076</v>
      </c>
      <c r="B605" t="s">
        <v>27</v>
      </c>
      <c r="C605" t="s">
        <v>12</v>
      </c>
      <c r="D605" t="s">
        <v>1077</v>
      </c>
      <c r="E605" t="s">
        <v>97</v>
      </c>
      <c r="F605" s="5">
        <v>340</v>
      </c>
      <c r="G605" s="1">
        <v>0.58333333333333337</v>
      </c>
      <c r="H605" s="5">
        <v>20</v>
      </c>
      <c r="I605" s="1">
        <v>0.62152777777777779</v>
      </c>
      <c r="K605" s="3">
        <f t="shared" si="27"/>
        <v>3.819444444444442E-2</v>
      </c>
      <c r="L605" s="3">
        <f t="shared" si="28"/>
        <v>1.3888888888888864E-2</v>
      </c>
      <c r="M605" s="4" t="str">
        <f>_xlfn.XLOOKUP(B605,Sheet1!A:A,Sheet1!B:B,"NOT FOUND")</f>
        <v>D</v>
      </c>
      <c r="N605" s="5">
        <f>_xlfn.XLOOKUP(B605,Sheet1!A:A,Sheet1!C:C,"NOT FOUND")</f>
        <v>170</v>
      </c>
      <c r="O605" s="2" t="str">
        <f t="shared" si="29"/>
        <v>RYR</v>
      </c>
    </row>
    <row r="606" spans="1:15" x14ac:dyDescent="0.25">
      <c r="A606" t="s">
        <v>1078</v>
      </c>
      <c r="B606" t="s">
        <v>10</v>
      </c>
      <c r="C606" t="s">
        <v>504</v>
      </c>
      <c r="D606" t="s">
        <v>12</v>
      </c>
      <c r="E606" t="s">
        <v>107</v>
      </c>
      <c r="F606" s="5">
        <v>370</v>
      </c>
      <c r="G606" s="1">
        <v>0.50347222222222221</v>
      </c>
      <c r="H606" s="5">
        <v>15</v>
      </c>
      <c r="I606" s="1">
        <v>0.58333333333333337</v>
      </c>
      <c r="K606" s="3">
        <f t="shared" si="27"/>
        <v>7.986111111111116E-2</v>
      </c>
      <c r="L606" s="3">
        <f t="shared" si="28"/>
        <v>5.9027777777777832E-2</v>
      </c>
      <c r="M606" s="4" t="str">
        <f>_xlfn.XLOOKUP(B606,Sheet1!A:A,Sheet1!B:B,"NOT FOUND")</f>
        <v>D</v>
      </c>
      <c r="N606" s="5">
        <f>_xlfn.XLOOKUP(B606,Sheet1!A:A,Sheet1!C:C,"NOT FOUND")</f>
        <v>184</v>
      </c>
      <c r="O606" s="2" t="str">
        <f t="shared" si="29"/>
        <v>RYR</v>
      </c>
    </row>
    <row r="607" spans="1:15" x14ac:dyDescent="0.25">
      <c r="A607" t="s">
        <v>1079</v>
      </c>
      <c r="B607" t="s">
        <v>15</v>
      </c>
      <c r="C607" t="s">
        <v>12</v>
      </c>
      <c r="D607" t="s">
        <v>264</v>
      </c>
      <c r="E607" t="s">
        <v>992</v>
      </c>
      <c r="F607" s="5">
        <v>380</v>
      </c>
      <c r="G607" s="1">
        <v>0.5805555555555556</v>
      </c>
      <c r="H607" s="5">
        <v>11</v>
      </c>
      <c r="I607" s="1">
        <v>0.65625</v>
      </c>
      <c r="K607" s="3">
        <f t="shared" si="27"/>
        <v>7.5694444444444398E-2</v>
      </c>
      <c r="L607" s="3">
        <f t="shared" si="28"/>
        <v>5.7638888888888844E-2</v>
      </c>
      <c r="M607" s="4" t="str">
        <f>_xlfn.XLOOKUP(B607,Sheet1!A:A,Sheet1!B:B,"NOT FOUND")</f>
        <v>D</v>
      </c>
      <c r="N607" s="5">
        <f>_xlfn.XLOOKUP(B607,Sheet1!A:A,Sheet1!C:C,"NOT FOUND")</f>
        <v>174</v>
      </c>
      <c r="O607" s="2" t="str">
        <f t="shared" si="29"/>
        <v>DLH</v>
      </c>
    </row>
    <row r="608" spans="1:15" x14ac:dyDescent="0.25">
      <c r="A608" t="s">
        <v>1080</v>
      </c>
      <c r="B608" t="s">
        <v>19</v>
      </c>
      <c r="C608" t="s">
        <v>518</v>
      </c>
      <c r="D608" t="s">
        <v>12</v>
      </c>
      <c r="E608" t="s">
        <v>1081</v>
      </c>
      <c r="F608" s="5">
        <v>350</v>
      </c>
      <c r="G608" s="1">
        <v>0.50694444444444442</v>
      </c>
      <c r="H608" s="5">
        <v>13</v>
      </c>
      <c r="I608" s="1">
        <v>0.58333333333333337</v>
      </c>
      <c r="K608" s="3">
        <f t="shared" si="27"/>
        <v>7.6388888888888951E-2</v>
      </c>
      <c r="L608" s="3">
        <f t="shared" si="28"/>
        <v>5.6944444444444506E-2</v>
      </c>
      <c r="M608" s="4" t="str">
        <f>_xlfn.XLOOKUP(B608,Sheet1!A:A,Sheet1!B:B,"NOT FOUND")</f>
        <v>D</v>
      </c>
      <c r="N608" s="5">
        <f>_xlfn.XLOOKUP(B608,Sheet1!A:A,Sheet1!C:C,"NOT FOUND")</f>
        <v>173</v>
      </c>
      <c r="O608" s="2" t="str">
        <f t="shared" si="29"/>
        <v>EZY</v>
      </c>
    </row>
    <row r="609" spans="1:15" x14ac:dyDescent="0.25">
      <c r="A609" t="s">
        <v>1082</v>
      </c>
      <c r="B609" t="s">
        <v>41</v>
      </c>
      <c r="C609" t="s">
        <v>12</v>
      </c>
      <c r="D609" t="s">
        <v>507</v>
      </c>
      <c r="E609" t="s">
        <v>791</v>
      </c>
      <c r="F609" s="5">
        <v>400</v>
      </c>
      <c r="G609" s="1">
        <v>0.57847222222222228</v>
      </c>
      <c r="H609" s="5">
        <v>13</v>
      </c>
      <c r="I609" s="1">
        <v>0.97222222222222221</v>
      </c>
      <c r="K609" s="3">
        <f t="shared" si="27"/>
        <v>0.39374999999999993</v>
      </c>
      <c r="L609" s="3">
        <f t="shared" si="28"/>
        <v>0.3743055555555555</v>
      </c>
      <c r="M609" s="4" t="str">
        <f>_xlfn.XLOOKUP(B609,Sheet1!A:A,Sheet1!B:B,"NOT FOUND")</f>
        <v>B</v>
      </c>
      <c r="N609" s="5">
        <f>_xlfn.XLOOKUP(B609,Sheet1!A:A,Sheet1!C:C,"NOT FOUND")</f>
        <v>281</v>
      </c>
      <c r="O609" s="2" t="str">
        <f t="shared" si="29"/>
        <v>IBE</v>
      </c>
    </row>
    <row r="610" spans="1:15" x14ac:dyDescent="0.25">
      <c r="A610" t="s">
        <v>1083</v>
      </c>
      <c r="B610" t="s">
        <v>19</v>
      </c>
      <c r="C610" t="s">
        <v>12</v>
      </c>
      <c r="D610" t="s">
        <v>708</v>
      </c>
      <c r="E610" t="s">
        <v>157</v>
      </c>
      <c r="F610" s="5">
        <v>380</v>
      </c>
      <c r="G610" s="1">
        <v>0.58680555555555558</v>
      </c>
      <c r="H610" s="5">
        <v>10</v>
      </c>
      <c r="I610" s="1">
        <v>0.65277777777777779</v>
      </c>
      <c r="K610" s="3">
        <f t="shared" si="27"/>
        <v>6.597222222222221E-2</v>
      </c>
      <c r="L610" s="3">
        <f t="shared" si="28"/>
        <v>4.8611111111111098E-2</v>
      </c>
      <c r="M610" s="4" t="str">
        <f>_xlfn.XLOOKUP(B610,Sheet1!A:A,Sheet1!B:B,"NOT FOUND")</f>
        <v>D</v>
      </c>
      <c r="N610" s="5">
        <f>_xlfn.XLOOKUP(B610,Sheet1!A:A,Sheet1!C:C,"NOT FOUND")</f>
        <v>173</v>
      </c>
      <c r="O610" s="2" t="str">
        <f t="shared" si="29"/>
        <v>VLG</v>
      </c>
    </row>
    <row r="611" spans="1:15" x14ac:dyDescent="0.25">
      <c r="A611" t="s">
        <v>1084</v>
      </c>
      <c r="B611" t="s">
        <v>10</v>
      </c>
      <c r="C611" t="s">
        <v>354</v>
      </c>
      <c r="D611" t="s">
        <v>12</v>
      </c>
      <c r="E611" t="s">
        <v>1085</v>
      </c>
      <c r="F611" s="5">
        <v>370</v>
      </c>
      <c r="G611" s="1">
        <v>0.51249999999999996</v>
      </c>
      <c r="H611" s="5">
        <v>12</v>
      </c>
      <c r="I611" s="1">
        <v>0.58680555555555558</v>
      </c>
      <c r="K611" s="3">
        <f t="shared" si="27"/>
        <v>7.4305555555555625E-2</v>
      </c>
      <c r="L611" s="3">
        <f t="shared" si="28"/>
        <v>5.5555555555555622E-2</v>
      </c>
      <c r="M611" s="4" t="str">
        <f>_xlfn.XLOOKUP(B611,Sheet1!A:A,Sheet1!B:B,"NOT FOUND")</f>
        <v>D</v>
      </c>
      <c r="N611" s="5">
        <f>_xlfn.XLOOKUP(B611,Sheet1!A:A,Sheet1!C:C,"NOT FOUND")</f>
        <v>184</v>
      </c>
      <c r="O611" s="2" t="str">
        <f t="shared" si="29"/>
        <v>RYR</v>
      </c>
    </row>
    <row r="612" spans="1:15" x14ac:dyDescent="0.25">
      <c r="A612" t="s">
        <v>1086</v>
      </c>
      <c r="B612" t="s">
        <v>521</v>
      </c>
      <c r="C612" t="s">
        <v>93</v>
      </c>
      <c r="D612" t="s">
        <v>12</v>
      </c>
      <c r="E612" t="s">
        <v>1087</v>
      </c>
      <c r="F612" s="5">
        <v>370</v>
      </c>
      <c r="G612" s="1">
        <v>0.51944444444444449</v>
      </c>
      <c r="H612" s="5">
        <v>17</v>
      </c>
      <c r="I612" s="1">
        <v>0.58680555555555558</v>
      </c>
      <c r="K612" s="3">
        <f t="shared" si="27"/>
        <v>6.7361111111111094E-2</v>
      </c>
      <c r="L612" s="3">
        <f t="shared" si="28"/>
        <v>4.5138888888888867E-2</v>
      </c>
      <c r="M612" s="4" t="str">
        <f>_xlfn.XLOOKUP(B612,Sheet1!A:A,Sheet1!B:B,"NOT FOUND")</f>
        <v>D</v>
      </c>
      <c r="N612" s="5">
        <f>_xlfn.XLOOKUP(B612,Sheet1!A:A,Sheet1!C:C,"NOT FOUND")</f>
        <v>150</v>
      </c>
      <c r="O612" s="2" t="str">
        <f t="shared" si="29"/>
        <v>AFR</v>
      </c>
    </row>
    <row r="613" spans="1:15" x14ac:dyDescent="0.25">
      <c r="A613" t="s">
        <v>1088</v>
      </c>
      <c r="B613" t="s">
        <v>19</v>
      </c>
      <c r="C613" t="s">
        <v>12</v>
      </c>
      <c r="D613" t="s">
        <v>299</v>
      </c>
      <c r="E613" t="s">
        <v>218</v>
      </c>
      <c r="F613" s="5">
        <v>330</v>
      </c>
      <c r="G613" s="1">
        <v>0.58333333333333337</v>
      </c>
      <c r="H613" s="5">
        <v>10</v>
      </c>
      <c r="I613" s="1">
        <v>0.63194444444444442</v>
      </c>
      <c r="K613" s="3">
        <f t="shared" si="27"/>
        <v>4.8611111111111049E-2</v>
      </c>
      <c r="L613" s="3">
        <f t="shared" si="28"/>
        <v>3.1249999999999938E-2</v>
      </c>
      <c r="M613" s="4" t="str">
        <f>_xlfn.XLOOKUP(B613,Sheet1!A:A,Sheet1!B:B,"NOT FOUND")</f>
        <v>D</v>
      </c>
      <c r="N613" s="5">
        <f>_xlfn.XLOOKUP(B613,Sheet1!A:A,Sheet1!C:C,"NOT FOUND")</f>
        <v>173</v>
      </c>
      <c r="O613" s="2" t="str">
        <f t="shared" si="29"/>
        <v>VLG</v>
      </c>
    </row>
    <row r="614" spans="1:15" x14ac:dyDescent="0.25">
      <c r="A614" t="s">
        <v>1089</v>
      </c>
      <c r="B614" t="s">
        <v>19</v>
      </c>
      <c r="C614" t="s">
        <v>12</v>
      </c>
      <c r="D614" t="s">
        <v>50</v>
      </c>
      <c r="E614" t="s">
        <v>436</v>
      </c>
      <c r="F614" s="5">
        <v>370</v>
      </c>
      <c r="G614" s="1">
        <v>0.59166666666666667</v>
      </c>
      <c r="H614" s="5">
        <v>21</v>
      </c>
      <c r="I614" s="1">
        <v>0.64236111111111116</v>
      </c>
      <c r="K614" s="3">
        <f t="shared" si="27"/>
        <v>5.0694444444444486E-2</v>
      </c>
      <c r="L614" s="3">
        <f t="shared" si="28"/>
        <v>2.5694444444444485E-2</v>
      </c>
      <c r="M614" s="4" t="str">
        <f>_xlfn.XLOOKUP(B614,Sheet1!A:A,Sheet1!B:B,"NOT FOUND")</f>
        <v>D</v>
      </c>
      <c r="N614" s="5">
        <f>_xlfn.XLOOKUP(B614,Sheet1!A:A,Sheet1!C:C,"NOT FOUND")</f>
        <v>173</v>
      </c>
      <c r="O614" s="2" t="str">
        <f t="shared" si="29"/>
        <v>MAC</v>
      </c>
    </row>
    <row r="615" spans="1:15" x14ac:dyDescent="0.25">
      <c r="A615" t="s">
        <v>1090</v>
      </c>
      <c r="B615" t="s">
        <v>10</v>
      </c>
      <c r="C615" t="s">
        <v>677</v>
      </c>
      <c r="D615" t="s">
        <v>12</v>
      </c>
      <c r="E615" t="s">
        <v>141</v>
      </c>
      <c r="F615" s="5">
        <v>380</v>
      </c>
      <c r="G615" s="1">
        <v>0.52569444444444446</v>
      </c>
      <c r="H615" s="5">
        <v>10</v>
      </c>
      <c r="I615" s="1">
        <v>0.58680555555555558</v>
      </c>
      <c r="K615" s="3">
        <f t="shared" si="27"/>
        <v>6.1111111111111116E-2</v>
      </c>
      <c r="L615" s="3">
        <f t="shared" si="28"/>
        <v>4.3750000000000004E-2</v>
      </c>
      <c r="M615" s="4" t="str">
        <f>_xlfn.XLOOKUP(B615,Sheet1!A:A,Sheet1!B:B,"NOT FOUND")</f>
        <v>D</v>
      </c>
      <c r="N615" s="5">
        <f>_xlfn.XLOOKUP(B615,Sheet1!A:A,Sheet1!C:C,"NOT FOUND")</f>
        <v>184</v>
      </c>
      <c r="O615" s="2" t="str">
        <f t="shared" si="29"/>
        <v>RYR</v>
      </c>
    </row>
    <row r="616" spans="1:15" x14ac:dyDescent="0.25">
      <c r="A616" t="s">
        <v>1091</v>
      </c>
      <c r="B616" t="s">
        <v>19</v>
      </c>
      <c r="C616" t="s">
        <v>155</v>
      </c>
      <c r="D616" t="s">
        <v>12</v>
      </c>
      <c r="E616" t="s">
        <v>183</v>
      </c>
      <c r="F616" s="5">
        <v>350</v>
      </c>
      <c r="G616" s="1">
        <v>0.5131944444444444</v>
      </c>
      <c r="H616" s="5">
        <v>9</v>
      </c>
      <c r="I616" s="1">
        <v>0.59027777777777779</v>
      </c>
      <c r="K616" s="3">
        <f t="shared" si="27"/>
        <v>7.7083333333333393E-2</v>
      </c>
      <c r="L616" s="3">
        <f t="shared" si="28"/>
        <v>6.041666666666673E-2</v>
      </c>
      <c r="M616" s="4" t="str">
        <f>_xlfn.XLOOKUP(B616,Sheet1!A:A,Sheet1!B:B,"NOT FOUND")</f>
        <v>D</v>
      </c>
      <c r="N616" s="5">
        <f>_xlfn.XLOOKUP(B616,Sheet1!A:A,Sheet1!C:C,"NOT FOUND")</f>
        <v>173</v>
      </c>
      <c r="O616" s="2" t="str">
        <f t="shared" si="29"/>
        <v>VLG</v>
      </c>
    </row>
    <row r="617" spans="1:15" x14ac:dyDescent="0.25">
      <c r="A617" t="s">
        <v>1092</v>
      </c>
      <c r="B617" t="s">
        <v>19</v>
      </c>
      <c r="C617" t="s">
        <v>204</v>
      </c>
      <c r="D617" t="s">
        <v>12</v>
      </c>
      <c r="E617" t="s">
        <v>1093</v>
      </c>
      <c r="F617" s="5">
        <v>370</v>
      </c>
      <c r="G617" s="1">
        <v>0.51527777777777772</v>
      </c>
      <c r="H617" s="5">
        <v>12</v>
      </c>
      <c r="I617" s="1">
        <v>0.59027777777777779</v>
      </c>
      <c r="K617" s="3">
        <f t="shared" si="27"/>
        <v>7.5000000000000067E-2</v>
      </c>
      <c r="L617" s="3">
        <f t="shared" si="28"/>
        <v>5.6250000000000064E-2</v>
      </c>
      <c r="M617" s="4" t="str">
        <f>_xlfn.XLOOKUP(B617,Sheet1!A:A,Sheet1!B:B,"NOT FOUND")</f>
        <v>D</v>
      </c>
      <c r="N617" s="5">
        <f>_xlfn.XLOOKUP(B617,Sheet1!A:A,Sheet1!C:C,"NOT FOUND")</f>
        <v>173</v>
      </c>
      <c r="O617" s="2" t="str">
        <f t="shared" si="29"/>
        <v>DLH</v>
      </c>
    </row>
    <row r="618" spans="1:15" x14ac:dyDescent="0.25">
      <c r="A618" t="s">
        <v>1094</v>
      </c>
      <c r="B618" t="s">
        <v>23</v>
      </c>
      <c r="C618" t="s">
        <v>74</v>
      </c>
      <c r="D618" t="s">
        <v>12</v>
      </c>
      <c r="E618" t="s">
        <v>257</v>
      </c>
      <c r="F618" s="5">
        <v>290</v>
      </c>
      <c r="G618" s="1">
        <v>0.5395833333333333</v>
      </c>
      <c r="H618" s="5">
        <v>17</v>
      </c>
      <c r="I618" s="1">
        <v>0.59027777777777779</v>
      </c>
      <c r="K618" s="3">
        <f t="shared" si="27"/>
        <v>5.0694444444444486E-2</v>
      </c>
      <c r="L618" s="3">
        <f t="shared" si="28"/>
        <v>2.8472222222222263E-2</v>
      </c>
      <c r="M618" s="4" t="str">
        <f>_xlfn.XLOOKUP(B618,Sheet1!A:A,Sheet1!B:B,"NOT FOUND")</f>
        <v>D</v>
      </c>
      <c r="N618" s="5">
        <f>_xlfn.XLOOKUP(B618,Sheet1!A:A,Sheet1!C:C,"NOT FOUND")</f>
        <v>207</v>
      </c>
      <c r="O618" s="2" t="str">
        <f t="shared" si="29"/>
        <v>VLG</v>
      </c>
    </row>
    <row r="619" spans="1:15" x14ac:dyDescent="0.25">
      <c r="A619" t="s">
        <v>868</v>
      </c>
      <c r="B619" t="s">
        <v>387</v>
      </c>
      <c r="C619" t="s">
        <v>12</v>
      </c>
      <c r="D619" t="s">
        <v>388</v>
      </c>
      <c r="E619" t="s">
        <v>869</v>
      </c>
      <c r="F619" s="5">
        <v>370</v>
      </c>
      <c r="G619" s="1">
        <v>0.58750000000000002</v>
      </c>
      <c r="H619" s="5">
        <v>12</v>
      </c>
      <c r="I619" s="1">
        <v>0.84722222222222221</v>
      </c>
      <c r="K619" s="3">
        <f t="shared" si="27"/>
        <v>0.25972222222222219</v>
      </c>
      <c r="L619" s="3">
        <f t="shared" si="28"/>
        <v>0.2409722222222222</v>
      </c>
      <c r="M619" s="4" t="str">
        <f>_xlfn.XLOOKUP(B619,Sheet1!A:A,Sheet1!B:B,"NOT FOUND")</f>
        <v>B</v>
      </c>
      <c r="N619" s="5">
        <f>_xlfn.XLOOKUP(B619,Sheet1!A:A,Sheet1!C:C,"NOT FOUND")</f>
        <v>240</v>
      </c>
      <c r="O619" s="2" t="str">
        <f t="shared" si="29"/>
        <v>UAE</v>
      </c>
    </row>
    <row r="620" spans="1:15" x14ac:dyDescent="0.25">
      <c r="A620" t="s">
        <v>1095</v>
      </c>
      <c r="B620" t="s">
        <v>10</v>
      </c>
      <c r="C620" t="s">
        <v>77</v>
      </c>
      <c r="D620" t="s">
        <v>12</v>
      </c>
      <c r="E620" t="s">
        <v>1096</v>
      </c>
      <c r="F620" s="5">
        <v>350</v>
      </c>
      <c r="G620" s="1">
        <v>0.51944444444444449</v>
      </c>
      <c r="H620" s="5">
        <v>13</v>
      </c>
      <c r="I620" s="1">
        <v>0.59027777777777779</v>
      </c>
      <c r="K620" s="3">
        <f t="shared" si="27"/>
        <v>7.0833333333333304E-2</v>
      </c>
      <c r="L620" s="3">
        <f t="shared" si="28"/>
        <v>5.1388888888888859E-2</v>
      </c>
      <c r="M620" s="4" t="str">
        <f>_xlfn.XLOOKUP(B620,Sheet1!A:A,Sheet1!B:B,"NOT FOUND")</f>
        <v>D</v>
      </c>
      <c r="N620" s="5">
        <f>_xlfn.XLOOKUP(B620,Sheet1!A:A,Sheet1!C:C,"NOT FOUND")</f>
        <v>184</v>
      </c>
      <c r="O620" s="2" t="str">
        <f t="shared" si="29"/>
        <v>RYR</v>
      </c>
    </row>
    <row r="621" spans="1:15" x14ac:dyDescent="0.25">
      <c r="A621" t="s">
        <v>1097</v>
      </c>
      <c r="B621" t="s">
        <v>23</v>
      </c>
      <c r="C621" t="s">
        <v>256</v>
      </c>
      <c r="D621" t="s">
        <v>12</v>
      </c>
      <c r="E621" t="s">
        <v>177</v>
      </c>
      <c r="F621" s="5">
        <v>330</v>
      </c>
      <c r="G621" s="1">
        <v>0.54513888888888884</v>
      </c>
      <c r="H621" s="5">
        <v>10</v>
      </c>
      <c r="I621" s="1">
        <v>0.59027777777777779</v>
      </c>
      <c r="K621" s="3">
        <f t="shared" si="27"/>
        <v>4.5138888888888951E-2</v>
      </c>
      <c r="L621" s="3">
        <f t="shared" si="28"/>
        <v>2.7777777777777839E-2</v>
      </c>
      <c r="M621" s="4" t="str">
        <f>_xlfn.XLOOKUP(B621,Sheet1!A:A,Sheet1!B:B,"NOT FOUND")</f>
        <v>D</v>
      </c>
      <c r="N621" s="5">
        <f>_xlfn.XLOOKUP(B621,Sheet1!A:A,Sheet1!C:C,"NOT FOUND")</f>
        <v>207</v>
      </c>
      <c r="O621" s="2" t="str">
        <f t="shared" si="29"/>
        <v>VLG</v>
      </c>
    </row>
    <row r="622" spans="1:15" x14ac:dyDescent="0.25">
      <c r="A622" t="s">
        <v>1098</v>
      </c>
      <c r="B622" t="s">
        <v>19</v>
      </c>
      <c r="C622" t="s">
        <v>214</v>
      </c>
      <c r="D622" t="s">
        <v>12</v>
      </c>
      <c r="E622" t="s">
        <v>179</v>
      </c>
      <c r="F622" s="5">
        <v>330</v>
      </c>
      <c r="G622" s="1">
        <v>0.53194444444444444</v>
      </c>
      <c r="H622" s="5">
        <v>10</v>
      </c>
      <c r="I622" s="1">
        <v>0.59027777777777779</v>
      </c>
      <c r="K622" s="3">
        <f t="shared" si="27"/>
        <v>5.8333333333333348E-2</v>
      </c>
      <c r="L622" s="3">
        <f t="shared" si="28"/>
        <v>4.0972222222222236E-2</v>
      </c>
      <c r="M622" s="4" t="str">
        <f>_xlfn.XLOOKUP(B622,Sheet1!A:A,Sheet1!B:B,"NOT FOUND")</f>
        <v>D</v>
      </c>
      <c r="N622" s="5">
        <f>_xlfn.XLOOKUP(B622,Sheet1!A:A,Sheet1!C:C,"NOT FOUND")</f>
        <v>173</v>
      </c>
      <c r="O622" s="2" t="str">
        <f t="shared" si="29"/>
        <v>VLG</v>
      </c>
    </row>
    <row r="623" spans="1:15" x14ac:dyDescent="0.25">
      <c r="A623" t="s">
        <v>1099</v>
      </c>
      <c r="B623" t="s">
        <v>10</v>
      </c>
      <c r="C623" t="s">
        <v>12</v>
      </c>
      <c r="D623" t="s">
        <v>133</v>
      </c>
      <c r="E623" t="s">
        <v>290</v>
      </c>
      <c r="F623" s="5">
        <v>170</v>
      </c>
      <c r="G623" s="1">
        <v>0.58819444444444446</v>
      </c>
      <c r="H623" s="5">
        <v>10</v>
      </c>
      <c r="I623" s="1">
        <v>0.60763888888888884</v>
      </c>
      <c r="K623" s="3">
        <f t="shared" si="27"/>
        <v>1.9444444444444375E-2</v>
      </c>
      <c r="L623" s="3">
        <f t="shared" si="28"/>
        <v>2.0833333333332635E-3</v>
      </c>
      <c r="M623" s="4" t="str">
        <f>_xlfn.XLOOKUP(B623,Sheet1!A:A,Sheet1!B:B,"NOT FOUND")</f>
        <v>D</v>
      </c>
      <c r="N623" s="5">
        <f>_xlfn.XLOOKUP(B623,Sheet1!A:A,Sheet1!C:C,"NOT FOUND")</f>
        <v>184</v>
      </c>
      <c r="O623" s="2" t="str">
        <f t="shared" si="29"/>
        <v>AEA</v>
      </c>
    </row>
    <row r="624" spans="1:15" x14ac:dyDescent="0.25">
      <c r="A624" t="s">
        <v>1100</v>
      </c>
      <c r="B624" t="s">
        <v>19</v>
      </c>
      <c r="C624" t="s">
        <v>708</v>
      </c>
      <c r="D624" t="s">
        <v>12</v>
      </c>
      <c r="E624" t="s">
        <v>575</v>
      </c>
      <c r="F624" s="5">
        <v>350</v>
      </c>
      <c r="G624" s="1">
        <v>0.5229166666666667</v>
      </c>
      <c r="H624" s="5">
        <v>8</v>
      </c>
      <c r="I624" s="1">
        <v>0.59375</v>
      </c>
      <c r="K624" s="3">
        <f t="shared" si="27"/>
        <v>7.0833333333333304E-2</v>
      </c>
      <c r="L624" s="3">
        <f t="shared" si="28"/>
        <v>5.4861111111111083E-2</v>
      </c>
      <c r="M624" s="4" t="str">
        <f>_xlfn.XLOOKUP(B624,Sheet1!A:A,Sheet1!B:B,"NOT FOUND")</f>
        <v>D</v>
      </c>
      <c r="N624" s="5">
        <f>_xlfn.XLOOKUP(B624,Sheet1!A:A,Sheet1!C:C,"NOT FOUND")</f>
        <v>173</v>
      </c>
      <c r="O624" s="2" t="str">
        <f t="shared" si="29"/>
        <v>VLG</v>
      </c>
    </row>
    <row r="625" spans="1:15" x14ac:dyDescent="0.25">
      <c r="A625" t="s">
        <v>1101</v>
      </c>
      <c r="B625" t="s">
        <v>189</v>
      </c>
      <c r="C625" t="s">
        <v>117</v>
      </c>
      <c r="D625" t="s">
        <v>12</v>
      </c>
      <c r="E625" t="s">
        <v>1102</v>
      </c>
      <c r="F625" s="5">
        <v>350</v>
      </c>
      <c r="G625" s="1">
        <v>0.53819444444444442</v>
      </c>
      <c r="H625" s="5">
        <v>11</v>
      </c>
      <c r="I625" s="1">
        <v>0.59375</v>
      </c>
      <c r="K625" s="3">
        <f t="shared" si="27"/>
        <v>5.555555555555558E-2</v>
      </c>
      <c r="L625" s="3">
        <f t="shared" si="28"/>
        <v>3.7500000000000026E-2</v>
      </c>
      <c r="M625" s="4" t="str">
        <f>_xlfn.XLOOKUP(B625,Sheet1!A:A,Sheet1!B:B,"NOT FOUND")</f>
        <v>D</v>
      </c>
      <c r="N625" s="5">
        <f>_xlfn.XLOOKUP(B625,Sheet1!A:A,Sheet1!C:C,"NOT FOUND")</f>
        <v>230</v>
      </c>
      <c r="O625" s="2" t="str">
        <f t="shared" si="29"/>
        <v>ITY</v>
      </c>
    </row>
    <row r="626" spans="1:15" x14ac:dyDescent="0.25">
      <c r="A626" t="s">
        <v>1103</v>
      </c>
      <c r="B626" t="s">
        <v>10</v>
      </c>
      <c r="C626" t="s">
        <v>12</v>
      </c>
      <c r="D626" t="s">
        <v>312</v>
      </c>
      <c r="E626" t="s">
        <v>971</v>
      </c>
      <c r="F626" s="5">
        <v>340</v>
      </c>
      <c r="G626" s="1">
        <v>0.59027777777777779</v>
      </c>
      <c r="H626" s="5">
        <v>20</v>
      </c>
      <c r="I626" s="1">
        <v>0.67013888888888884</v>
      </c>
      <c r="K626" s="3">
        <f t="shared" si="27"/>
        <v>7.9861111111111049E-2</v>
      </c>
      <c r="L626" s="3">
        <f t="shared" si="28"/>
        <v>5.5555555555555497E-2</v>
      </c>
      <c r="M626" s="4" t="str">
        <f>_xlfn.XLOOKUP(B626,Sheet1!A:A,Sheet1!B:B,"NOT FOUND")</f>
        <v>D</v>
      </c>
      <c r="N626" s="5">
        <f>_xlfn.XLOOKUP(B626,Sheet1!A:A,Sheet1!C:C,"NOT FOUND")</f>
        <v>184</v>
      </c>
      <c r="O626" s="2" t="str">
        <f t="shared" si="29"/>
        <v>RYR</v>
      </c>
    </row>
    <row r="627" spans="1:15" x14ac:dyDescent="0.25">
      <c r="A627" t="s">
        <v>1104</v>
      </c>
      <c r="B627" t="s">
        <v>19</v>
      </c>
      <c r="C627" t="s">
        <v>12</v>
      </c>
      <c r="D627" t="s">
        <v>169</v>
      </c>
      <c r="E627" t="s">
        <v>1001</v>
      </c>
      <c r="F627" s="5">
        <v>370</v>
      </c>
      <c r="G627" s="1">
        <v>0.59097222222222223</v>
      </c>
      <c r="H627" s="5">
        <v>11</v>
      </c>
      <c r="I627" s="1">
        <v>0.63888888888888884</v>
      </c>
      <c r="K627" s="3">
        <f t="shared" si="27"/>
        <v>4.7916666666666607E-2</v>
      </c>
      <c r="L627" s="3">
        <f t="shared" si="28"/>
        <v>2.9861111111111054E-2</v>
      </c>
      <c r="M627" s="4" t="str">
        <f>_xlfn.XLOOKUP(B627,Sheet1!A:A,Sheet1!B:B,"NOT FOUND")</f>
        <v>D</v>
      </c>
      <c r="N627" s="5">
        <f>_xlfn.XLOOKUP(B627,Sheet1!A:A,Sheet1!C:C,"NOT FOUND")</f>
        <v>173</v>
      </c>
      <c r="O627" s="2" t="str">
        <f t="shared" si="29"/>
        <v>VLG</v>
      </c>
    </row>
    <row r="628" spans="1:15" x14ac:dyDescent="0.25">
      <c r="A628" t="s">
        <v>1105</v>
      </c>
      <c r="B628" t="s">
        <v>10</v>
      </c>
      <c r="C628" t="s">
        <v>518</v>
      </c>
      <c r="D628" t="s">
        <v>12</v>
      </c>
      <c r="E628" t="s">
        <v>88</v>
      </c>
      <c r="F628" s="5">
        <v>350</v>
      </c>
      <c r="G628" s="1">
        <v>0.51736111111111116</v>
      </c>
      <c r="H628" s="5">
        <v>18</v>
      </c>
      <c r="I628" s="1">
        <v>0.59375</v>
      </c>
      <c r="K628" s="3">
        <f t="shared" si="27"/>
        <v>7.638888888888884E-2</v>
      </c>
      <c r="L628" s="3">
        <f t="shared" si="28"/>
        <v>5.3472222222222171E-2</v>
      </c>
      <c r="M628" s="4" t="str">
        <f>_xlfn.XLOOKUP(B628,Sheet1!A:A,Sheet1!B:B,"NOT FOUND")</f>
        <v>D</v>
      </c>
      <c r="N628" s="5">
        <f>_xlfn.XLOOKUP(B628,Sheet1!A:A,Sheet1!C:C,"NOT FOUND")</f>
        <v>184</v>
      </c>
      <c r="O628" s="2" t="str">
        <f t="shared" si="29"/>
        <v>RYR</v>
      </c>
    </row>
    <row r="629" spans="1:15" x14ac:dyDescent="0.25">
      <c r="A629" t="s">
        <v>1106</v>
      </c>
      <c r="B629" t="s">
        <v>23</v>
      </c>
      <c r="C629" t="s">
        <v>12</v>
      </c>
      <c r="D629" t="s">
        <v>267</v>
      </c>
      <c r="E629" t="s">
        <v>1004</v>
      </c>
      <c r="F629" s="5">
        <v>370</v>
      </c>
      <c r="G629" s="1">
        <v>0.59027777777777779</v>
      </c>
      <c r="H629" s="5">
        <v>20</v>
      </c>
      <c r="I629" s="1">
        <v>0.71180555555555558</v>
      </c>
      <c r="K629" s="3">
        <f t="shared" si="27"/>
        <v>0.12152777777777779</v>
      </c>
      <c r="L629" s="3">
        <f t="shared" si="28"/>
        <v>9.7222222222222238E-2</v>
      </c>
      <c r="M629" s="4" t="str">
        <f>_xlfn.XLOOKUP(B629,Sheet1!A:A,Sheet1!B:B,"NOT FOUND")</f>
        <v>D</v>
      </c>
      <c r="N629" s="5">
        <f>_xlfn.XLOOKUP(B629,Sheet1!A:A,Sheet1!C:C,"NOT FOUND")</f>
        <v>207</v>
      </c>
      <c r="O629" s="2" t="str">
        <f t="shared" si="29"/>
        <v>WMT</v>
      </c>
    </row>
    <row r="630" spans="1:15" x14ac:dyDescent="0.25">
      <c r="A630" t="s">
        <v>1107</v>
      </c>
      <c r="B630" t="s">
        <v>420</v>
      </c>
      <c r="C630" t="s">
        <v>146</v>
      </c>
      <c r="D630" t="s">
        <v>12</v>
      </c>
      <c r="E630" t="s">
        <v>1108</v>
      </c>
      <c r="F630" s="5">
        <v>350</v>
      </c>
      <c r="G630" s="1">
        <v>0.51944444444444449</v>
      </c>
      <c r="H630" s="5">
        <v>14</v>
      </c>
      <c r="I630" s="1">
        <v>0.59375</v>
      </c>
      <c r="K630" s="3">
        <f t="shared" si="27"/>
        <v>7.4305555555555514E-2</v>
      </c>
      <c r="L630" s="3">
        <f t="shared" si="28"/>
        <v>5.4166666666666627E-2</v>
      </c>
      <c r="M630" s="4" t="str">
        <f>_xlfn.XLOOKUP(B630,Sheet1!A:A,Sheet1!B:B,"NOT FOUND")</f>
        <v>D</v>
      </c>
      <c r="N630" s="5">
        <f>_xlfn.XLOOKUP(B630,Sheet1!A:A,Sheet1!C:C,"NOT FOUND")</f>
        <v>183</v>
      </c>
      <c r="O630" s="2" t="str">
        <f t="shared" si="29"/>
        <v>KLM</v>
      </c>
    </row>
    <row r="631" spans="1:15" x14ac:dyDescent="0.25">
      <c r="A631" t="s">
        <v>1109</v>
      </c>
      <c r="B631" t="s">
        <v>19</v>
      </c>
      <c r="C631" t="s">
        <v>12</v>
      </c>
      <c r="D631" t="s">
        <v>82</v>
      </c>
      <c r="E631" t="s">
        <v>131</v>
      </c>
      <c r="F631" s="5">
        <v>340</v>
      </c>
      <c r="G631" s="1">
        <v>0.59027777777777779</v>
      </c>
      <c r="H631" s="5">
        <v>10</v>
      </c>
      <c r="I631" s="1">
        <v>0.64236111111111116</v>
      </c>
      <c r="K631" s="3">
        <f t="shared" si="27"/>
        <v>5.208333333333337E-2</v>
      </c>
      <c r="L631" s="3">
        <f t="shared" si="28"/>
        <v>3.4722222222222258E-2</v>
      </c>
      <c r="M631" s="4" t="str">
        <f>_xlfn.XLOOKUP(B631,Sheet1!A:A,Sheet1!B:B,"NOT FOUND")</f>
        <v>D</v>
      </c>
      <c r="N631" s="5">
        <f>_xlfn.XLOOKUP(B631,Sheet1!A:A,Sheet1!C:C,"NOT FOUND")</f>
        <v>173</v>
      </c>
      <c r="O631" s="2" t="str">
        <f t="shared" si="29"/>
        <v>VLG</v>
      </c>
    </row>
    <row r="632" spans="1:15" x14ac:dyDescent="0.25">
      <c r="A632" t="s">
        <v>1110</v>
      </c>
      <c r="B632" t="s">
        <v>23</v>
      </c>
      <c r="C632" t="s">
        <v>12</v>
      </c>
      <c r="D632" t="s">
        <v>120</v>
      </c>
      <c r="E632" t="s">
        <v>246</v>
      </c>
      <c r="F632" s="5">
        <v>190</v>
      </c>
      <c r="G632" s="1">
        <v>0.59583333333333333</v>
      </c>
      <c r="H632" s="5">
        <v>11</v>
      </c>
      <c r="I632" s="1">
        <v>0.61458333333333337</v>
      </c>
      <c r="K632" s="3">
        <f t="shared" si="27"/>
        <v>1.8750000000000044E-2</v>
      </c>
      <c r="L632" s="3">
        <f t="shared" si="28"/>
        <v>6.9444444444449055E-4</v>
      </c>
      <c r="M632" s="4" t="str">
        <f>_xlfn.XLOOKUP(B632,Sheet1!A:A,Sheet1!B:B,"NOT FOUND")</f>
        <v>D</v>
      </c>
      <c r="N632" s="5">
        <f>_xlfn.XLOOKUP(B632,Sheet1!A:A,Sheet1!C:C,"NOT FOUND")</f>
        <v>207</v>
      </c>
      <c r="O632" s="2" t="str">
        <f t="shared" si="29"/>
        <v>VLG</v>
      </c>
    </row>
    <row r="633" spans="1:15" x14ac:dyDescent="0.25">
      <c r="A633" t="s">
        <v>1111</v>
      </c>
      <c r="B633" t="s">
        <v>10</v>
      </c>
      <c r="C633" t="s">
        <v>120</v>
      </c>
      <c r="D633" t="s">
        <v>12</v>
      </c>
      <c r="E633" t="s">
        <v>126</v>
      </c>
      <c r="F633" s="5">
        <v>180</v>
      </c>
      <c r="G633" s="1">
        <v>0.56944444444444442</v>
      </c>
      <c r="H633" s="5">
        <v>10</v>
      </c>
      <c r="I633" s="1">
        <v>0.59722222222222221</v>
      </c>
      <c r="K633" s="3">
        <f t="shared" si="27"/>
        <v>2.777777777777779E-2</v>
      </c>
      <c r="L633" s="3">
        <f t="shared" si="28"/>
        <v>1.0416666666666678E-2</v>
      </c>
      <c r="M633" s="4" t="str">
        <f>_xlfn.XLOOKUP(B633,Sheet1!A:A,Sheet1!B:B,"NOT FOUND")</f>
        <v>D</v>
      </c>
      <c r="N633" s="5">
        <f>_xlfn.XLOOKUP(B633,Sheet1!A:A,Sheet1!C:C,"NOT FOUND")</f>
        <v>184</v>
      </c>
      <c r="O633" s="2" t="str">
        <f t="shared" si="29"/>
        <v>RYR</v>
      </c>
    </row>
    <row r="634" spans="1:15" x14ac:dyDescent="0.25">
      <c r="A634" t="s">
        <v>1112</v>
      </c>
      <c r="B634" t="s">
        <v>19</v>
      </c>
      <c r="C634" t="s">
        <v>187</v>
      </c>
      <c r="D634" t="s">
        <v>12</v>
      </c>
      <c r="E634" t="s">
        <v>1113</v>
      </c>
      <c r="F634" s="5">
        <v>290</v>
      </c>
      <c r="G634" s="1">
        <v>0.5444444444444444</v>
      </c>
      <c r="H634" s="5">
        <v>9</v>
      </c>
      <c r="I634" s="1">
        <v>0.59722222222222221</v>
      </c>
      <c r="K634" s="3">
        <f t="shared" si="27"/>
        <v>5.2777777777777812E-2</v>
      </c>
      <c r="L634" s="3">
        <f t="shared" si="28"/>
        <v>3.6111111111111149E-2</v>
      </c>
      <c r="M634" s="4" t="str">
        <f>_xlfn.XLOOKUP(B634,Sheet1!A:A,Sheet1!B:B,"NOT FOUND")</f>
        <v>D</v>
      </c>
      <c r="N634" s="5">
        <f>_xlfn.XLOOKUP(B634,Sheet1!A:A,Sheet1!C:C,"NOT FOUND")</f>
        <v>173</v>
      </c>
      <c r="O634" s="2" t="str">
        <f t="shared" si="29"/>
        <v>EJU</v>
      </c>
    </row>
    <row r="635" spans="1:15" x14ac:dyDescent="0.25">
      <c r="A635" t="s">
        <v>1114</v>
      </c>
      <c r="B635" t="s">
        <v>19</v>
      </c>
      <c r="C635" t="s">
        <v>652</v>
      </c>
      <c r="D635" t="s">
        <v>12</v>
      </c>
      <c r="E635" t="s">
        <v>339</v>
      </c>
      <c r="F635" s="5">
        <v>370</v>
      </c>
      <c r="G635" s="1">
        <v>0.51736111111111116</v>
      </c>
      <c r="H635" s="5">
        <v>10</v>
      </c>
      <c r="I635" s="1">
        <v>0.59722222222222221</v>
      </c>
      <c r="K635" s="3">
        <f t="shared" si="27"/>
        <v>7.9861111111111049E-2</v>
      </c>
      <c r="L635" s="3">
        <f t="shared" si="28"/>
        <v>6.2499999999999938E-2</v>
      </c>
      <c r="M635" s="4" t="str">
        <f>_xlfn.XLOOKUP(B635,Sheet1!A:A,Sheet1!B:B,"NOT FOUND")</f>
        <v>D</v>
      </c>
      <c r="N635" s="5">
        <f>_xlfn.XLOOKUP(B635,Sheet1!A:A,Sheet1!C:C,"NOT FOUND")</f>
        <v>173</v>
      </c>
      <c r="O635" s="2" t="str">
        <f t="shared" si="29"/>
        <v>VLG</v>
      </c>
    </row>
    <row r="636" spans="1:15" x14ac:dyDescent="0.25">
      <c r="A636" t="s">
        <v>1115</v>
      </c>
      <c r="B636" t="s">
        <v>23</v>
      </c>
      <c r="C636" t="s">
        <v>12</v>
      </c>
      <c r="D636" t="s">
        <v>74</v>
      </c>
      <c r="E636" t="s">
        <v>233</v>
      </c>
      <c r="F636" s="5">
        <v>300</v>
      </c>
      <c r="G636" s="1">
        <v>0.59513888888888888</v>
      </c>
      <c r="H636" s="5">
        <v>12</v>
      </c>
      <c r="I636" s="1">
        <v>0.64930555555555558</v>
      </c>
      <c r="K636" s="3">
        <f t="shared" si="27"/>
        <v>5.4166666666666696E-2</v>
      </c>
      <c r="L636" s="3">
        <f t="shared" si="28"/>
        <v>3.5416666666666693E-2</v>
      </c>
      <c r="M636" s="4" t="str">
        <f>_xlfn.XLOOKUP(B636,Sheet1!A:A,Sheet1!B:B,"NOT FOUND")</f>
        <v>D</v>
      </c>
      <c r="N636" s="5">
        <f>_xlfn.XLOOKUP(B636,Sheet1!A:A,Sheet1!C:C,"NOT FOUND")</f>
        <v>207</v>
      </c>
      <c r="O636" s="2" t="str">
        <f t="shared" si="29"/>
        <v>VLG</v>
      </c>
    </row>
    <row r="637" spans="1:15" x14ac:dyDescent="0.25">
      <c r="A637" t="s">
        <v>1116</v>
      </c>
      <c r="B637" t="s">
        <v>27</v>
      </c>
      <c r="C637" t="s">
        <v>12</v>
      </c>
      <c r="D637" t="s">
        <v>857</v>
      </c>
      <c r="E637" t="s">
        <v>858</v>
      </c>
      <c r="F637" s="5">
        <v>370</v>
      </c>
      <c r="G637" s="1">
        <v>0.59930555555555554</v>
      </c>
      <c r="H637" s="5">
        <v>20</v>
      </c>
      <c r="I637" s="1">
        <v>0.71527777777777779</v>
      </c>
      <c r="K637" s="3">
        <f t="shared" si="27"/>
        <v>0.11597222222222225</v>
      </c>
      <c r="L637" s="3">
        <f t="shared" si="28"/>
        <v>9.1666666666666702E-2</v>
      </c>
      <c r="M637" s="4" t="str">
        <f>_xlfn.XLOOKUP(B637,Sheet1!A:A,Sheet1!B:B,"NOT FOUND")</f>
        <v>D</v>
      </c>
      <c r="N637" s="5">
        <f>_xlfn.XLOOKUP(B637,Sheet1!A:A,Sheet1!C:C,"NOT FOUND")</f>
        <v>170</v>
      </c>
      <c r="O637" s="2" t="str">
        <f t="shared" si="29"/>
        <v>SXS</v>
      </c>
    </row>
    <row r="638" spans="1:15" x14ac:dyDescent="0.25">
      <c r="A638" t="s">
        <v>1117</v>
      </c>
      <c r="B638" t="s">
        <v>10</v>
      </c>
      <c r="C638" t="s">
        <v>306</v>
      </c>
      <c r="D638" t="s">
        <v>12</v>
      </c>
      <c r="E638" t="s">
        <v>1118</v>
      </c>
      <c r="F638" s="5">
        <v>320</v>
      </c>
      <c r="G638" s="1">
        <v>0.53819444444444442</v>
      </c>
      <c r="H638" s="5">
        <v>15</v>
      </c>
      <c r="I638" s="1">
        <v>0.59722222222222221</v>
      </c>
      <c r="K638" s="3">
        <f t="shared" si="27"/>
        <v>5.902777777777779E-2</v>
      </c>
      <c r="L638" s="3">
        <f t="shared" si="28"/>
        <v>3.8194444444444461E-2</v>
      </c>
      <c r="M638" s="4" t="str">
        <f>_xlfn.XLOOKUP(B638,Sheet1!A:A,Sheet1!B:B,"NOT FOUND")</f>
        <v>D</v>
      </c>
      <c r="N638" s="5">
        <f>_xlfn.XLOOKUP(B638,Sheet1!A:A,Sheet1!C:C,"NOT FOUND")</f>
        <v>184</v>
      </c>
      <c r="O638" s="2" t="str">
        <f t="shared" si="29"/>
        <v>RYR</v>
      </c>
    </row>
    <row r="639" spans="1:15" x14ac:dyDescent="0.25">
      <c r="A639" t="s">
        <v>1119</v>
      </c>
      <c r="B639" t="s">
        <v>10</v>
      </c>
      <c r="C639" t="s">
        <v>12</v>
      </c>
      <c r="D639" t="s">
        <v>1120</v>
      </c>
      <c r="E639" t="s">
        <v>358</v>
      </c>
      <c r="F639" s="5">
        <v>390</v>
      </c>
      <c r="G639" s="1">
        <v>0.60069444444444442</v>
      </c>
      <c r="H639" s="5">
        <v>20</v>
      </c>
      <c r="I639" s="1">
        <v>0.70833333333333337</v>
      </c>
      <c r="K639" s="3">
        <f t="shared" si="27"/>
        <v>0.10763888888888895</v>
      </c>
      <c r="L639" s="3">
        <f t="shared" si="28"/>
        <v>8.3333333333333398E-2</v>
      </c>
      <c r="M639" s="4" t="str">
        <f>_xlfn.XLOOKUP(B639,Sheet1!A:A,Sheet1!B:B,"NOT FOUND")</f>
        <v>D</v>
      </c>
      <c r="N639" s="5">
        <f>_xlfn.XLOOKUP(B639,Sheet1!A:A,Sheet1!C:C,"NOT FOUND")</f>
        <v>184</v>
      </c>
      <c r="O639" s="2" t="str">
        <f t="shared" si="29"/>
        <v>NSZ</v>
      </c>
    </row>
    <row r="640" spans="1:15" x14ac:dyDescent="0.25">
      <c r="A640" t="s">
        <v>1121</v>
      </c>
      <c r="B640" t="s">
        <v>189</v>
      </c>
      <c r="C640" t="s">
        <v>120</v>
      </c>
      <c r="D640" t="s">
        <v>12</v>
      </c>
      <c r="E640" t="s">
        <v>265</v>
      </c>
      <c r="F640" s="5">
        <v>180</v>
      </c>
      <c r="G640" s="1">
        <v>0.56874999999999998</v>
      </c>
      <c r="H640" s="5">
        <v>9</v>
      </c>
      <c r="I640" s="1">
        <v>0.60069444444444442</v>
      </c>
      <c r="K640" s="3">
        <f t="shared" si="27"/>
        <v>3.1944444444444442E-2</v>
      </c>
      <c r="L640" s="3">
        <f t="shared" si="28"/>
        <v>1.5277777777777776E-2</v>
      </c>
      <c r="M640" s="4" t="str">
        <f>_xlfn.XLOOKUP(B640,Sheet1!A:A,Sheet1!B:B,"NOT FOUND")</f>
        <v>D</v>
      </c>
      <c r="N640" s="5">
        <f>_xlfn.XLOOKUP(B640,Sheet1!A:A,Sheet1!C:C,"NOT FOUND")</f>
        <v>230</v>
      </c>
      <c r="O640" s="2" t="str">
        <f t="shared" si="29"/>
        <v>VLG</v>
      </c>
    </row>
    <row r="641" spans="1:15" x14ac:dyDescent="0.25">
      <c r="A641" t="s">
        <v>1122</v>
      </c>
      <c r="B641" t="s">
        <v>15</v>
      </c>
      <c r="C641" t="s">
        <v>12</v>
      </c>
      <c r="D641" t="s">
        <v>84</v>
      </c>
      <c r="E641" t="s">
        <v>977</v>
      </c>
      <c r="F641" s="5">
        <v>390</v>
      </c>
      <c r="G641" s="1">
        <v>0.60138888888888886</v>
      </c>
      <c r="H641" s="5">
        <v>21</v>
      </c>
      <c r="I641" s="1">
        <v>0.67013888888888884</v>
      </c>
      <c r="K641" s="3">
        <f t="shared" si="27"/>
        <v>6.8749999999999978E-2</v>
      </c>
      <c r="L641" s="3">
        <f t="shared" si="28"/>
        <v>4.3749999999999976E-2</v>
      </c>
      <c r="M641" s="4" t="str">
        <f>_xlfn.XLOOKUP(B641,Sheet1!A:A,Sheet1!B:B,"NOT FOUND")</f>
        <v>D</v>
      </c>
      <c r="N641" s="5">
        <f>_xlfn.XLOOKUP(B641,Sheet1!A:A,Sheet1!C:C,"NOT FOUND")</f>
        <v>174</v>
      </c>
      <c r="O641" s="2" t="str">
        <f t="shared" si="29"/>
        <v>EJU</v>
      </c>
    </row>
    <row r="642" spans="1:15" x14ac:dyDescent="0.25">
      <c r="A642" t="s">
        <v>1123</v>
      </c>
      <c r="B642" t="s">
        <v>19</v>
      </c>
      <c r="C642" t="s">
        <v>486</v>
      </c>
      <c r="D642" t="s">
        <v>12</v>
      </c>
      <c r="E642" t="s">
        <v>1124</v>
      </c>
      <c r="F642" s="5">
        <v>350</v>
      </c>
      <c r="G642" s="1">
        <v>0.52500000000000002</v>
      </c>
      <c r="H642" s="5">
        <v>11</v>
      </c>
      <c r="I642" s="1">
        <v>0.60069444444444442</v>
      </c>
      <c r="K642" s="3">
        <f t="shared" si="27"/>
        <v>7.5694444444444398E-2</v>
      </c>
      <c r="L642" s="3">
        <f t="shared" si="28"/>
        <v>5.7638888888888844E-2</v>
      </c>
      <c r="M642" s="4" t="str">
        <f>_xlfn.XLOOKUP(B642,Sheet1!A:A,Sheet1!B:B,"NOT FOUND")</f>
        <v>D</v>
      </c>
      <c r="N642" s="5">
        <f>_xlfn.XLOOKUP(B642,Sheet1!A:A,Sheet1!C:C,"NOT FOUND")</f>
        <v>173</v>
      </c>
      <c r="O642" s="2" t="str">
        <f t="shared" si="29"/>
        <v>EWG</v>
      </c>
    </row>
    <row r="643" spans="1:15" x14ac:dyDescent="0.25">
      <c r="A643" t="s">
        <v>1125</v>
      </c>
      <c r="B643" t="s">
        <v>23</v>
      </c>
      <c r="C643" t="s">
        <v>623</v>
      </c>
      <c r="D643" t="s">
        <v>12</v>
      </c>
      <c r="E643" t="s">
        <v>223</v>
      </c>
      <c r="F643" s="5">
        <v>350</v>
      </c>
      <c r="G643" s="1">
        <v>0.51666666666666672</v>
      </c>
      <c r="H643" s="5">
        <v>9</v>
      </c>
      <c r="I643" s="1">
        <v>0.60069444444444442</v>
      </c>
      <c r="K643" s="3">
        <f t="shared" ref="K643:K706" si="30">IF((I643-G643)&lt;0,(I643 + 24) - G643,I643-G643)</f>
        <v>8.4027777777777701E-2</v>
      </c>
      <c r="L643" s="3">
        <f t="shared" ref="L643:L706" si="31">K643-((15 + H643)/1440)</f>
        <v>6.7361111111111038E-2</v>
      </c>
      <c r="M643" s="4" t="str">
        <f>_xlfn.XLOOKUP(B643,Sheet1!A:A,Sheet1!B:B,"NOT FOUND")</f>
        <v>D</v>
      </c>
      <c r="N643" s="5">
        <f>_xlfn.XLOOKUP(B643,Sheet1!A:A,Sheet1!C:C,"NOT FOUND")</f>
        <v>207</v>
      </c>
      <c r="O643" s="2" t="str">
        <f t="shared" ref="O643:O706" si="32">LEFT(A643,3)</f>
        <v>VLG</v>
      </c>
    </row>
    <row r="644" spans="1:15" x14ac:dyDescent="0.25">
      <c r="A644" t="s">
        <v>1126</v>
      </c>
      <c r="B644" t="s">
        <v>571</v>
      </c>
      <c r="C644" t="s">
        <v>12</v>
      </c>
      <c r="D644" t="s">
        <v>1127</v>
      </c>
      <c r="E644" t="s">
        <v>948</v>
      </c>
      <c r="F644" s="5">
        <v>430</v>
      </c>
      <c r="G644" s="1">
        <v>0.59027777777777779</v>
      </c>
      <c r="H644" s="5">
        <v>20</v>
      </c>
      <c r="I644" s="1">
        <v>0.92708333333333337</v>
      </c>
      <c r="K644" s="3">
        <f t="shared" si="30"/>
        <v>0.33680555555555558</v>
      </c>
      <c r="L644" s="3">
        <f t="shared" si="31"/>
        <v>0.3125</v>
      </c>
      <c r="M644" s="4" t="str">
        <f>_xlfn.XLOOKUP(B644,Sheet1!A:A,Sheet1!B:B,"NOT FOUND")</f>
        <v>E</v>
      </c>
      <c r="N644" s="5">
        <f>_xlfn.XLOOKUP(B644,Sheet1!A:A,Sheet1!C:C,"NOT FOUND")</f>
        <v>14</v>
      </c>
      <c r="O644" s="2" t="str">
        <f t="shared" si="32"/>
        <v>PVA</v>
      </c>
    </row>
    <row r="645" spans="1:15" x14ac:dyDescent="0.25">
      <c r="A645" t="s">
        <v>1128</v>
      </c>
      <c r="B645" t="s">
        <v>19</v>
      </c>
      <c r="C645" t="s">
        <v>222</v>
      </c>
      <c r="D645" t="s">
        <v>12</v>
      </c>
      <c r="E645" t="s">
        <v>242</v>
      </c>
      <c r="F645" s="5">
        <v>180</v>
      </c>
      <c r="G645" s="1">
        <v>0.56666666666666665</v>
      </c>
      <c r="H645" s="5">
        <v>10</v>
      </c>
      <c r="I645" s="1">
        <v>0.60416666666666663</v>
      </c>
      <c r="K645" s="3">
        <f t="shared" si="30"/>
        <v>3.7499999999999978E-2</v>
      </c>
      <c r="L645" s="3">
        <f t="shared" si="31"/>
        <v>2.0138888888888866E-2</v>
      </c>
      <c r="M645" s="4" t="str">
        <f>_xlfn.XLOOKUP(B645,Sheet1!A:A,Sheet1!B:B,"NOT FOUND")</f>
        <v>D</v>
      </c>
      <c r="N645" s="5">
        <f>_xlfn.XLOOKUP(B645,Sheet1!A:A,Sheet1!C:C,"NOT FOUND")</f>
        <v>173</v>
      </c>
      <c r="O645" s="2" t="str">
        <f t="shared" si="32"/>
        <v>VLG</v>
      </c>
    </row>
    <row r="646" spans="1:15" x14ac:dyDescent="0.25">
      <c r="A646" t="s">
        <v>1129</v>
      </c>
      <c r="B646" t="s">
        <v>113</v>
      </c>
      <c r="C646" t="s">
        <v>12</v>
      </c>
      <c r="D646" t="s">
        <v>120</v>
      </c>
      <c r="E646" t="s">
        <v>347</v>
      </c>
      <c r="F646" s="5">
        <v>190</v>
      </c>
      <c r="G646" s="1">
        <v>0.6020833333333333</v>
      </c>
      <c r="H646" s="5">
        <v>10</v>
      </c>
      <c r="I646" s="1">
        <v>0.625</v>
      </c>
      <c r="K646" s="3">
        <f t="shared" si="30"/>
        <v>2.2916666666666696E-2</v>
      </c>
      <c r="L646" s="3">
        <f t="shared" si="31"/>
        <v>5.5555555555555844E-3</v>
      </c>
      <c r="M646" s="4" t="str">
        <f>_xlfn.XLOOKUP(B646,Sheet1!A:A,Sheet1!B:B,"NOT FOUND")</f>
        <v>D</v>
      </c>
      <c r="N646" s="5">
        <f>_xlfn.XLOOKUP(B646,Sheet1!A:A,Sheet1!C:C,"NOT FOUND")</f>
        <v>144</v>
      </c>
      <c r="O646" s="2" t="str">
        <f t="shared" si="32"/>
        <v>VLG</v>
      </c>
    </row>
    <row r="647" spans="1:15" x14ac:dyDescent="0.25">
      <c r="A647" t="s">
        <v>1130</v>
      </c>
      <c r="B647" t="s">
        <v>189</v>
      </c>
      <c r="C647" t="s">
        <v>12</v>
      </c>
      <c r="D647" t="s">
        <v>77</v>
      </c>
      <c r="E647" t="s">
        <v>1011</v>
      </c>
      <c r="F647" s="5">
        <v>360</v>
      </c>
      <c r="G647" s="1">
        <v>0.59930555555555554</v>
      </c>
      <c r="H647" s="5">
        <v>20</v>
      </c>
      <c r="I647" s="1">
        <v>0.67013888888888884</v>
      </c>
      <c r="K647" s="3">
        <f t="shared" si="30"/>
        <v>7.0833333333333304E-2</v>
      </c>
      <c r="L647" s="3">
        <f t="shared" si="31"/>
        <v>4.6527777777777751E-2</v>
      </c>
      <c r="M647" s="4" t="str">
        <f>_xlfn.XLOOKUP(B647,Sheet1!A:A,Sheet1!B:B,"NOT FOUND")</f>
        <v>D</v>
      </c>
      <c r="N647" s="5">
        <f>_xlfn.XLOOKUP(B647,Sheet1!A:A,Sheet1!C:C,"NOT FOUND")</f>
        <v>230</v>
      </c>
      <c r="O647" s="2" t="str">
        <f t="shared" si="32"/>
        <v>WMT</v>
      </c>
    </row>
    <row r="648" spans="1:15" x14ac:dyDescent="0.25">
      <c r="A648" t="s">
        <v>1131</v>
      </c>
      <c r="B648" t="s">
        <v>19</v>
      </c>
      <c r="C648" t="s">
        <v>799</v>
      </c>
      <c r="D648" t="s">
        <v>12</v>
      </c>
      <c r="E648" t="s">
        <v>618</v>
      </c>
      <c r="F648" s="5">
        <v>340</v>
      </c>
      <c r="G648" s="1">
        <v>0.5395833333333333</v>
      </c>
      <c r="H648" s="5">
        <v>7</v>
      </c>
      <c r="I648" s="1">
        <v>0.60416666666666663</v>
      </c>
      <c r="K648" s="3">
        <f t="shared" si="30"/>
        <v>6.4583333333333326E-2</v>
      </c>
      <c r="L648" s="3">
        <f t="shared" si="31"/>
        <v>4.9305555555555547E-2</v>
      </c>
      <c r="M648" s="4" t="str">
        <f>_xlfn.XLOOKUP(B648,Sheet1!A:A,Sheet1!B:B,"NOT FOUND")</f>
        <v>D</v>
      </c>
      <c r="N648" s="5">
        <f>_xlfn.XLOOKUP(B648,Sheet1!A:A,Sheet1!C:C,"NOT FOUND")</f>
        <v>173</v>
      </c>
      <c r="O648" s="2" t="str">
        <f t="shared" si="32"/>
        <v>VLG</v>
      </c>
    </row>
    <row r="649" spans="1:15" x14ac:dyDescent="0.25">
      <c r="A649" t="s">
        <v>1132</v>
      </c>
      <c r="B649" t="s">
        <v>19</v>
      </c>
      <c r="C649" t="s">
        <v>12</v>
      </c>
      <c r="D649" t="s">
        <v>222</v>
      </c>
      <c r="E649" t="s">
        <v>69</v>
      </c>
      <c r="F649" s="5">
        <v>190</v>
      </c>
      <c r="G649" s="1">
        <v>0.59375</v>
      </c>
      <c r="H649" s="5">
        <v>10</v>
      </c>
      <c r="I649" s="1">
        <v>0.63194444444444442</v>
      </c>
      <c r="K649" s="3">
        <f t="shared" si="30"/>
        <v>3.819444444444442E-2</v>
      </c>
      <c r="L649" s="3">
        <f t="shared" si="31"/>
        <v>2.0833333333333308E-2</v>
      </c>
      <c r="M649" s="4" t="str">
        <f>_xlfn.XLOOKUP(B649,Sheet1!A:A,Sheet1!B:B,"NOT FOUND")</f>
        <v>D</v>
      </c>
      <c r="N649" s="5">
        <f>_xlfn.XLOOKUP(B649,Sheet1!A:A,Sheet1!C:C,"NOT FOUND")</f>
        <v>173</v>
      </c>
      <c r="O649" s="2" t="str">
        <f t="shared" si="32"/>
        <v>VLG</v>
      </c>
    </row>
    <row r="650" spans="1:15" x14ac:dyDescent="0.25">
      <c r="A650" t="s">
        <v>1133</v>
      </c>
      <c r="B650" t="s">
        <v>23</v>
      </c>
      <c r="C650" t="s">
        <v>12</v>
      </c>
      <c r="D650" t="s">
        <v>135</v>
      </c>
      <c r="E650" t="s">
        <v>969</v>
      </c>
      <c r="F650" s="5">
        <v>340</v>
      </c>
      <c r="G650" s="1">
        <v>0.60069444444444442</v>
      </c>
      <c r="H650" s="5">
        <v>10</v>
      </c>
      <c r="I650" s="1">
        <v>0.67013888888888884</v>
      </c>
      <c r="K650" s="3">
        <f t="shared" si="30"/>
        <v>6.944444444444442E-2</v>
      </c>
      <c r="L650" s="3">
        <f t="shared" si="31"/>
        <v>5.2083333333333308E-2</v>
      </c>
      <c r="M650" s="4" t="str">
        <f>_xlfn.XLOOKUP(B650,Sheet1!A:A,Sheet1!B:B,"NOT FOUND")</f>
        <v>D</v>
      </c>
      <c r="N650" s="5">
        <f>_xlfn.XLOOKUP(B650,Sheet1!A:A,Sheet1!C:C,"NOT FOUND")</f>
        <v>207</v>
      </c>
      <c r="O650" s="2" t="str">
        <f t="shared" si="32"/>
        <v>SWR</v>
      </c>
    </row>
    <row r="651" spans="1:15" x14ac:dyDescent="0.25">
      <c r="A651" t="s">
        <v>1134</v>
      </c>
      <c r="B651" t="s">
        <v>19</v>
      </c>
      <c r="C651" t="s">
        <v>354</v>
      </c>
      <c r="D651" t="s">
        <v>12</v>
      </c>
      <c r="E651" t="s">
        <v>229</v>
      </c>
      <c r="F651" s="5">
        <v>350</v>
      </c>
      <c r="G651" s="1">
        <v>0.53680555555555554</v>
      </c>
      <c r="H651" s="5">
        <v>10</v>
      </c>
      <c r="I651" s="1">
        <v>0.60763888888888884</v>
      </c>
      <c r="K651" s="3">
        <f t="shared" si="30"/>
        <v>7.0833333333333304E-2</v>
      </c>
      <c r="L651" s="3">
        <f t="shared" si="31"/>
        <v>5.3472222222222192E-2</v>
      </c>
      <c r="M651" s="4" t="str">
        <f>_xlfn.XLOOKUP(B651,Sheet1!A:A,Sheet1!B:B,"NOT FOUND")</f>
        <v>D</v>
      </c>
      <c r="N651" s="5">
        <f>_xlfn.XLOOKUP(B651,Sheet1!A:A,Sheet1!C:C,"NOT FOUND")</f>
        <v>173</v>
      </c>
      <c r="O651" s="2" t="str">
        <f t="shared" si="32"/>
        <v>VLG</v>
      </c>
    </row>
    <row r="652" spans="1:15" x14ac:dyDescent="0.25">
      <c r="A652" t="s">
        <v>1135</v>
      </c>
      <c r="B652" t="s">
        <v>109</v>
      </c>
      <c r="C652" t="s">
        <v>12</v>
      </c>
      <c r="D652" t="s">
        <v>892</v>
      </c>
      <c r="E652" t="s">
        <v>893</v>
      </c>
      <c r="F652" s="5">
        <v>380</v>
      </c>
      <c r="G652" s="1">
        <v>0.59305555555555556</v>
      </c>
      <c r="H652" s="5">
        <v>14</v>
      </c>
      <c r="I652" s="1">
        <v>9.0277777777777776E-2</v>
      </c>
      <c r="K652" s="3">
        <f t="shared" si="30"/>
        <v>23.497222222222224</v>
      </c>
      <c r="L652" s="3">
        <f t="shared" si="31"/>
        <v>23.477083333333336</v>
      </c>
      <c r="M652" s="4" t="str">
        <f>_xlfn.XLOOKUP(B652,Sheet1!A:A,Sheet1!B:B,"NOT FOUND")</f>
        <v>B</v>
      </c>
      <c r="N652" s="5">
        <f>_xlfn.XLOOKUP(B652,Sheet1!A:A,Sheet1!C:C,"NOT FOUND")</f>
        <v>296</v>
      </c>
      <c r="O652" s="2" t="str">
        <f t="shared" si="32"/>
        <v>UAL</v>
      </c>
    </row>
    <row r="653" spans="1:15" x14ac:dyDescent="0.25">
      <c r="A653" t="s">
        <v>1136</v>
      </c>
      <c r="B653" t="s">
        <v>19</v>
      </c>
      <c r="C653" t="s">
        <v>12</v>
      </c>
      <c r="D653" t="s">
        <v>84</v>
      </c>
      <c r="E653" t="s">
        <v>982</v>
      </c>
      <c r="F653" s="5">
        <v>370</v>
      </c>
      <c r="G653" s="1">
        <v>0.59097222222222223</v>
      </c>
      <c r="H653" s="5">
        <v>10</v>
      </c>
      <c r="I653" s="1">
        <v>0.67361111111111116</v>
      </c>
      <c r="K653" s="3">
        <f t="shared" si="30"/>
        <v>8.2638888888888928E-2</v>
      </c>
      <c r="L653" s="3">
        <f t="shared" si="31"/>
        <v>6.5277777777777823E-2</v>
      </c>
      <c r="M653" s="4" t="str">
        <f>_xlfn.XLOOKUP(B653,Sheet1!A:A,Sheet1!B:B,"NOT FOUND")</f>
        <v>D</v>
      </c>
      <c r="N653" s="5">
        <f>_xlfn.XLOOKUP(B653,Sheet1!A:A,Sheet1!C:C,"NOT FOUND")</f>
        <v>173</v>
      </c>
      <c r="O653" s="2" t="str">
        <f t="shared" si="32"/>
        <v>VLG</v>
      </c>
    </row>
    <row r="654" spans="1:15" x14ac:dyDescent="0.25">
      <c r="A654" t="s">
        <v>1137</v>
      </c>
      <c r="B654" t="s">
        <v>19</v>
      </c>
      <c r="C654" t="s">
        <v>12</v>
      </c>
      <c r="D654" t="s">
        <v>998</v>
      </c>
      <c r="E654" t="s">
        <v>999</v>
      </c>
      <c r="F654" s="5">
        <v>390</v>
      </c>
      <c r="G654" s="1">
        <v>0.60763888888888884</v>
      </c>
      <c r="H654" s="5">
        <v>20</v>
      </c>
      <c r="I654" s="1">
        <v>0.70833333333333337</v>
      </c>
      <c r="K654" s="3">
        <f t="shared" si="30"/>
        <v>0.10069444444444453</v>
      </c>
      <c r="L654" s="3">
        <f t="shared" si="31"/>
        <v>7.6388888888888978E-2</v>
      </c>
      <c r="M654" s="4" t="str">
        <f>_xlfn.XLOOKUP(B654,Sheet1!A:A,Sheet1!B:B,"NOT FOUND")</f>
        <v>D</v>
      </c>
      <c r="N654" s="5">
        <f>_xlfn.XLOOKUP(B654,Sheet1!A:A,Sheet1!C:C,"NOT FOUND")</f>
        <v>173</v>
      </c>
      <c r="O654" s="2" t="str">
        <f t="shared" si="32"/>
        <v>WZZ</v>
      </c>
    </row>
    <row r="655" spans="1:15" x14ac:dyDescent="0.25">
      <c r="A655" t="s">
        <v>1138</v>
      </c>
      <c r="B655" t="s">
        <v>749</v>
      </c>
      <c r="C655" t="s">
        <v>133</v>
      </c>
      <c r="D655" t="s">
        <v>12</v>
      </c>
      <c r="E655" t="s">
        <v>1139</v>
      </c>
      <c r="F655" s="5">
        <v>180</v>
      </c>
      <c r="G655" s="1">
        <v>0.59722222222222221</v>
      </c>
      <c r="H655" s="5">
        <v>20</v>
      </c>
      <c r="I655" s="1">
        <v>0.61111111111111116</v>
      </c>
      <c r="K655" s="3">
        <f t="shared" si="30"/>
        <v>1.3888888888888951E-2</v>
      </c>
      <c r="L655" s="3">
        <v>1.0416666666666666E-2</v>
      </c>
      <c r="M655" s="4" t="str">
        <f>_xlfn.XLOOKUP(B655,Sheet1!A:A,Sheet1!B:B,"NOT FOUND")</f>
        <v>F</v>
      </c>
      <c r="N655" s="5">
        <f>_xlfn.XLOOKUP(B655,Sheet1!A:A,Sheet1!C:C,"NOT FOUND")</f>
        <v>8</v>
      </c>
      <c r="O655" s="2" t="str">
        <f t="shared" si="32"/>
        <v>ALE</v>
      </c>
    </row>
    <row r="656" spans="1:15" x14ac:dyDescent="0.25">
      <c r="A656" t="s">
        <v>1140</v>
      </c>
      <c r="B656" t="s">
        <v>19</v>
      </c>
      <c r="C656" t="s">
        <v>12</v>
      </c>
      <c r="D656" t="s">
        <v>256</v>
      </c>
      <c r="E656" t="s">
        <v>1023</v>
      </c>
      <c r="F656" s="5">
        <v>340</v>
      </c>
      <c r="G656" s="1">
        <v>0.60763888888888884</v>
      </c>
      <c r="H656" s="5">
        <v>20</v>
      </c>
      <c r="I656" s="1">
        <v>0.65972222222222221</v>
      </c>
      <c r="K656" s="3">
        <f t="shared" si="30"/>
        <v>5.208333333333337E-2</v>
      </c>
      <c r="L656" s="3">
        <f t="shared" si="31"/>
        <v>2.7777777777777814E-2</v>
      </c>
      <c r="M656" s="4" t="str">
        <f>_xlfn.XLOOKUP(B656,Sheet1!A:A,Sheet1!B:B,"NOT FOUND")</f>
        <v>D</v>
      </c>
      <c r="N656" s="5">
        <f>_xlfn.XLOOKUP(B656,Sheet1!A:A,Sheet1!C:C,"NOT FOUND")</f>
        <v>173</v>
      </c>
      <c r="O656" s="2" t="str">
        <f t="shared" si="32"/>
        <v>VOE</v>
      </c>
    </row>
    <row r="657" spans="1:15" x14ac:dyDescent="0.25">
      <c r="A657" t="s">
        <v>1141</v>
      </c>
      <c r="B657" t="s">
        <v>113</v>
      </c>
      <c r="C657" t="s">
        <v>12</v>
      </c>
      <c r="D657" t="s">
        <v>244</v>
      </c>
      <c r="E657" t="s">
        <v>1008</v>
      </c>
      <c r="F657" s="5">
        <v>340</v>
      </c>
      <c r="G657" s="1">
        <v>0.61041666666666672</v>
      </c>
      <c r="H657" s="5">
        <v>20</v>
      </c>
      <c r="I657" s="1">
        <v>0.67361111111111116</v>
      </c>
      <c r="K657" s="3">
        <f t="shared" si="30"/>
        <v>6.3194444444444442E-2</v>
      </c>
      <c r="L657" s="3">
        <f t="shared" si="31"/>
        <v>3.888888888888889E-2</v>
      </c>
      <c r="M657" s="4" t="str">
        <f>_xlfn.XLOOKUP(B657,Sheet1!A:A,Sheet1!B:B,"NOT FOUND")</f>
        <v>D</v>
      </c>
      <c r="N657" s="5">
        <f>_xlfn.XLOOKUP(B657,Sheet1!A:A,Sheet1!C:C,"NOT FOUND")</f>
        <v>144</v>
      </c>
      <c r="O657" s="2" t="str">
        <f t="shared" si="32"/>
        <v>EWG</v>
      </c>
    </row>
    <row r="658" spans="1:15" x14ac:dyDescent="0.25">
      <c r="A658" t="s">
        <v>1142</v>
      </c>
      <c r="B658" t="s">
        <v>189</v>
      </c>
      <c r="C658" t="s">
        <v>12</v>
      </c>
      <c r="D658" t="s">
        <v>989</v>
      </c>
      <c r="E658" t="s">
        <v>990</v>
      </c>
      <c r="F658" s="5">
        <v>370</v>
      </c>
      <c r="G658" s="1">
        <v>0.61041666666666672</v>
      </c>
      <c r="H658" s="5">
        <v>13</v>
      </c>
      <c r="I658" s="1">
        <v>0.76041666666666663</v>
      </c>
      <c r="K658" s="3">
        <f t="shared" si="30"/>
        <v>0.14999999999999991</v>
      </c>
      <c r="L658" s="3">
        <f t="shared" si="31"/>
        <v>0.13055555555555548</v>
      </c>
      <c r="M658" s="4" t="str">
        <f>_xlfn.XLOOKUP(B658,Sheet1!A:A,Sheet1!B:B,"NOT FOUND")</f>
        <v>D</v>
      </c>
      <c r="N658" s="5">
        <f>_xlfn.XLOOKUP(B658,Sheet1!A:A,Sheet1!C:C,"NOT FOUND")</f>
        <v>230</v>
      </c>
      <c r="O658" s="2" t="str">
        <f t="shared" si="32"/>
        <v>MSR</v>
      </c>
    </row>
    <row r="659" spans="1:15" x14ac:dyDescent="0.25">
      <c r="A659" t="s">
        <v>1143</v>
      </c>
      <c r="B659" t="s">
        <v>521</v>
      </c>
      <c r="C659" t="s">
        <v>12</v>
      </c>
      <c r="D659" t="s">
        <v>93</v>
      </c>
      <c r="E659" t="s">
        <v>1039</v>
      </c>
      <c r="F659" s="5">
        <v>340</v>
      </c>
      <c r="G659" s="1">
        <v>0.60972222222222228</v>
      </c>
      <c r="H659" s="5">
        <v>10</v>
      </c>
      <c r="I659" s="1">
        <v>0.67361111111111116</v>
      </c>
      <c r="K659" s="3">
        <f t="shared" si="30"/>
        <v>6.3888888888888884E-2</v>
      </c>
      <c r="L659" s="3">
        <f t="shared" si="31"/>
        <v>4.6527777777777772E-2</v>
      </c>
      <c r="M659" s="4" t="str">
        <f>_xlfn.XLOOKUP(B659,Sheet1!A:A,Sheet1!B:B,"NOT FOUND")</f>
        <v>D</v>
      </c>
      <c r="N659" s="5">
        <f>_xlfn.XLOOKUP(B659,Sheet1!A:A,Sheet1!C:C,"NOT FOUND")</f>
        <v>150</v>
      </c>
      <c r="O659" s="2" t="str">
        <f t="shared" si="32"/>
        <v>AFR</v>
      </c>
    </row>
    <row r="660" spans="1:15" x14ac:dyDescent="0.25">
      <c r="A660" t="s">
        <v>1144</v>
      </c>
      <c r="B660" t="s">
        <v>19</v>
      </c>
      <c r="C660" t="s">
        <v>12</v>
      </c>
      <c r="D660" t="s">
        <v>785</v>
      </c>
      <c r="E660" t="s">
        <v>1028</v>
      </c>
      <c r="F660" s="5">
        <v>390</v>
      </c>
      <c r="G660" s="1">
        <v>0.60833333333333328</v>
      </c>
      <c r="H660" s="5">
        <v>20</v>
      </c>
      <c r="I660" s="1">
        <v>0.65277777777777779</v>
      </c>
      <c r="K660" s="3">
        <f t="shared" si="30"/>
        <v>4.4444444444444509E-2</v>
      </c>
      <c r="L660" s="3">
        <f t="shared" si="31"/>
        <v>2.0138888888888953E-2</v>
      </c>
      <c r="M660" s="4" t="str">
        <f>_xlfn.XLOOKUP(B660,Sheet1!A:A,Sheet1!B:B,"NOT FOUND")</f>
        <v>D</v>
      </c>
      <c r="N660" s="5">
        <f>_xlfn.XLOOKUP(B660,Sheet1!A:A,Sheet1!C:C,"NOT FOUND")</f>
        <v>173</v>
      </c>
      <c r="O660" s="2" t="str">
        <f t="shared" si="32"/>
        <v>VOE</v>
      </c>
    </row>
    <row r="661" spans="1:15" x14ac:dyDescent="0.25">
      <c r="A661" t="s">
        <v>1145</v>
      </c>
      <c r="B661" t="s">
        <v>23</v>
      </c>
      <c r="C661" t="s">
        <v>84</v>
      </c>
      <c r="D661" t="s">
        <v>12</v>
      </c>
      <c r="E661" t="s">
        <v>231</v>
      </c>
      <c r="F661" s="5">
        <v>340</v>
      </c>
      <c r="G661" s="1">
        <v>0.55208333333333337</v>
      </c>
      <c r="H661" s="5">
        <v>15</v>
      </c>
      <c r="I661" s="1">
        <v>0.61458333333333337</v>
      </c>
      <c r="K661" s="3">
        <f t="shared" si="30"/>
        <v>6.25E-2</v>
      </c>
      <c r="L661" s="3">
        <f t="shared" si="31"/>
        <v>4.1666666666666671E-2</v>
      </c>
      <c r="M661" s="4" t="str">
        <f>_xlfn.XLOOKUP(B661,Sheet1!A:A,Sheet1!B:B,"NOT FOUND")</f>
        <v>D</v>
      </c>
      <c r="N661" s="5">
        <f>_xlfn.XLOOKUP(B661,Sheet1!A:A,Sheet1!C:C,"NOT FOUND")</f>
        <v>207</v>
      </c>
      <c r="O661" s="2" t="str">
        <f t="shared" si="32"/>
        <v>VLG</v>
      </c>
    </row>
    <row r="662" spans="1:15" x14ac:dyDescent="0.25">
      <c r="A662" t="s">
        <v>1146</v>
      </c>
      <c r="B662" t="s">
        <v>23</v>
      </c>
      <c r="C662" t="s">
        <v>12</v>
      </c>
      <c r="D662" t="s">
        <v>204</v>
      </c>
      <c r="E662" t="s">
        <v>1018</v>
      </c>
      <c r="F662" s="5">
        <v>360</v>
      </c>
      <c r="G662" s="1">
        <v>0.61597222222222225</v>
      </c>
      <c r="H662" s="5">
        <v>11</v>
      </c>
      <c r="I662" s="1">
        <v>0.69097222222222221</v>
      </c>
      <c r="K662" s="3">
        <f t="shared" si="30"/>
        <v>7.4999999999999956E-2</v>
      </c>
      <c r="L662" s="3">
        <f t="shared" si="31"/>
        <v>5.6944444444444402E-2</v>
      </c>
      <c r="M662" s="4" t="str">
        <f>_xlfn.XLOOKUP(B662,Sheet1!A:A,Sheet1!B:B,"NOT FOUND")</f>
        <v>D</v>
      </c>
      <c r="N662" s="5">
        <f>_xlfn.XLOOKUP(B662,Sheet1!A:A,Sheet1!C:C,"NOT FOUND")</f>
        <v>207</v>
      </c>
      <c r="O662" s="2" t="str">
        <f t="shared" si="32"/>
        <v>DLH</v>
      </c>
    </row>
    <row r="663" spans="1:15" x14ac:dyDescent="0.25">
      <c r="A663" t="s">
        <v>1147</v>
      </c>
      <c r="B663" t="s">
        <v>113</v>
      </c>
      <c r="C663" t="s">
        <v>12</v>
      </c>
      <c r="D663" t="s">
        <v>251</v>
      </c>
      <c r="E663" t="s">
        <v>1035</v>
      </c>
      <c r="F663" s="5">
        <v>340</v>
      </c>
      <c r="G663" s="1">
        <v>0.61458333333333337</v>
      </c>
      <c r="H663" s="5">
        <v>12</v>
      </c>
      <c r="I663" s="1">
        <v>0.6875</v>
      </c>
      <c r="K663" s="3">
        <f t="shared" si="30"/>
        <v>7.291666666666663E-2</v>
      </c>
      <c r="L663" s="3">
        <f t="shared" si="31"/>
        <v>5.4166666666666627E-2</v>
      </c>
      <c r="M663" s="4" t="str">
        <f>_xlfn.XLOOKUP(B663,Sheet1!A:A,Sheet1!B:B,"NOT FOUND")</f>
        <v>D</v>
      </c>
      <c r="N663" s="5">
        <f>_xlfn.XLOOKUP(B663,Sheet1!A:A,Sheet1!C:C,"NOT FOUND")</f>
        <v>144</v>
      </c>
      <c r="O663" s="2" t="str">
        <f t="shared" si="32"/>
        <v>BAW</v>
      </c>
    </row>
    <row r="664" spans="1:15" x14ac:dyDescent="0.25">
      <c r="A664" t="s">
        <v>1148</v>
      </c>
      <c r="B664" t="s">
        <v>41</v>
      </c>
      <c r="C664" t="s">
        <v>931</v>
      </c>
      <c r="D664" t="s">
        <v>12</v>
      </c>
      <c r="E664" t="s">
        <v>1149</v>
      </c>
      <c r="F664" s="5">
        <v>410</v>
      </c>
      <c r="G664" s="1">
        <v>0.18194444444444444</v>
      </c>
      <c r="H664" s="5">
        <v>22</v>
      </c>
      <c r="I664" s="1">
        <v>0.61458333333333337</v>
      </c>
      <c r="K664" s="3">
        <f t="shared" si="30"/>
        <v>0.43263888888888891</v>
      </c>
      <c r="L664" s="3">
        <f t="shared" si="31"/>
        <v>0.40694444444444444</v>
      </c>
      <c r="M664" s="4" t="str">
        <f>_xlfn.XLOOKUP(B664,Sheet1!A:A,Sheet1!B:B,"NOT FOUND")</f>
        <v>B</v>
      </c>
      <c r="N664" s="5">
        <f>_xlfn.XLOOKUP(B664,Sheet1!A:A,Sheet1!C:C,"NOT FOUND")</f>
        <v>281</v>
      </c>
      <c r="O664" s="2" t="str">
        <f t="shared" si="32"/>
        <v>IBE</v>
      </c>
    </row>
    <row r="665" spans="1:15" x14ac:dyDescent="0.25">
      <c r="A665" t="s">
        <v>1150</v>
      </c>
      <c r="B665" t="s">
        <v>553</v>
      </c>
      <c r="C665" t="s">
        <v>12</v>
      </c>
      <c r="D665" t="s">
        <v>985</v>
      </c>
      <c r="E665" t="s">
        <v>986</v>
      </c>
      <c r="F665" s="5">
        <v>410</v>
      </c>
      <c r="G665" s="1">
        <v>0.61041666666666672</v>
      </c>
      <c r="H665" s="5">
        <v>14</v>
      </c>
      <c r="I665" s="1">
        <v>0.83680555555555558</v>
      </c>
      <c r="K665" s="3">
        <f t="shared" si="30"/>
        <v>0.22638888888888886</v>
      </c>
      <c r="L665" s="3">
        <f t="shared" si="31"/>
        <v>0.20624999999999996</v>
      </c>
      <c r="M665" s="4" t="str">
        <f>_xlfn.XLOOKUP(B665,Sheet1!A:A,Sheet1!B:B,"NOT FOUND")</f>
        <v>B</v>
      </c>
      <c r="N665" s="5">
        <f>_xlfn.XLOOKUP(B665,Sheet1!A:A,Sheet1!C:C,"NOT FOUND")</f>
        <v>284</v>
      </c>
      <c r="O665" s="2" t="str">
        <f t="shared" si="32"/>
        <v>SVA</v>
      </c>
    </row>
    <row r="666" spans="1:15" x14ac:dyDescent="0.25">
      <c r="A666" t="s">
        <v>1151</v>
      </c>
      <c r="B666" t="s">
        <v>23</v>
      </c>
      <c r="C666" t="s">
        <v>12</v>
      </c>
      <c r="D666" t="s">
        <v>133</v>
      </c>
      <c r="E666" t="s">
        <v>170</v>
      </c>
      <c r="F666" s="5">
        <v>190</v>
      </c>
      <c r="G666" s="1">
        <v>0.61805555555555558</v>
      </c>
      <c r="H666" s="5">
        <v>10</v>
      </c>
      <c r="I666" s="1">
        <v>0.63888888888888884</v>
      </c>
      <c r="K666" s="3">
        <f t="shared" si="30"/>
        <v>2.0833333333333259E-2</v>
      </c>
      <c r="L666" s="3">
        <f t="shared" si="31"/>
        <v>3.4722222222221474E-3</v>
      </c>
      <c r="M666" s="4" t="str">
        <f>_xlfn.XLOOKUP(B666,Sheet1!A:A,Sheet1!B:B,"NOT FOUND")</f>
        <v>D</v>
      </c>
      <c r="N666" s="5">
        <f>_xlfn.XLOOKUP(B666,Sheet1!A:A,Sheet1!C:C,"NOT FOUND")</f>
        <v>207</v>
      </c>
      <c r="O666" s="2" t="str">
        <f t="shared" si="32"/>
        <v>VLG</v>
      </c>
    </row>
    <row r="667" spans="1:15" x14ac:dyDescent="0.25">
      <c r="A667" t="s">
        <v>957</v>
      </c>
      <c r="B667" t="s">
        <v>958</v>
      </c>
      <c r="C667" t="s">
        <v>12</v>
      </c>
      <c r="D667" t="s">
        <v>135</v>
      </c>
      <c r="E667" t="s">
        <v>960</v>
      </c>
      <c r="F667" s="5">
        <v>300</v>
      </c>
      <c r="G667" s="1">
        <v>0.62083333333333335</v>
      </c>
      <c r="H667" s="5">
        <v>20</v>
      </c>
      <c r="I667" s="1">
        <v>0.68055555555555558</v>
      </c>
      <c r="K667" s="3">
        <f t="shared" si="30"/>
        <v>5.9722222222222232E-2</v>
      </c>
      <c r="L667" s="3">
        <f t="shared" si="31"/>
        <v>3.541666666666668E-2</v>
      </c>
      <c r="M667" s="4" t="str">
        <f>_xlfn.XLOOKUP(B667,Sheet1!A:A,Sheet1!B:B,"NOT FOUND")</f>
        <v>F</v>
      </c>
      <c r="N667" s="5">
        <f>_xlfn.XLOOKUP(B667,Sheet1!A:A,Sheet1!C:C,"NOT FOUND")</f>
        <v>12</v>
      </c>
      <c r="O667" s="2" t="str">
        <f t="shared" si="32"/>
        <v>VTB</v>
      </c>
    </row>
    <row r="668" spans="1:15" x14ac:dyDescent="0.25">
      <c r="A668" t="s">
        <v>1152</v>
      </c>
      <c r="B668" t="s">
        <v>19</v>
      </c>
      <c r="C668" t="s">
        <v>12</v>
      </c>
      <c r="D668" t="s">
        <v>169</v>
      </c>
      <c r="E668" t="s">
        <v>75</v>
      </c>
      <c r="F668" s="5">
        <v>370</v>
      </c>
      <c r="G668" s="1">
        <v>0.60833333333333328</v>
      </c>
      <c r="H668" s="5">
        <v>11</v>
      </c>
      <c r="I668" s="1">
        <v>0.67013888888888884</v>
      </c>
      <c r="K668" s="3">
        <f t="shared" si="30"/>
        <v>6.1805555555555558E-2</v>
      </c>
      <c r="L668" s="3">
        <f t="shared" si="31"/>
        <v>4.3750000000000004E-2</v>
      </c>
      <c r="M668" s="4" t="str">
        <f>_xlfn.XLOOKUP(B668,Sheet1!A:A,Sheet1!B:B,"NOT FOUND")</f>
        <v>D</v>
      </c>
      <c r="N668" s="5">
        <f>_xlfn.XLOOKUP(B668,Sheet1!A:A,Sheet1!C:C,"NOT FOUND")</f>
        <v>173</v>
      </c>
      <c r="O668" s="2" t="str">
        <f t="shared" si="32"/>
        <v>VLG</v>
      </c>
    </row>
    <row r="669" spans="1:15" x14ac:dyDescent="0.25">
      <c r="A669" t="s">
        <v>1153</v>
      </c>
      <c r="B669" t="s">
        <v>19</v>
      </c>
      <c r="C669" t="s">
        <v>12</v>
      </c>
      <c r="D669" t="s">
        <v>1020</v>
      </c>
      <c r="E669" t="s">
        <v>1021</v>
      </c>
      <c r="F669" s="5">
        <v>340</v>
      </c>
      <c r="G669" s="1">
        <v>0.61527777777777781</v>
      </c>
      <c r="H669" s="5">
        <v>20</v>
      </c>
      <c r="I669" s="1">
        <v>0.69097222222222221</v>
      </c>
      <c r="K669" s="3">
        <f t="shared" si="30"/>
        <v>7.5694444444444398E-2</v>
      </c>
      <c r="L669" s="3">
        <f t="shared" si="31"/>
        <v>5.1388888888888845E-2</v>
      </c>
      <c r="M669" s="4" t="str">
        <f>_xlfn.XLOOKUP(B669,Sheet1!A:A,Sheet1!B:B,"NOT FOUND")</f>
        <v>D</v>
      </c>
      <c r="N669" s="5">
        <f>_xlfn.XLOOKUP(B669,Sheet1!A:A,Sheet1!C:C,"NOT FOUND")</f>
        <v>173</v>
      </c>
      <c r="O669" s="2" t="str">
        <f t="shared" si="32"/>
        <v>TDR</v>
      </c>
    </row>
    <row r="670" spans="1:15" x14ac:dyDescent="0.25">
      <c r="A670" t="s">
        <v>1154</v>
      </c>
      <c r="B670" t="s">
        <v>159</v>
      </c>
      <c r="C670" t="s">
        <v>211</v>
      </c>
      <c r="D670" t="s">
        <v>12</v>
      </c>
      <c r="E670" t="s">
        <v>1155</v>
      </c>
      <c r="F670" s="5">
        <v>280</v>
      </c>
      <c r="G670" s="1">
        <v>0.58333333333333337</v>
      </c>
      <c r="H670" s="5">
        <v>20</v>
      </c>
      <c r="I670" s="1">
        <v>0.62152777777777779</v>
      </c>
      <c r="K670" s="3">
        <f t="shared" si="30"/>
        <v>3.819444444444442E-2</v>
      </c>
      <c r="L670" s="3">
        <f t="shared" si="31"/>
        <v>1.3888888888888864E-2</v>
      </c>
      <c r="M670" s="4" t="str">
        <f>_xlfn.XLOOKUP(B670,Sheet1!A:A,Sheet1!B:B,"NOT FOUND")</f>
        <v>B</v>
      </c>
      <c r="N670" s="5">
        <f>_xlfn.XLOOKUP(B670,Sheet1!A:A,Sheet1!C:C,"NOT FOUND")</f>
        <v>284</v>
      </c>
      <c r="O670" s="2" t="str">
        <f t="shared" si="32"/>
        <v>AEA</v>
      </c>
    </row>
    <row r="671" spans="1:15" x14ac:dyDescent="0.25">
      <c r="A671" t="s">
        <v>1156</v>
      </c>
      <c r="B671" t="s">
        <v>19</v>
      </c>
      <c r="C671" t="s">
        <v>12</v>
      </c>
      <c r="D671" t="s">
        <v>146</v>
      </c>
      <c r="E671" t="s">
        <v>847</v>
      </c>
      <c r="F671" s="5">
        <v>340</v>
      </c>
      <c r="G671" s="1">
        <v>0.6118055555555556</v>
      </c>
      <c r="H671" s="5">
        <v>11</v>
      </c>
      <c r="I671" s="1">
        <v>0.69791666666666663</v>
      </c>
      <c r="K671" s="3">
        <f t="shared" si="30"/>
        <v>8.6111111111111027E-2</v>
      </c>
      <c r="L671" s="3">
        <f t="shared" si="31"/>
        <v>6.805555555555548E-2</v>
      </c>
      <c r="M671" s="4" t="str">
        <f>_xlfn.XLOOKUP(B671,Sheet1!A:A,Sheet1!B:B,"NOT FOUND")</f>
        <v>D</v>
      </c>
      <c r="N671" s="5">
        <f>_xlfn.XLOOKUP(B671,Sheet1!A:A,Sheet1!C:C,"NOT FOUND")</f>
        <v>173</v>
      </c>
      <c r="O671" s="2" t="str">
        <f t="shared" si="32"/>
        <v>VLG</v>
      </c>
    </row>
    <row r="672" spans="1:15" x14ac:dyDescent="0.25">
      <c r="A672" t="s">
        <v>1157</v>
      </c>
      <c r="B672" t="s">
        <v>10</v>
      </c>
      <c r="C672" t="s">
        <v>117</v>
      </c>
      <c r="D672" t="s">
        <v>12</v>
      </c>
      <c r="E672" t="s">
        <v>1158</v>
      </c>
      <c r="F672" s="5">
        <v>330</v>
      </c>
      <c r="G672" s="1">
        <v>0.57152777777777775</v>
      </c>
      <c r="H672" s="5">
        <v>13</v>
      </c>
      <c r="I672" s="1">
        <v>0.62152777777777779</v>
      </c>
      <c r="K672" s="3">
        <f t="shared" si="30"/>
        <v>5.0000000000000044E-2</v>
      </c>
      <c r="L672" s="3">
        <f t="shared" si="31"/>
        <v>3.05555555555556E-2</v>
      </c>
      <c r="M672" s="4" t="str">
        <f>_xlfn.XLOOKUP(B672,Sheet1!A:A,Sheet1!B:B,"NOT FOUND")</f>
        <v>D</v>
      </c>
      <c r="N672" s="5">
        <f>_xlfn.XLOOKUP(B672,Sheet1!A:A,Sheet1!C:C,"NOT FOUND")</f>
        <v>184</v>
      </c>
      <c r="O672" s="2" t="str">
        <f t="shared" si="32"/>
        <v>RYR</v>
      </c>
    </row>
    <row r="673" spans="1:15" x14ac:dyDescent="0.25">
      <c r="A673" t="s">
        <v>1159</v>
      </c>
      <c r="B673" t="s">
        <v>15</v>
      </c>
      <c r="C673" t="s">
        <v>12</v>
      </c>
      <c r="D673" t="s">
        <v>995</v>
      </c>
      <c r="E673" t="s">
        <v>996</v>
      </c>
      <c r="F673" s="5">
        <v>370</v>
      </c>
      <c r="G673" s="1">
        <v>0.61875000000000002</v>
      </c>
      <c r="H673" s="5">
        <v>12</v>
      </c>
      <c r="I673" s="1">
        <v>0.78819444444444442</v>
      </c>
      <c r="K673" s="3">
        <f t="shared" si="30"/>
        <v>0.1694444444444444</v>
      </c>
      <c r="L673" s="3">
        <f t="shared" si="31"/>
        <v>0.15069444444444441</v>
      </c>
      <c r="M673" s="4" t="str">
        <f>_xlfn.XLOOKUP(B673,Sheet1!A:A,Sheet1!B:B,"NOT FOUND")</f>
        <v>D</v>
      </c>
      <c r="N673" s="5">
        <f>_xlfn.XLOOKUP(B673,Sheet1!A:A,Sheet1!C:C,"NOT FOUND")</f>
        <v>174</v>
      </c>
      <c r="O673" s="2" t="str">
        <f t="shared" si="32"/>
        <v>RJA</v>
      </c>
    </row>
    <row r="674" spans="1:15" x14ac:dyDescent="0.25">
      <c r="A674" t="s">
        <v>1160</v>
      </c>
      <c r="B674" t="s">
        <v>23</v>
      </c>
      <c r="C674" t="s">
        <v>53</v>
      </c>
      <c r="D674" t="s">
        <v>12</v>
      </c>
      <c r="E674" t="s">
        <v>249</v>
      </c>
      <c r="F674" s="5">
        <v>350</v>
      </c>
      <c r="G674" s="1">
        <v>0.56805555555555554</v>
      </c>
      <c r="H674" s="5">
        <v>13</v>
      </c>
      <c r="I674" s="1">
        <v>0.62152777777777779</v>
      </c>
      <c r="K674" s="3">
        <f t="shared" si="30"/>
        <v>5.3472222222222254E-2</v>
      </c>
      <c r="L674" s="3">
        <f t="shared" si="31"/>
        <v>3.402777777777781E-2</v>
      </c>
      <c r="M674" s="4" t="str">
        <f>_xlfn.XLOOKUP(B674,Sheet1!A:A,Sheet1!B:B,"NOT FOUND")</f>
        <v>D</v>
      </c>
      <c r="N674" s="5">
        <f>_xlfn.XLOOKUP(B674,Sheet1!A:A,Sheet1!C:C,"NOT FOUND")</f>
        <v>207</v>
      </c>
      <c r="O674" s="2" t="str">
        <f t="shared" si="32"/>
        <v>VLG</v>
      </c>
    </row>
    <row r="675" spans="1:15" x14ac:dyDescent="0.25">
      <c r="A675" t="s">
        <v>1161</v>
      </c>
      <c r="B675" t="s">
        <v>159</v>
      </c>
      <c r="C675" t="s">
        <v>12</v>
      </c>
      <c r="D675" t="s">
        <v>160</v>
      </c>
      <c r="E675" t="s">
        <v>926</v>
      </c>
      <c r="F675" s="5">
        <v>390</v>
      </c>
      <c r="G675" s="1">
        <v>0.62013888888888891</v>
      </c>
      <c r="H675" s="5">
        <v>15</v>
      </c>
      <c r="I675" s="1">
        <v>0.86111111111111116</v>
      </c>
      <c r="K675" s="3">
        <f t="shared" si="30"/>
        <v>0.24097222222222225</v>
      </c>
      <c r="L675" s="3">
        <f t="shared" si="31"/>
        <v>0.22013888888888891</v>
      </c>
      <c r="M675" s="4" t="str">
        <f>_xlfn.XLOOKUP(B675,Sheet1!A:A,Sheet1!B:B,"NOT FOUND")</f>
        <v>B</v>
      </c>
      <c r="N675" s="5">
        <f>_xlfn.XLOOKUP(B675,Sheet1!A:A,Sheet1!C:C,"NOT FOUND")</f>
        <v>284</v>
      </c>
      <c r="O675" s="2" t="str">
        <f t="shared" si="32"/>
        <v>QTR</v>
      </c>
    </row>
    <row r="676" spans="1:15" x14ac:dyDescent="0.25">
      <c r="A676" t="s">
        <v>1162</v>
      </c>
      <c r="B676" t="s">
        <v>19</v>
      </c>
      <c r="C676" t="s">
        <v>176</v>
      </c>
      <c r="D676" t="s">
        <v>12</v>
      </c>
      <c r="E676" t="s">
        <v>91</v>
      </c>
      <c r="F676" s="5">
        <v>370</v>
      </c>
      <c r="G676" s="1">
        <v>0.55277777777777781</v>
      </c>
      <c r="H676" s="5">
        <v>11</v>
      </c>
      <c r="I676" s="1">
        <v>0.625</v>
      </c>
      <c r="K676" s="3">
        <f t="shared" si="30"/>
        <v>7.2222222222222188E-2</v>
      </c>
      <c r="L676" s="3">
        <f t="shared" si="31"/>
        <v>5.4166666666666634E-2</v>
      </c>
      <c r="M676" s="4" t="str">
        <f>_xlfn.XLOOKUP(B676,Sheet1!A:A,Sheet1!B:B,"NOT FOUND")</f>
        <v>D</v>
      </c>
      <c r="N676" s="5">
        <f>_xlfn.XLOOKUP(B676,Sheet1!A:A,Sheet1!C:C,"NOT FOUND")</f>
        <v>173</v>
      </c>
      <c r="O676" s="2" t="str">
        <f t="shared" si="32"/>
        <v>VLG</v>
      </c>
    </row>
    <row r="677" spans="1:15" x14ac:dyDescent="0.25">
      <c r="A677" t="s">
        <v>1163</v>
      </c>
      <c r="B677" t="s">
        <v>19</v>
      </c>
      <c r="C677" t="s">
        <v>84</v>
      </c>
      <c r="D677" t="s">
        <v>12</v>
      </c>
      <c r="E677" t="s">
        <v>1164</v>
      </c>
      <c r="F677" s="5">
        <v>340</v>
      </c>
      <c r="G677" s="1">
        <v>0.5541666666666667</v>
      </c>
      <c r="H677" s="5">
        <v>13</v>
      </c>
      <c r="I677" s="1">
        <v>0.625</v>
      </c>
      <c r="K677" s="3">
        <f t="shared" si="30"/>
        <v>7.0833333333333304E-2</v>
      </c>
      <c r="L677" s="3">
        <f t="shared" si="31"/>
        <v>5.1388888888888859E-2</v>
      </c>
      <c r="M677" s="4" t="str">
        <f>_xlfn.XLOOKUP(B677,Sheet1!A:A,Sheet1!B:B,"NOT FOUND")</f>
        <v>D</v>
      </c>
      <c r="N677" s="5">
        <f>_xlfn.XLOOKUP(B677,Sheet1!A:A,Sheet1!C:C,"NOT FOUND")</f>
        <v>173</v>
      </c>
      <c r="O677" s="2" t="str">
        <f t="shared" si="32"/>
        <v>TAP</v>
      </c>
    </row>
    <row r="678" spans="1:15" x14ac:dyDescent="0.25">
      <c r="A678" t="s">
        <v>1165</v>
      </c>
      <c r="B678" t="s">
        <v>1045</v>
      </c>
      <c r="C678" t="s">
        <v>12</v>
      </c>
      <c r="D678" t="s">
        <v>1166</v>
      </c>
      <c r="E678" t="s">
        <v>1167</v>
      </c>
      <c r="F678" s="5">
        <v>330</v>
      </c>
      <c r="G678" s="1">
        <v>0.63194444444444442</v>
      </c>
      <c r="H678" s="5">
        <v>20</v>
      </c>
      <c r="I678" s="1">
        <v>0.69097222222222221</v>
      </c>
      <c r="K678" s="3">
        <f t="shared" si="30"/>
        <v>5.902777777777779E-2</v>
      </c>
      <c r="L678" s="3">
        <f t="shared" si="31"/>
        <v>3.4722222222222238E-2</v>
      </c>
      <c r="M678" s="4" t="str">
        <f>_xlfn.XLOOKUP(B678,Sheet1!A:A,Sheet1!B:B,"NOT FOUND")</f>
        <v>F</v>
      </c>
      <c r="N678" s="5">
        <f>_xlfn.XLOOKUP(B678,Sheet1!A:A,Sheet1!C:C,"NOT FOUND")</f>
        <v>6</v>
      </c>
      <c r="O678" s="2" t="str">
        <f t="shared" si="32"/>
        <v>PAV</v>
      </c>
    </row>
    <row r="679" spans="1:15" x14ac:dyDescent="0.25">
      <c r="A679" t="s">
        <v>1168</v>
      </c>
      <c r="B679" t="s">
        <v>10</v>
      </c>
      <c r="C679" t="s">
        <v>12</v>
      </c>
      <c r="D679" t="s">
        <v>222</v>
      </c>
      <c r="E679" t="s">
        <v>123</v>
      </c>
      <c r="F679" s="5">
        <v>190</v>
      </c>
      <c r="G679" s="1">
        <v>0.61805555555555558</v>
      </c>
      <c r="H679" s="5">
        <v>20</v>
      </c>
      <c r="I679" s="1">
        <v>0.65277777777777779</v>
      </c>
      <c r="K679" s="3">
        <f t="shared" si="30"/>
        <v>3.472222222222221E-2</v>
      </c>
      <c r="L679" s="3">
        <f t="shared" si="31"/>
        <v>1.0416666666666654E-2</v>
      </c>
      <c r="M679" s="4" t="str">
        <f>_xlfn.XLOOKUP(B679,Sheet1!A:A,Sheet1!B:B,"NOT FOUND")</f>
        <v>D</v>
      </c>
      <c r="N679" s="5">
        <f>_xlfn.XLOOKUP(B679,Sheet1!A:A,Sheet1!C:C,"NOT FOUND")</f>
        <v>184</v>
      </c>
      <c r="O679" s="2" t="str">
        <f t="shared" si="32"/>
        <v>RYR</v>
      </c>
    </row>
    <row r="680" spans="1:15" x14ac:dyDescent="0.25">
      <c r="A680" t="s">
        <v>1169</v>
      </c>
      <c r="B680" t="s">
        <v>19</v>
      </c>
      <c r="C680" t="s">
        <v>421</v>
      </c>
      <c r="D680" t="s">
        <v>12</v>
      </c>
      <c r="E680" t="s">
        <v>1170</v>
      </c>
      <c r="F680" s="5">
        <v>360</v>
      </c>
      <c r="G680" s="1">
        <v>0.47013888888888888</v>
      </c>
      <c r="H680" s="5">
        <v>15</v>
      </c>
      <c r="I680" s="1">
        <v>0.62847222222222221</v>
      </c>
      <c r="K680" s="3">
        <f t="shared" si="30"/>
        <v>0.15833333333333333</v>
      </c>
      <c r="L680" s="3">
        <f t="shared" si="31"/>
        <v>0.13749999999999998</v>
      </c>
      <c r="M680" s="4" t="str">
        <f>_xlfn.XLOOKUP(B680,Sheet1!A:A,Sheet1!B:B,"NOT FOUND")</f>
        <v>D</v>
      </c>
      <c r="N680" s="5">
        <f>_xlfn.XLOOKUP(B680,Sheet1!A:A,Sheet1!C:C,"NOT FOUND")</f>
        <v>173</v>
      </c>
      <c r="O680" s="2" t="str">
        <f t="shared" si="32"/>
        <v>BBG</v>
      </c>
    </row>
    <row r="681" spans="1:15" x14ac:dyDescent="0.25">
      <c r="A681" t="s">
        <v>1171</v>
      </c>
      <c r="B681" t="s">
        <v>23</v>
      </c>
      <c r="C681" t="s">
        <v>77</v>
      </c>
      <c r="D681" t="s">
        <v>12</v>
      </c>
      <c r="E681" t="s">
        <v>276</v>
      </c>
      <c r="F681" s="5">
        <v>350</v>
      </c>
      <c r="G681" s="1">
        <v>0.57361111111111107</v>
      </c>
      <c r="H681" s="5">
        <v>11</v>
      </c>
      <c r="I681" s="1">
        <v>0.62847222222222221</v>
      </c>
      <c r="K681" s="3">
        <f t="shared" si="30"/>
        <v>5.4861111111111138E-2</v>
      </c>
      <c r="L681" s="3">
        <f t="shared" si="31"/>
        <v>3.6805555555555584E-2</v>
      </c>
      <c r="M681" s="4" t="str">
        <f>_xlfn.XLOOKUP(B681,Sheet1!A:A,Sheet1!B:B,"NOT FOUND")</f>
        <v>D</v>
      </c>
      <c r="N681" s="5">
        <f>_xlfn.XLOOKUP(B681,Sheet1!A:A,Sheet1!C:C,"NOT FOUND")</f>
        <v>207</v>
      </c>
      <c r="O681" s="2" t="str">
        <f t="shared" si="32"/>
        <v>VLG</v>
      </c>
    </row>
    <row r="682" spans="1:15" x14ac:dyDescent="0.25">
      <c r="A682" t="s">
        <v>1172</v>
      </c>
      <c r="B682" t="s">
        <v>10</v>
      </c>
      <c r="C682" t="s">
        <v>12</v>
      </c>
      <c r="D682" t="s">
        <v>133</v>
      </c>
      <c r="E682" t="s">
        <v>1056</v>
      </c>
      <c r="F682" s="5">
        <v>190</v>
      </c>
      <c r="G682" s="1">
        <v>0.62638888888888888</v>
      </c>
      <c r="H682" s="5">
        <v>20</v>
      </c>
      <c r="I682" s="1">
        <v>0.64583333333333337</v>
      </c>
      <c r="K682" s="3">
        <f t="shared" si="30"/>
        <v>1.9444444444444486E-2</v>
      </c>
      <c r="L682" s="3">
        <v>1.0416666666666666E-2</v>
      </c>
      <c r="M682" s="4" t="str">
        <f>_xlfn.XLOOKUP(B682,Sheet1!A:A,Sheet1!B:B,"NOT FOUND")</f>
        <v>D</v>
      </c>
      <c r="N682" s="5">
        <f>_xlfn.XLOOKUP(B682,Sheet1!A:A,Sheet1!C:C,"NOT FOUND")</f>
        <v>184</v>
      </c>
      <c r="O682" s="2" t="str">
        <f t="shared" si="32"/>
        <v>RYR</v>
      </c>
    </row>
    <row r="683" spans="1:15" x14ac:dyDescent="0.25">
      <c r="A683" t="s">
        <v>1173</v>
      </c>
      <c r="B683" t="s">
        <v>553</v>
      </c>
      <c r="C683" t="s">
        <v>320</v>
      </c>
      <c r="D683" t="s">
        <v>12</v>
      </c>
      <c r="E683" t="s">
        <v>1174</v>
      </c>
      <c r="F683" s="5">
        <v>380</v>
      </c>
      <c r="G683" s="1">
        <v>0.50347222222222221</v>
      </c>
      <c r="H683" s="5">
        <v>20</v>
      </c>
      <c r="I683" s="1">
        <v>0.62847222222222221</v>
      </c>
      <c r="K683" s="3">
        <f t="shared" si="30"/>
        <v>0.125</v>
      </c>
      <c r="L683" s="3">
        <f t="shared" si="31"/>
        <v>0.10069444444444445</v>
      </c>
      <c r="M683" s="4" t="str">
        <f>_xlfn.XLOOKUP(B683,Sheet1!A:A,Sheet1!B:B,"NOT FOUND")</f>
        <v>B</v>
      </c>
      <c r="N683" s="5">
        <f>_xlfn.XLOOKUP(B683,Sheet1!A:A,Sheet1!C:C,"NOT FOUND")</f>
        <v>284</v>
      </c>
      <c r="O683" s="2" t="str">
        <f t="shared" si="32"/>
        <v>THY</v>
      </c>
    </row>
    <row r="684" spans="1:15" x14ac:dyDescent="0.25">
      <c r="A684" t="s">
        <v>1175</v>
      </c>
      <c r="B684" t="s">
        <v>19</v>
      </c>
      <c r="C684" t="s">
        <v>12</v>
      </c>
      <c r="D684" t="s">
        <v>195</v>
      </c>
      <c r="E684" t="s">
        <v>370</v>
      </c>
      <c r="F684" s="5">
        <v>290</v>
      </c>
      <c r="G684" s="1">
        <v>0.61597222222222225</v>
      </c>
      <c r="H684" s="5">
        <v>12</v>
      </c>
      <c r="I684" s="1">
        <v>0.65972222222222221</v>
      </c>
      <c r="K684" s="3">
        <f t="shared" si="30"/>
        <v>4.3749999999999956E-2</v>
      </c>
      <c r="L684" s="3">
        <f t="shared" si="31"/>
        <v>2.4999999999999956E-2</v>
      </c>
      <c r="M684" s="4" t="str">
        <f>_xlfn.XLOOKUP(B684,Sheet1!A:A,Sheet1!B:B,"NOT FOUND")</f>
        <v>D</v>
      </c>
      <c r="N684" s="5">
        <f>_xlfn.XLOOKUP(B684,Sheet1!A:A,Sheet1!C:C,"NOT FOUND")</f>
        <v>173</v>
      </c>
      <c r="O684" s="2" t="str">
        <f t="shared" si="32"/>
        <v>VLG</v>
      </c>
    </row>
    <row r="685" spans="1:15" x14ac:dyDescent="0.25">
      <c r="A685" t="s">
        <v>1176</v>
      </c>
      <c r="B685" t="s">
        <v>19</v>
      </c>
      <c r="C685" t="s">
        <v>12</v>
      </c>
      <c r="D685" t="s">
        <v>198</v>
      </c>
      <c r="E685" t="s">
        <v>307</v>
      </c>
      <c r="F685" s="5">
        <v>360</v>
      </c>
      <c r="G685" s="1">
        <v>0.62986111111111109</v>
      </c>
      <c r="H685" s="5">
        <v>12</v>
      </c>
      <c r="I685" s="1">
        <v>0.70486111111111116</v>
      </c>
      <c r="K685" s="3">
        <f t="shared" si="30"/>
        <v>7.5000000000000067E-2</v>
      </c>
      <c r="L685" s="3">
        <f t="shared" si="31"/>
        <v>5.6250000000000064E-2</v>
      </c>
      <c r="M685" s="4" t="str">
        <f>_xlfn.XLOOKUP(B685,Sheet1!A:A,Sheet1!B:B,"NOT FOUND")</f>
        <v>D</v>
      </c>
      <c r="N685" s="5">
        <f>_xlfn.XLOOKUP(B685,Sheet1!A:A,Sheet1!C:C,"NOT FOUND")</f>
        <v>173</v>
      </c>
      <c r="O685" s="2" t="str">
        <f t="shared" si="32"/>
        <v>VLG</v>
      </c>
    </row>
    <row r="686" spans="1:15" x14ac:dyDescent="0.25">
      <c r="A686" t="s">
        <v>1177</v>
      </c>
      <c r="B686" t="s">
        <v>15</v>
      </c>
      <c r="C686" t="s">
        <v>12</v>
      </c>
      <c r="D686" t="s">
        <v>346</v>
      </c>
      <c r="E686" t="s">
        <v>46</v>
      </c>
      <c r="F686" s="5">
        <v>301</v>
      </c>
      <c r="G686" s="1">
        <v>0.62222222222222223</v>
      </c>
      <c r="H686" s="5">
        <v>11</v>
      </c>
      <c r="I686" s="1">
        <v>0.69097222222222221</v>
      </c>
      <c r="K686" s="3">
        <f t="shared" si="30"/>
        <v>6.8749999999999978E-2</v>
      </c>
      <c r="L686" s="3">
        <f t="shared" si="31"/>
        <v>5.0694444444444424E-2</v>
      </c>
      <c r="M686" s="4" t="str">
        <f>_xlfn.XLOOKUP(B686,Sheet1!A:A,Sheet1!B:B,"NOT FOUND")</f>
        <v>D</v>
      </c>
      <c r="N686" s="5">
        <f>_xlfn.XLOOKUP(B686,Sheet1!A:A,Sheet1!C:C,"NOT FOUND")</f>
        <v>174</v>
      </c>
      <c r="O686" s="2" t="str">
        <f t="shared" si="32"/>
        <v>VLG</v>
      </c>
    </row>
    <row r="687" spans="1:15" x14ac:dyDescent="0.25">
      <c r="A687" t="s">
        <v>1178</v>
      </c>
      <c r="B687" t="s">
        <v>19</v>
      </c>
      <c r="C687" t="s">
        <v>281</v>
      </c>
      <c r="D687" t="s">
        <v>12</v>
      </c>
      <c r="E687" t="s">
        <v>1179</v>
      </c>
      <c r="F687" s="5">
        <v>360</v>
      </c>
      <c r="G687" s="1">
        <v>0.55208333333333337</v>
      </c>
      <c r="H687" s="5">
        <v>10</v>
      </c>
      <c r="I687" s="1">
        <v>0.63194444444444442</v>
      </c>
      <c r="K687" s="3">
        <f t="shared" si="30"/>
        <v>7.9861111111111049E-2</v>
      </c>
      <c r="L687" s="3">
        <f t="shared" si="31"/>
        <v>6.2499999999999938E-2</v>
      </c>
      <c r="M687" s="4" t="str">
        <f>_xlfn.XLOOKUP(B687,Sheet1!A:A,Sheet1!B:B,"NOT FOUND")</f>
        <v>D</v>
      </c>
      <c r="N687" s="5">
        <f>_xlfn.XLOOKUP(B687,Sheet1!A:A,Sheet1!C:C,"NOT FOUND")</f>
        <v>173</v>
      </c>
      <c r="O687" s="2" t="str">
        <f t="shared" si="32"/>
        <v>EWG</v>
      </c>
    </row>
    <row r="688" spans="1:15" x14ac:dyDescent="0.25">
      <c r="A688" t="s">
        <v>1180</v>
      </c>
      <c r="B688" t="s">
        <v>19</v>
      </c>
      <c r="C688" t="s">
        <v>12</v>
      </c>
      <c r="D688" t="s">
        <v>429</v>
      </c>
      <c r="E688" t="s">
        <v>36</v>
      </c>
      <c r="F688" s="5">
        <v>380</v>
      </c>
      <c r="G688" s="1">
        <v>0.62986111111111109</v>
      </c>
      <c r="H688" s="5">
        <v>12</v>
      </c>
      <c r="I688" s="1">
        <v>0.71527777777777779</v>
      </c>
      <c r="K688" s="3">
        <f t="shared" si="30"/>
        <v>8.5416666666666696E-2</v>
      </c>
      <c r="L688" s="3">
        <f t="shared" si="31"/>
        <v>6.6666666666666693E-2</v>
      </c>
      <c r="M688" s="4" t="str">
        <f>_xlfn.XLOOKUP(B688,Sheet1!A:A,Sheet1!B:B,"NOT FOUND")</f>
        <v>D</v>
      </c>
      <c r="N688" s="5">
        <f>_xlfn.XLOOKUP(B688,Sheet1!A:A,Sheet1!C:C,"NOT FOUND")</f>
        <v>173</v>
      </c>
      <c r="O688" s="2" t="str">
        <f t="shared" si="32"/>
        <v>VLG</v>
      </c>
    </row>
    <row r="689" spans="1:15" x14ac:dyDescent="0.25">
      <c r="A689" t="s">
        <v>1181</v>
      </c>
      <c r="B689" t="s">
        <v>1182</v>
      </c>
      <c r="C689" t="s">
        <v>659</v>
      </c>
      <c r="D689" t="s">
        <v>12</v>
      </c>
      <c r="E689" t="s">
        <v>1183</v>
      </c>
      <c r="F689" s="5">
        <v>300</v>
      </c>
      <c r="G689" s="1">
        <v>0.60555555555555551</v>
      </c>
      <c r="H689" s="5">
        <v>6</v>
      </c>
      <c r="I689" s="1">
        <v>0.63194444444444442</v>
      </c>
      <c r="K689" s="3">
        <f t="shared" si="30"/>
        <v>2.6388888888888906E-2</v>
      </c>
      <c r="L689" s="3">
        <f t="shared" si="31"/>
        <v>1.1805555555555573E-2</v>
      </c>
      <c r="M689" s="4" t="str">
        <f>_xlfn.XLOOKUP(B689,Sheet1!A:A,Sheet1!B:B,"NOT FOUND")</f>
        <v>E</v>
      </c>
      <c r="N689" s="5">
        <f>_xlfn.XLOOKUP(B689,Sheet1!A:A,Sheet1!C:C,"NOT FOUND")</f>
        <v>10</v>
      </c>
      <c r="O689" s="2" t="str">
        <f t="shared" si="32"/>
        <v>GES</v>
      </c>
    </row>
    <row r="690" spans="1:15" x14ac:dyDescent="0.25">
      <c r="A690" t="s">
        <v>1184</v>
      </c>
      <c r="B690" t="s">
        <v>15</v>
      </c>
      <c r="C690" t="s">
        <v>12</v>
      </c>
      <c r="D690" t="s">
        <v>53</v>
      </c>
      <c r="E690" t="s">
        <v>202</v>
      </c>
      <c r="F690" s="5">
        <v>340</v>
      </c>
      <c r="G690" s="1">
        <v>0.61458333333333337</v>
      </c>
      <c r="H690" s="5">
        <v>10</v>
      </c>
      <c r="I690" s="1">
        <v>0.68402777777777779</v>
      </c>
      <c r="K690" s="3">
        <f t="shared" si="30"/>
        <v>6.944444444444442E-2</v>
      </c>
      <c r="L690" s="3">
        <f t="shared" si="31"/>
        <v>5.2083333333333308E-2</v>
      </c>
      <c r="M690" s="4" t="str">
        <f>_xlfn.XLOOKUP(B690,Sheet1!A:A,Sheet1!B:B,"NOT FOUND")</f>
        <v>D</v>
      </c>
      <c r="N690" s="5">
        <f>_xlfn.XLOOKUP(B690,Sheet1!A:A,Sheet1!C:C,"NOT FOUND")</f>
        <v>174</v>
      </c>
      <c r="O690" s="2" t="str">
        <f t="shared" si="32"/>
        <v>VLG</v>
      </c>
    </row>
    <row r="691" spans="1:15" x14ac:dyDescent="0.25">
      <c r="A691" t="s">
        <v>1044</v>
      </c>
      <c r="B691" t="s">
        <v>1045</v>
      </c>
      <c r="C691" t="s">
        <v>12</v>
      </c>
      <c r="D691" t="s">
        <v>785</v>
      </c>
      <c r="E691" t="s">
        <v>1047</v>
      </c>
      <c r="F691" s="5">
        <v>340</v>
      </c>
      <c r="G691" s="1">
        <v>0.63194444444444442</v>
      </c>
      <c r="H691" s="5">
        <v>20</v>
      </c>
      <c r="I691" s="1">
        <v>0.6875</v>
      </c>
      <c r="K691" s="3">
        <f t="shared" si="30"/>
        <v>5.555555555555558E-2</v>
      </c>
      <c r="L691" s="3">
        <f t="shared" si="31"/>
        <v>3.1250000000000028E-2</v>
      </c>
      <c r="M691" s="4" t="str">
        <f>_xlfn.XLOOKUP(B691,Sheet1!A:A,Sheet1!B:B,"NOT FOUND")</f>
        <v>F</v>
      </c>
      <c r="N691" s="5">
        <f>_xlfn.XLOOKUP(B691,Sheet1!A:A,Sheet1!C:C,"NOT FOUND")</f>
        <v>6</v>
      </c>
      <c r="O691" s="2" t="str">
        <f t="shared" si="32"/>
        <v>BNI</v>
      </c>
    </row>
    <row r="692" spans="1:15" x14ac:dyDescent="0.25">
      <c r="A692" t="s">
        <v>1185</v>
      </c>
      <c r="B692" t="s">
        <v>19</v>
      </c>
      <c r="C692" t="s">
        <v>133</v>
      </c>
      <c r="D692" t="s">
        <v>12</v>
      </c>
      <c r="E692" t="s">
        <v>1186</v>
      </c>
      <c r="F692" s="5">
        <v>180</v>
      </c>
      <c r="G692" s="1">
        <v>0.59861111111111109</v>
      </c>
      <c r="H692" s="5">
        <v>17</v>
      </c>
      <c r="I692" s="1">
        <v>0.63541666666666663</v>
      </c>
      <c r="K692" s="3">
        <f t="shared" si="30"/>
        <v>3.6805555555555536E-2</v>
      </c>
      <c r="L692" s="3">
        <f t="shared" si="31"/>
        <v>1.4583333333333313E-2</v>
      </c>
      <c r="M692" s="4" t="str">
        <f>_xlfn.XLOOKUP(B692,Sheet1!A:A,Sheet1!B:B,"NOT FOUND")</f>
        <v>D</v>
      </c>
      <c r="N692" s="5">
        <f>_xlfn.XLOOKUP(B692,Sheet1!A:A,Sheet1!C:C,"NOT FOUND")</f>
        <v>173</v>
      </c>
      <c r="O692" s="2" t="str">
        <f t="shared" si="32"/>
        <v>VLG</v>
      </c>
    </row>
    <row r="693" spans="1:15" x14ac:dyDescent="0.25">
      <c r="A693" t="s">
        <v>1187</v>
      </c>
      <c r="B693" t="s">
        <v>19</v>
      </c>
      <c r="C693" t="s">
        <v>12</v>
      </c>
      <c r="D693" t="s">
        <v>45</v>
      </c>
      <c r="E693" t="s">
        <v>417</v>
      </c>
      <c r="F693" s="5">
        <v>260</v>
      </c>
      <c r="G693" s="1">
        <v>0.62569444444444444</v>
      </c>
      <c r="H693" s="5">
        <v>11</v>
      </c>
      <c r="I693" s="1">
        <v>0.66319444444444442</v>
      </c>
      <c r="K693" s="3">
        <f t="shared" si="30"/>
        <v>3.7499999999999978E-2</v>
      </c>
      <c r="L693" s="3">
        <f t="shared" si="31"/>
        <v>1.9444444444444424E-2</v>
      </c>
      <c r="M693" s="4" t="str">
        <f>_xlfn.XLOOKUP(B693,Sheet1!A:A,Sheet1!B:B,"NOT FOUND")</f>
        <v>D</v>
      </c>
      <c r="N693" s="5">
        <f>_xlfn.XLOOKUP(B693,Sheet1!A:A,Sheet1!C:C,"NOT FOUND")</f>
        <v>173</v>
      </c>
      <c r="O693" s="2" t="str">
        <f t="shared" si="32"/>
        <v>VLG</v>
      </c>
    </row>
    <row r="694" spans="1:15" x14ac:dyDescent="0.25">
      <c r="A694" t="s">
        <v>1188</v>
      </c>
      <c r="B694" t="s">
        <v>23</v>
      </c>
      <c r="C694" t="s">
        <v>12</v>
      </c>
      <c r="D694" t="s">
        <v>133</v>
      </c>
      <c r="E694" t="s">
        <v>196</v>
      </c>
      <c r="F694" s="5">
        <v>150</v>
      </c>
      <c r="G694" s="1">
        <v>0.63611111111111107</v>
      </c>
      <c r="H694" s="5">
        <v>13</v>
      </c>
      <c r="I694" s="1">
        <v>0.65277777777777779</v>
      </c>
      <c r="K694" s="3">
        <f t="shared" si="30"/>
        <v>1.6666666666666718E-2</v>
      </c>
      <c r="L694" s="3">
        <v>1.0416666666666666E-2</v>
      </c>
      <c r="M694" s="4" t="str">
        <f>_xlfn.XLOOKUP(B694,Sheet1!A:A,Sheet1!B:B,"NOT FOUND")</f>
        <v>D</v>
      </c>
      <c r="N694" s="5">
        <f>_xlfn.XLOOKUP(B694,Sheet1!A:A,Sheet1!C:C,"NOT FOUND")</f>
        <v>207</v>
      </c>
      <c r="O694" s="2" t="str">
        <f t="shared" si="32"/>
        <v>VLG</v>
      </c>
    </row>
    <row r="695" spans="1:15" x14ac:dyDescent="0.25">
      <c r="A695" t="s">
        <v>1189</v>
      </c>
      <c r="B695" t="s">
        <v>521</v>
      </c>
      <c r="C695" t="s">
        <v>12</v>
      </c>
      <c r="D695" t="s">
        <v>93</v>
      </c>
      <c r="E695" t="s">
        <v>1087</v>
      </c>
      <c r="F695" s="5">
        <v>340</v>
      </c>
      <c r="G695" s="1">
        <v>0.63472222222222219</v>
      </c>
      <c r="H695" s="5">
        <v>11</v>
      </c>
      <c r="I695" s="1">
        <v>0.69791666666666663</v>
      </c>
      <c r="K695" s="3">
        <f t="shared" si="30"/>
        <v>6.3194444444444442E-2</v>
      </c>
      <c r="L695" s="3">
        <f t="shared" si="31"/>
        <v>4.5138888888888888E-2</v>
      </c>
      <c r="M695" s="4" t="str">
        <f>_xlfn.XLOOKUP(B695,Sheet1!A:A,Sheet1!B:B,"NOT FOUND")</f>
        <v>D</v>
      </c>
      <c r="N695" s="5">
        <f>_xlfn.XLOOKUP(B695,Sheet1!A:A,Sheet1!C:C,"NOT FOUND")</f>
        <v>150</v>
      </c>
      <c r="O695" s="2" t="str">
        <f t="shared" si="32"/>
        <v>AFR</v>
      </c>
    </row>
    <row r="696" spans="1:15" x14ac:dyDescent="0.25">
      <c r="A696" t="s">
        <v>1190</v>
      </c>
      <c r="B696" t="s">
        <v>19</v>
      </c>
      <c r="C696" t="s">
        <v>12</v>
      </c>
      <c r="D696" t="s">
        <v>518</v>
      </c>
      <c r="E696" t="s">
        <v>1081</v>
      </c>
      <c r="F696" s="5">
        <v>340</v>
      </c>
      <c r="G696" s="1">
        <v>0.62222222222222223</v>
      </c>
      <c r="H696" s="5">
        <v>21</v>
      </c>
      <c r="I696" s="1">
        <v>0.71527777777777779</v>
      </c>
      <c r="K696" s="3">
        <f t="shared" si="30"/>
        <v>9.3055555555555558E-2</v>
      </c>
      <c r="L696" s="3">
        <f t="shared" si="31"/>
        <v>6.8055555555555564E-2</v>
      </c>
      <c r="M696" s="4" t="str">
        <f>_xlfn.XLOOKUP(B696,Sheet1!A:A,Sheet1!B:B,"NOT FOUND")</f>
        <v>D</v>
      </c>
      <c r="N696" s="5">
        <f>_xlfn.XLOOKUP(B696,Sheet1!A:A,Sheet1!C:C,"NOT FOUND")</f>
        <v>173</v>
      </c>
      <c r="O696" s="2" t="str">
        <f t="shared" si="32"/>
        <v>EZY</v>
      </c>
    </row>
    <row r="697" spans="1:15" x14ac:dyDescent="0.25">
      <c r="A697" t="s">
        <v>1191</v>
      </c>
      <c r="B697" t="s">
        <v>10</v>
      </c>
      <c r="C697" t="s">
        <v>840</v>
      </c>
      <c r="D697" t="s">
        <v>12</v>
      </c>
      <c r="E697" t="s">
        <v>1192</v>
      </c>
      <c r="F697" s="5">
        <v>370</v>
      </c>
      <c r="G697" s="1">
        <v>0.57986111111111116</v>
      </c>
      <c r="H697" s="5">
        <v>15</v>
      </c>
      <c r="I697" s="1">
        <v>0.63888888888888884</v>
      </c>
      <c r="K697" s="3">
        <f t="shared" si="30"/>
        <v>5.9027777777777679E-2</v>
      </c>
      <c r="L697" s="3">
        <f t="shared" si="31"/>
        <v>3.819444444444435E-2</v>
      </c>
      <c r="M697" s="4" t="str">
        <f>_xlfn.XLOOKUP(B697,Sheet1!A:A,Sheet1!B:B,"NOT FOUND")</f>
        <v>D</v>
      </c>
      <c r="N697" s="5">
        <f>_xlfn.XLOOKUP(B697,Sheet1!A:A,Sheet1!C:C,"NOT FOUND")</f>
        <v>184</v>
      </c>
      <c r="O697" s="2" t="str">
        <f t="shared" si="32"/>
        <v>RYR</v>
      </c>
    </row>
    <row r="698" spans="1:15" x14ac:dyDescent="0.25">
      <c r="A698" t="s">
        <v>1193</v>
      </c>
      <c r="B698" t="s">
        <v>10</v>
      </c>
      <c r="C698" t="s">
        <v>12</v>
      </c>
      <c r="D698" t="s">
        <v>1194</v>
      </c>
      <c r="E698" t="s">
        <v>141</v>
      </c>
      <c r="F698" s="5">
        <v>320</v>
      </c>
      <c r="G698" s="1">
        <v>0.63888888888888884</v>
      </c>
      <c r="H698" s="5">
        <v>20</v>
      </c>
      <c r="I698" s="1">
        <v>0.68402777777777779</v>
      </c>
      <c r="K698" s="3">
        <f t="shared" si="30"/>
        <v>4.5138888888888951E-2</v>
      </c>
      <c r="L698" s="3">
        <f t="shared" si="31"/>
        <v>2.0833333333333395E-2</v>
      </c>
      <c r="M698" s="4" t="str">
        <f>_xlfn.XLOOKUP(B698,Sheet1!A:A,Sheet1!B:B,"NOT FOUND")</f>
        <v>D</v>
      </c>
      <c r="N698" s="5">
        <f>_xlfn.XLOOKUP(B698,Sheet1!A:A,Sheet1!C:C,"NOT FOUND")</f>
        <v>184</v>
      </c>
      <c r="O698" s="2" t="str">
        <f t="shared" si="32"/>
        <v>RYR</v>
      </c>
    </row>
    <row r="699" spans="1:15" x14ac:dyDescent="0.25">
      <c r="A699" t="s">
        <v>1195</v>
      </c>
      <c r="B699" t="s">
        <v>19</v>
      </c>
      <c r="C699" t="s">
        <v>222</v>
      </c>
      <c r="D699" t="s">
        <v>12</v>
      </c>
      <c r="E699" t="s">
        <v>1196</v>
      </c>
      <c r="F699" s="5">
        <v>180</v>
      </c>
      <c r="G699" s="1">
        <v>0.61597222222222225</v>
      </c>
      <c r="H699" s="5">
        <v>12</v>
      </c>
      <c r="I699" s="1">
        <v>0.63888888888888884</v>
      </c>
      <c r="K699" s="3">
        <f t="shared" si="30"/>
        <v>2.2916666666666585E-2</v>
      </c>
      <c r="L699" s="3">
        <f t="shared" si="31"/>
        <v>4.1666666666665859E-3</v>
      </c>
      <c r="M699" s="4" t="str">
        <f>_xlfn.XLOOKUP(B699,Sheet1!A:A,Sheet1!B:B,"NOT FOUND")</f>
        <v>D</v>
      </c>
      <c r="N699" s="5">
        <f>_xlfn.XLOOKUP(B699,Sheet1!A:A,Sheet1!C:C,"NOT FOUND")</f>
        <v>173</v>
      </c>
      <c r="O699" s="2" t="str">
        <f t="shared" si="32"/>
        <v>VLG</v>
      </c>
    </row>
    <row r="700" spans="1:15" x14ac:dyDescent="0.25">
      <c r="A700" t="s">
        <v>1197</v>
      </c>
      <c r="B700" t="s">
        <v>23</v>
      </c>
      <c r="C700" t="s">
        <v>12</v>
      </c>
      <c r="D700" t="s">
        <v>103</v>
      </c>
      <c r="E700" t="s">
        <v>257</v>
      </c>
      <c r="F700" s="5">
        <v>350</v>
      </c>
      <c r="G700" s="1">
        <v>0.63888888888888884</v>
      </c>
      <c r="H700" s="5">
        <v>10</v>
      </c>
      <c r="I700" s="1">
        <v>0.76041666666666663</v>
      </c>
      <c r="K700" s="3">
        <f t="shared" si="30"/>
        <v>0.12152777777777779</v>
      </c>
      <c r="L700" s="3">
        <f t="shared" si="31"/>
        <v>0.10416666666666669</v>
      </c>
      <c r="M700" s="4" t="str">
        <f>_xlfn.XLOOKUP(B700,Sheet1!A:A,Sheet1!B:B,"NOT FOUND")</f>
        <v>D</v>
      </c>
      <c r="N700" s="5">
        <f>_xlfn.XLOOKUP(B700,Sheet1!A:A,Sheet1!C:C,"NOT FOUND")</f>
        <v>207</v>
      </c>
      <c r="O700" s="2" t="str">
        <f t="shared" si="32"/>
        <v>VLG</v>
      </c>
    </row>
    <row r="701" spans="1:15" x14ac:dyDescent="0.25">
      <c r="A701" t="s">
        <v>1198</v>
      </c>
      <c r="B701" t="s">
        <v>19</v>
      </c>
      <c r="C701" t="s">
        <v>259</v>
      </c>
      <c r="D701" t="s">
        <v>12</v>
      </c>
      <c r="E701" t="s">
        <v>860</v>
      </c>
      <c r="F701" s="5">
        <v>280</v>
      </c>
      <c r="G701" s="1">
        <v>0.60972222222222228</v>
      </c>
      <c r="H701" s="5">
        <v>13</v>
      </c>
      <c r="I701" s="1">
        <v>0.64236111111111116</v>
      </c>
      <c r="K701" s="3">
        <f t="shared" si="30"/>
        <v>3.2638888888888884E-2</v>
      </c>
      <c r="L701" s="3">
        <f t="shared" si="31"/>
        <v>1.3194444444444439E-2</v>
      </c>
      <c r="M701" s="4" t="str">
        <f>_xlfn.XLOOKUP(B701,Sheet1!A:A,Sheet1!B:B,"NOT FOUND")</f>
        <v>D</v>
      </c>
      <c r="N701" s="5">
        <f>_xlfn.XLOOKUP(B701,Sheet1!A:A,Sheet1!C:C,"NOT FOUND")</f>
        <v>173</v>
      </c>
      <c r="O701" s="2" t="str">
        <f t="shared" si="32"/>
        <v>VLG</v>
      </c>
    </row>
    <row r="702" spans="1:15" x14ac:dyDescent="0.25">
      <c r="A702" t="s">
        <v>1199</v>
      </c>
      <c r="B702" t="s">
        <v>19</v>
      </c>
      <c r="C702" t="s">
        <v>12</v>
      </c>
      <c r="D702" t="s">
        <v>659</v>
      </c>
      <c r="E702" t="s">
        <v>80</v>
      </c>
      <c r="F702" s="5">
        <v>300</v>
      </c>
      <c r="G702" s="1">
        <v>0.63958333333333328</v>
      </c>
      <c r="H702" s="5">
        <v>11</v>
      </c>
      <c r="I702" s="1">
        <v>0.68402777777777779</v>
      </c>
      <c r="K702" s="3">
        <f t="shared" si="30"/>
        <v>4.4444444444444509E-2</v>
      </c>
      <c r="L702" s="3">
        <f t="shared" si="31"/>
        <v>2.6388888888888955E-2</v>
      </c>
      <c r="M702" s="4" t="str">
        <f>_xlfn.XLOOKUP(B702,Sheet1!A:A,Sheet1!B:B,"NOT FOUND")</f>
        <v>D</v>
      </c>
      <c r="N702" s="5">
        <f>_xlfn.XLOOKUP(B702,Sheet1!A:A,Sheet1!C:C,"NOT FOUND")</f>
        <v>173</v>
      </c>
      <c r="O702" s="2" t="str">
        <f t="shared" si="32"/>
        <v>VLG</v>
      </c>
    </row>
    <row r="703" spans="1:15" x14ac:dyDescent="0.25">
      <c r="A703" t="s">
        <v>1200</v>
      </c>
      <c r="B703" t="s">
        <v>189</v>
      </c>
      <c r="C703" t="s">
        <v>251</v>
      </c>
      <c r="D703" t="s">
        <v>12</v>
      </c>
      <c r="E703" t="s">
        <v>1201</v>
      </c>
      <c r="F703" s="5">
        <v>370</v>
      </c>
      <c r="G703" s="1">
        <v>0.57708333333333328</v>
      </c>
      <c r="H703" s="5">
        <v>22</v>
      </c>
      <c r="I703" s="1">
        <v>0.64236111111111116</v>
      </c>
      <c r="K703" s="3">
        <f t="shared" si="30"/>
        <v>6.5277777777777879E-2</v>
      </c>
      <c r="L703" s="3">
        <f t="shared" si="31"/>
        <v>3.9583333333333436E-2</v>
      </c>
      <c r="M703" s="4" t="str">
        <f>_xlfn.XLOOKUP(B703,Sheet1!A:A,Sheet1!B:B,"NOT FOUND")</f>
        <v>D</v>
      </c>
      <c r="N703" s="5">
        <f>_xlfn.XLOOKUP(B703,Sheet1!A:A,Sheet1!C:C,"NOT FOUND")</f>
        <v>230</v>
      </c>
      <c r="O703" s="2" t="str">
        <f t="shared" si="32"/>
        <v>BAW</v>
      </c>
    </row>
    <row r="704" spans="1:15" x14ac:dyDescent="0.25">
      <c r="A704" t="s">
        <v>1202</v>
      </c>
      <c r="B704" t="s">
        <v>10</v>
      </c>
      <c r="C704" t="s">
        <v>12</v>
      </c>
      <c r="D704" t="s">
        <v>501</v>
      </c>
      <c r="E704" t="s">
        <v>107</v>
      </c>
      <c r="F704" s="5">
        <v>380</v>
      </c>
      <c r="G704" s="1">
        <v>0.63888888888888884</v>
      </c>
      <c r="H704" s="5">
        <v>20</v>
      </c>
      <c r="I704" s="1">
        <v>0.73958333333333337</v>
      </c>
      <c r="K704" s="3">
        <f t="shared" si="30"/>
        <v>0.10069444444444453</v>
      </c>
      <c r="L704" s="3">
        <f t="shared" si="31"/>
        <v>7.6388888888888978E-2</v>
      </c>
      <c r="M704" s="4" t="str">
        <f>_xlfn.XLOOKUP(B704,Sheet1!A:A,Sheet1!B:B,"NOT FOUND")</f>
        <v>D</v>
      </c>
      <c r="N704" s="5">
        <f>_xlfn.XLOOKUP(B704,Sheet1!A:A,Sheet1!C:C,"NOT FOUND")</f>
        <v>184</v>
      </c>
      <c r="O704" s="2" t="str">
        <f t="shared" si="32"/>
        <v>RYR</v>
      </c>
    </row>
    <row r="705" spans="1:15" x14ac:dyDescent="0.25">
      <c r="A705" t="s">
        <v>1203</v>
      </c>
      <c r="B705" t="s">
        <v>23</v>
      </c>
      <c r="C705" t="s">
        <v>919</v>
      </c>
      <c r="D705" t="s">
        <v>12</v>
      </c>
      <c r="E705" t="s">
        <v>25</v>
      </c>
      <c r="F705" s="5">
        <v>340</v>
      </c>
      <c r="G705" s="1">
        <v>0.6</v>
      </c>
      <c r="H705" s="5">
        <v>5</v>
      </c>
      <c r="I705" s="1">
        <v>0.64236111111111116</v>
      </c>
      <c r="K705" s="3">
        <f t="shared" si="30"/>
        <v>4.2361111111111183E-2</v>
      </c>
      <c r="L705" s="3">
        <f t="shared" si="31"/>
        <v>2.8472222222222295E-2</v>
      </c>
      <c r="M705" s="4" t="str">
        <f>_xlfn.XLOOKUP(B705,Sheet1!A:A,Sheet1!B:B,"NOT FOUND")</f>
        <v>D</v>
      </c>
      <c r="N705" s="5">
        <f>_xlfn.XLOOKUP(B705,Sheet1!A:A,Sheet1!C:C,"NOT FOUND")</f>
        <v>207</v>
      </c>
      <c r="O705" s="2" t="str">
        <f t="shared" si="32"/>
        <v>VLG</v>
      </c>
    </row>
    <row r="706" spans="1:15" x14ac:dyDescent="0.25">
      <c r="A706" t="s">
        <v>1204</v>
      </c>
      <c r="B706" t="s">
        <v>19</v>
      </c>
      <c r="C706" t="s">
        <v>12</v>
      </c>
      <c r="D706" t="s">
        <v>187</v>
      </c>
      <c r="E706" t="s">
        <v>1113</v>
      </c>
      <c r="F706" s="5">
        <v>300</v>
      </c>
      <c r="G706" s="1">
        <v>0.63958333333333328</v>
      </c>
      <c r="H706" s="5">
        <v>21</v>
      </c>
      <c r="I706" s="1">
        <v>0.68402777777777779</v>
      </c>
      <c r="K706" s="3">
        <f t="shared" si="30"/>
        <v>4.4444444444444509E-2</v>
      </c>
      <c r="L706" s="3">
        <f t="shared" si="31"/>
        <v>1.9444444444444507E-2</v>
      </c>
      <c r="M706" s="4" t="str">
        <f>_xlfn.XLOOKUP(B706,Sheet1!A:A,Sheet1!B:B,"NOT FOUND")</f>
        <v>D</v>
      </c>
      <c r="N706" s="5">
        <f>_xlfn.XLOOKUP(B706,Sheet1!A:A,Sheet1!C:C,"NOT FOUND")</f>
        <v>173</v>
      </c>
      <c r="O706" s="2" t="str">
        <f t="shared" si="32"/>
        <v>EJU</v>
      </c>
    </row>
    <row r="707" spans="1:15" x14ac:dyDescent="0.25">
      <c r="A707" t="s">
        <v>1205</v>
      </c>
      <c r="B707" t="s">
        <v>19</v>
      </c>
      <c r="C707" t="s">
        <v>1206</v>
      </c>
      <c r="D707" t="s">
        <v>12</v>
      </c>
      <c r="E707" t="s">
        <v>1207</v>
      </c>
      <c r="F707" s="5">
        <v>350</v>
      </c>
      <c r="G707" s="1">
        <v>0.54027777777777775</v>
      </c>
      <c r="H707" s="5">
        <v>10</v>
      </c>
      <c r="I707" s="1">
        <v>0.64583333333333337</v>
      </c>
      <c r="K707" s="3">
        <f t="shared" ref="K707:K770" si="33">IF((I707-G707)&lt;0,(I707 + 24) - G707,I707-G707)</f>
        <v>0.10555555555555562</v>
      </c>
      <c r="L707" s="3">
        <f t="shared" ref="L707:L770" si="34">K707-((15 + H707)/1440)</f>
        <v>8.819444444444452E-2</v>
      </c>
      <c r="M707" s="4" t="str">
        <f>_xlfn.XLOOKUP(B707,Sheet1!A:A,Sheet1!B:B,"NOT FOUND")</f>
        <v>D</v>
      </c>
      <c r="N707" s="5">
        <f>_xlfn.XLOOKUP(B707,Sheet1!A:A,Sheet1!C:C,"NOT FOUND")</f>
        <v>173</v>
      </c>
      <c r="O707" s="2" t="str">
        <f t="shared" ref="O707:O770" si="35">LEFT(A707,3)</f>
        <v>DNA</v>
      </c>
    </row>
    <row r="708" spans="1:15" x14ac:dyDescent="0.25">
      <c r="A708" t="s">
        <v>1208</v>
      </c>
      <c r="B708" t="s">
        <v>19</v>
      </c>
      <c r="C708" t="s">
        <v>12</v>
      </c>
      <c r="D708" t="s">
        <v>1209</v>
      </c>
      <c r="E708" t="s">
        <v>21</v>
      </c>
      <c r="F708" s="5">
        <v>380</v>
      </c>
      <c r="G708" s="1">
        <v>0.63888888888888884</v>
      </c>
      <c r="H708" s="5">
        <v>10</v>
      </c>
      <c r="I708" s="1">
        <v>0.8125</v>
      </c>
      <c r="K708" s="3">
        <f t="shared" si="33"/>
        <v>0.17361111111111116</v>
      </c>
      <c r="L708" s="3">
        <f t="shared" si="34"/>
        <v>0.15625000000000006</v>
      </c>
      <c r="M708" s="4" t="str">
        <f>_xlfn.XLOOKUP(B708,Sheet1!A:A,Sheet1!B:B,"NOT FOUND")</f>
        <v>D</v>
      </c>
      <c r="N708" s="5">
        <f>_xlfn.XLOOKUP(B708,Sheet1!A:A,Sheet1!C:C,"NOT FOUND")</f>
        <v>173</v>
      </c>
      <c r="O708" s="2" t="str">
        <f t="shared" si="35"/>
        <v>VLG</v>
      </c>
    </row>
    <row r="709" spans="1:15" x14ac:dyDescent="0.25">
      <c r="A709" t="s">
        <v>1210</v>
      </c>
      <c r="B709" t="s">
        <v>10</v>
      </c>
      <c r="C709" t="s">
        <v>12</v>
      </c>
      <c r="D709" t="s">
        <v>306</v>
      </c>
      <c r="E709" t="s">
        <v>1118</v>
      </c>
      <c r="F709" s="5">
        <v>330</v>
      </c>
      <c r="G709" s="1">
        <v>0.64513888888888893</v>
      </c>
      <c r="H709" s="5">
        <v>20</v>
      </c>
      <c r="I709" s="1">
        <v>0.70138888888888884</v>
      </c>
      <c r="K709" s="3">
        <f t="shared" si="33"/>
        <v>5.6249999999999911E-2</v>
      </c>
      <c r="L709" s="3">
        <f t="shared" si="34"/>
        <v>3.1944444444444359E-2</v>
      </c>
      <c r="M709" s="4" t="str">
        <f>_xlfn.XLOOKUP(B709,Sheet1!A:A,Sheet1!B:B,"NOT FOUND")</f>
        <v>D</v>
      </c>
      <c r="N709" s="5">
        <f>_xlfn.XLOOKUP(B709,Sheet1!A:A,Sheet1!C:C,"NOT FOUND")</f>
        <v>184</v>
      </c>
      <c r="O709" s="2" t="str">
        <f t="shared" si="35"/>
        <v>RYR</v>
      </c>
    </row>
    <row r="710" spans="1:15" x14ac:dyDescent="0.25">
      <c r="A710" t="s">
        <v>1211</v>
      </c>
      <c r="B710" t="s">
        <v>10</v>
      </c>
      <c r="C710" t="s">
        <v>11</v>
      </c>
      <c r="D710" t="s">
        <v>12</v>
      </c>
      <c r="E710" t="s">
        <v>1212</v>
      </c>
      <c r="F710" s="5">
        <v>320</v>
      </c>
      <c r="G710" s="1">
        <v>0.58680555555555558</v>
      </c>
      <c r="H710" s="5">
        <v>15</v>
      </c>
      <c r="I710" s="1">
        <v>0.64583333333333337</v>
      </c>
      <c r="K710" s="3">
        <f t="shared" si="33"/>
        <v>5.902777777777779E-2</v>
      </c>
      <c r="L710" s="3">
        <f t="shared" si="34"/>
        <v>3.8194444444444461E-2</v>
      </c>
      <c r="M710" s="4" t="str">
        <f>_xlfn.XLOOKUP(B710,Sheet1!A:A,Sheet1!B:B,"NOT FOUND")</f>
        <v>D</v>
      </c>
      <c r="N710" s="5">
        <f>_xlfn.XLOOKUP(B710,Sheet1!A:A,Sheet1!C:C,"NOT FOUND")</f>
        <v>184</v>
      </c>
      <c r="O710" s="2" t="str">
        <f t="shared" si="35"/>
        <v>RYR</v>
      </c>
    </row>
    <row r="711" spans="1:15" x14ac:dyDescent="0.25">
      <c r="A711" t="s">
        <v>1213</v>
      </c>
      <c r="B711" t="s">
        <v>23</v>
      </c>
      <c r="C711" t="s">
        <v>135</v>
      </c>
      <c r="D711" t="s">
        <v>12</v>
      </c>
      <c r="E711" t="s">
        <v>136</v>
      </c>
      <c r="F711" s="5">
        <v>330</v>
      </c>
      <c r="G711" s="1">
        <v>0.59236111111111112</v>
      </c>
      <c r="H711" s="5">
        <v>13</v>
      </c>
      <c r="I711" s="1">
        <v>0.64583333333333337</v>
      </c>
      <c r="K711" s="3">
        <f t="shared" si="33"/>
        <v>5.3472222222222254E-2</v>
      </c>
      <c r="L711" s="3">
        <f t="shared" si="34"/>
        <v>3.402777777777781E-2</v>
      </c>
      <c r="M711" s="4" t="str">
        <f>_xlfn.XLOOKUP(B711,Sheet1!A:A,Sheet1!B:B,"NOT FOUND")</f>
        <v>D</v>
      </c>
      <c r="N711" s="5">
        <f>_xlfn.XLOOKUP(B711,Sheet1!A:A,Sheet1!C:C,"NOT FOUND")</f>
        <v>207</v>
      </c>
      <c r="O711" s="2" t="str">
        <f t="shared" si="35"/>
        <v>SWR</v>
      </c>
    </row>
    <row r="712" spans="1:15" x14ac:dyDescent="0.25">
      <c r="A712" t="s">
        <v>1214</v>
      </c>
      <c r="B712" t="s">
        <v>113</v>
      </c>
      <c r="C712" t="s">
        <v>12</v>
      </c>
      <c r="D712" t="s">
        <v>287</v>
      </c>
      <c r="E712" t="s">
        <v>288</v>
      </c>
      <c r="F712" s="5">
        <v>290</v>
      </c>
      <c r="G712" s="1">
        <v>0.63541666666666663</v>
      </c>
      <c r="H712" s="5">
        <v>10</v>
      </c>
      <c r="I712" s="1">
        <v>0.68055555555555558</v>
      </c>
      <c r="K712" s="3">
        <f t="shared" si="33"/>
        <v>4.5138888888888951E-2</v>
      </c>
      <c r="L712" s="3">
        <f t="shared" si="34"/>
        <v>2.7777777777777839E-2</v>
      </c>
      <c r="M712" s="4" t="str">
        <f>_xlfn.XLOOKUP(B712,Sheet1!A:A,Sheet1!B:B,"NOT FOUND")</f>
        <v>D</v>
      </c>
      <c r="N712" s="5">
        <f>_xlfn.XLOOKUP(B712,Sheet1!A:A,Sheet1!C:C,"NOT FOUND")</f>
        <v>144</v>
      </c>
      <c r="O712" s="2" t="str">
        <f t="shared" si="35"/>
        <v>VLG</v>
      </c>
    </row>
    <row r="713" spans="1:15" x14ac:dyDescent="0.25">
      <c r="A713" t="s">
        <v>1215</v>
      </c>
      <c r="B713" t="s">
        <v>19</v>
      </c>
      <c r="C713" t="s">
        <v>12</v>
      </c>
      <c r="D713" t="s">
        <v>204</v>
      </c>
      <c r="E713" t="s">
        <v>1093</v>
      </c>
      <c r="F713" s="5">
        <v>380</v>
      </c>
      <c r="G713" s="1">
        <v>0.64236111111111116</v>
      </c>
      <c r="H713" s="5">
        <v>10</v>
      </c>
      <c r="I713" s="1">
        <v>0.72222222222222221</v>
      </c>
      <c r="K713" s="3">
        <f t="shared" si="33"/>
        <v>7.9861111111111049E-2</v>
      </c>
      <c r="L713" s="3">
        <f t="shared" si="34"/>
        <v>6.2499999999999938E-2</v>
      </c>
      <c r="M713" s="4" t="str">
        <f>_xlfn.XLOOKUP(B713,Sheet1!A:A,Sheet1!B:B,"NOT FOUND")</f>
        <v>D</v>
      </c>
      <c r="N713" s="5">
        <f>_xlfn.XLOOKUP(B713,Sheet1!A:A,Sheet1!C:C,"NOT FOUND")</f>
        <v>173</v>
      </c>
      <c r="O713" s="2" t="str">
        <f t="shared" si="35"/>
        <v>DLH</v>
      </c>
    </row>
    <row r="714" spans="1:15" x14ac:dyDescent="0.25">
      <c r="A714" t="s">
        <v>1216</v>
      </c>
      <c r="B714" t="s">
        <v>10</v>
      </c>
      <c r="C714" t="s">
        <v>12</v>
      </c>
      <c r="D714" t="s">
        <v>77</v>
      </c>
      <c r="E714" t="s">
        <v>1096</v>
      </c>
      <c r="F714" s="5">
        <v>380</v>
      </c>
      <c r="G714" s="1">
        <v>0.65208333333333335</v>
      </c>
      <c r="H714" s="5">
        <v>20</v>
      </c>
      <c r="I714" s="1">
        <v>0.70833333333333337</v>
      </c>
      <c r="K714" s="3">
        <f t="shared" si="33"/>
        <v>5.6250000000000022E-2</v>
      </c>
      <c r="L714" s="3">
        <f t="shared" si="34"/>
        <v>3.194444444444447E-2</v>
      </c>
      <c r="M714" s="4" t="str">
        <f>_xlfn.XLOOKUP(B714,Sheet1!A:A,Sheet1!B:B,"NOT FOUND")</f>
        <v>D</v>
      </c>
      <c r="N714" s="5">
        <f>_xlfn.XLOOKUP(B714,Sheet1!A:A,Sheet1!C:C,"NOT FOUND")</f>
        <v>184</v>
      </c>
      <c r="O714" s="2" t="str">
        <f t="shared" si="35"/>
        <v>RYR</v>
      </c>
    </row>
    <row r="715" spans="1:15" x14ac:dyDescent="0.25">
      <c r="A715" t="s">
        <v>1217</v>
      </c>
      <c r="B715" t="s">
        <v>521</v>
      </c>
      <c r="C715" t="s">
        <v>264</v>
      </c>
      <c r="D715" t="s">
        <v>12</v>
      </c>
      <c r="E715" t="s">
        <v>1218</v>
      </c>
      <c r="F715" s="5">
        <v>350</v>
      </c>
      <c r="G715" s="1">
        <v>0.58125000000000004</v>
      </c>
      <c r="H715" s="5">
        <v>12</v>
      </c>
      <c r="I715" s="1">
        <v>0.64930555555555558</v>
      </c>
      <c r="K715" s="3">
        <f t="shared" si="33"/>
        <v>6.8055555555555536E-2</v>
      </c>
      <c r="L715" s="3">
        <f t="shared" si="34"/>
        <v>4.9305555555555533E-2</v>
      </c>
      <c r="M715" s="4" t="str">
        <f>_xlfn.XLOOKUP(B715,Sheet1!A:A,Sheet1!B:B,"NOT FOUND")</f>
        <v>D</v>
      </c>
      <c r="N715" s="5">
        <f>_xlfn.XLOOKUP(B715,Sheet1!A:A,Sheet1!C:C,"NOT FOUND")</f>
        <v>150</v>
      </c>
      <c r="O715" s="2" t="str">
        <f t="shared" si="35"/>
        <v>DLH</v>
      </c>
    </row>
    <row r="716" spans="1:15" x14ac:dyDescent="0.25">
      <c r="A716" t="s">
        <v>1219</v>
      </c>
      <c r="B716" t="s">
        <v>10</v>
      </c>
      <c r="C716" t="s">
        <v>12</v>
      </c>
      <c r="D716" t="s">
        <v>1220</v>
      </c>
      <c r="E716" t="s">
        <v>349</v>
      </c>
      <c r="F716" s="5">
        <v>370</v>
      </c>
      <c r="G716" s="1">
        <v>0.64236111111111116</v>
      </c>
      <c r="H716" s="5">
        <v>20</v>
      </c>
      <c r="I716" s="1">
        <v>0.77777777777777779</v>
      </c>
      <c r="K716" s="3">
        <f t="shared" si="33"/>
        <v>0.13541666666666663</v>
      </c>
      <c r="L716" s="3">
        <f t="shared" si="34"/>
        <v>0.11111111111111108</v>
      </c>
      <c r="M716" s="4" t="str">
        <f>_xlfn.XLOOKUP(B716,Sheet1!A:A,Sheet1!B:B,"NOT FOUND")</f>
        <v>D</v>
      </c>
      <c r="N716" s="5">
        <f>_xlfn.XLOOKUP(B716,Sheet1!A:A,Sheet1!C:C,"NOT FOUND")</f>
        <v>184</v>
      </c>
      <c r="O716" s="2" t="str">
        <f t="shared" si="35"/>
        <v>NSZ</v>
      </c>
    </row>
    <row r="717" spans="1:15" x14ac:dyDescent="0.25">
      <c r="A717" t="s">
        <v>1221</v>
      </c>
      <c r="B717" t="s">
        <v>189</v>
      </c>
      <c r="C717" t="s">
        <v>12</v>
      </c>
      <c r="D717" t="s">
        <v>117</v>
      </c>
      <c r="E717" t="s">
        <v>1102</v>
      </c>
      <c r="F717" s="5">
        <v>340</v>
      </c>
      <c r="G717" s="1">
        <v>0.64166666666666672</v>
      </c>
      <c r="H717" s="5">
        <v>10</v>
      </c>
      <c r="I717" s="1">
        <v>0.70486111111111116</v>
      </c>
      <c r="K717" s="3">
        <f t="shared" si="33"/>
        <v>6.3194444444444442E-2</v>
      </c>
      <c r="L717" s="3">
        <f t="shared" si="34"/>
        <v>4.583333333333333E-2</v>
      </c>
      <c r="M717" s="4" t="str">
        <f>_xlfn.XLOOKUP(B717,Sheet1!A:A,Sheet1!B:B,"NOT FOUND")</f>
        <v>D</v>
      </c>
      <c r="N717" s="5">
        <f>_xlfn.XLOOKUP(B717,Sheet1!A:A,Sheet1!C:C,"NOT FOUND")</f>
        <v>230</v>
      </c>
      <c r="O717" s="2" t="str">
        <f t="shared" si="35"/>
        <v>ITY</v>
      </c>
    </row>
    <row r="718" spans="1:15" x14ac:dyDescent="0.25">
      <c r="A718" t="s">
        <v>1222</v>
      </c>
      <c r="B718" t="s">
        <v>10</v>
      </c>
      <c r="C718" t="s">
        <v>12</v>
      </c>
      <c r="D718" t="s">
        <v>74</v>
      </c>
      <c r="E718" t="s">
        <v>88</v>
      </c>
      <c r="F718" s="5">
        <v>300</v>
      </c>
      <c r="G718" s="1">
        <v>0.64930555555555558</v>
      </c>
      <c r="H718" s="5">
        <v>20</v>
      </c>
      <c r="I718" s="1">
        <v>0.70486111111111116</v>
      </c>
      <c r="K718" s="3">
        <f t="shared" si="33"/>
        <v>5.555555555555558E-2</v>
      </c>
      <c r="L718" s="3">
        <f t="shared" si="34"/>
        <v>3.1250000000000028E-2</v>
      </c>
      <c r="M718" s="4" t="str">
        <f>_xlfn.XLOOKUP(B718,Sheet1!A:A,Sheet1!B:B,"NOT FOUND")</f>
        <v>D</v>
      </c>
      <c r="N718" s="5">
        <f>_xlfn.XLOOKUP(B718,Sheet1!A:A,Sheet1!C:C,"NOT FOUND")</f>
        <v>184</v>
      </c>
      <c r="O718" s="2" t="str">
        <f t="shared" si="35"/>
        <v>RYR</v>
      </c>
    </row>
    <row r="719" spans="1:15" x14ac:dyDescent="0.25">
      <c r="A719" t="s">
        <v>1223</v>
      </c>
      <c r="B719" t="s">
        <v>19</v>
      </c>
      <c r="C719" t="s">
        <v>12</v>
      </c>
      <c r="D719" t="s">
        <v>143</v>
      </c>
      <c r="E719" t="s">
        <v>183</v>
      </c>
      <c r="F719" s="5">
        <v>370</v>
      </c>
      <c r="G719" s="1">
        <v>0.64930555555555558</v>
      </c>
      <c r="H719" s="5">
        <v>10</v>
      </c>
      <c r="I719" s="1">
        <v>0.77083333333333337</v>
      </c>
      <c r="K719" s="3">
        <f t="shared" si="33"/>
        <v>0.12152777777777779</v>
      </c>
      <c r="L719" s="3">
        <f t="shared" si="34"/>
        <v>0.10416666666666669</v>
      </c>
      <c r="M719" s="4" t="str">
        <f>_xlfn.XLOOKUP(B719,Sheet1!A:A,Sheet1!B:B,"NOT FOUND")</f>
        <v>D</v>
      </c>
      <c r="N719" s="5">
        <f>_xlfn.XLOOKUP(B719,Sheet1!A:A,Sheet1!C:C,"NOT FOUND")</f>
        <v>173</v>
      </c>
      <c r="O719" s="2" t="str">
        <f t="shared" si="35"/>
        <v>VLG</v>
      </c>
    </row>
    <row r="720" spans="1:15" x14ac:dyDescent="0.25">
      <c r="A720" t="s">
        <v>1224</v>
      </c>
      <c r="B720" t="s">
        <v>10</v>
      </c>
      <c r="C720" t="s">
        <v>667</v>
      </c>
      <c r="D720" t="s">
        <v>12</v>
      </c>
      <c r="E720" t="s">
        <v>668</v>
      </c>
      <c r="F720" s="5">
        <v>370</v>
      </c>
      <c r="G720" s="1">
        <v>0.57986111111111116</v>
      </c>
      <c r="H720" s="5">
        <v>10</v>
      </c>
      <c r="I720" s="1">
        <v>0.65277777777777779</v>
      </c>
      <c r="K720" s="3">
        <f t="shared" si="33"/>
        <v>7.291666666666663E-2</v>
      </c>
      <c r="L720" s="3">
        <f t="shared" si="34"/>
        <v>5.5555555555555518E-2</v>
      </c>
      <c r="M720" s="4" t="str">
        <f>_xlfn.XLOOKUP(B720,Sheet1!A:A,Sheet1!B:B,"NOT FOUND")</f>
        <v>D</v>
      </c>
      <c r="N720" s="5">
        <f>_xlfn.XLOOKUP(B720,Sheet1!A:A,Sheet1!C:C,"NOT FOUND")</f>
        <v>184</v>
      </c>
      <c r="O720" s="2" t="str">
        <f t="shared" si="35"/>
        <v>ABR</v>
      </c>
    </row>
    <row r="721" spans="1:15" x14ac:dyDescent="0.25">
      <c r="A721" t="s">
        <v>1225</v>
      </c>
      <c r="B721" t="s">
        <v>19</v>
      </c>
      <c r="C721" t="s">
        <v>12</v>
      </c>
      <c r="D721" t="s">
        <v>222</v>
      </c>
      <c r="E721" t="s">
        <v>618</v>
      </c>
      <c r="F721" s="5">
        <v>190</v>
      </c>
      <c r="G721" s="1">
        <v>0.64583333333333337</v>
      </c>
      <c r="H721" s="5">
        <v>10</v>
      </c>
      <c r="I721" s="1">
        <v>0.68055555555555558</v>
      </c>
      <c r="K721" s="3">
        <f t="shared" si="33"/>
        <v>3.472222222222221E-2</v>
      </c>
      <c r="L721" s="3">
        <f t="shared" si="34"/>
        <v>1.7361111111111098E-2</v>
      </c>
      <c r="M721" s="4" t="str">
        <f>_xlfn.XLOOKUP(B721,Sheet1!A:A,Sheet1!B:B,"NOT FOUND")</f>
        <v>D</v>
      </c>
      <c r="N721" s="5">
        <f>_xlfn.XLOOKUP(B721,Sheet1!A:A,Sheet1!C:C,"NOT FOUND")</f>
        <v>173</v>
      </c>
      <c r="O721" s="2" t="str">
        <f t="shared" si="35"/>
        <v>VLG</v>
      </c>
    </row>
    <row r="722" spans="1:15" x14ac:dyDescent="0.25">
      <c r="A722" t="s">
        <v>1226</v>
      </c>
      <c r="B722" t="s">
        <v>10</v>
      </c>
      <c r="C722" t="s">
        <v>12</v>
      </c>
      <c r="D722" t="s">
        <v>1227</v>
      </c>
      <c r="E722" t="s">
        <v>126</v>
      </c>
      <c r="F722" s="5">
        <v>370</v>
      </c>
      <c r="G722" s="1">
        <v>0.65625</v>
      </c>
      <c r="H722" s="5">
        <v>20</v>
      </c>
      <c r="I722" s="1">
        <v>0.73958333333333337</v>
      </c>
      <c r="K722" s="3">
        <f t="shared" si="33"/>
        <v>8.333333333333337E-2</v>
      </c>
      <c r="L722" s="3">
        <f t="shared" si="34"/>
        <v>5.9027777777777818E-2</v>
      </c>
      <c r="M722" s="4" t="str">
        <f>_xlfn.XLOOKUP(B722,Sheet1!A:A,Sheet1!B:B,"NOT FOUND")</f>
        <v>D</v>
      </c>
      <c r="N722" s="5">
        <f>_xlfn.XLOOKUP(B722,Sheet1!A:A,Sheet1!C:C,"NOT FOUND")</f>
        <v>184</v>
      </c>
      <c r="O722" s="2" t="str">
        <f t="shared" si="35"/>
        <v>RYR</v>
      </c>
    </row>
    <row r="723" spans="1:15" x14ac:dyDescent="0.25">
      <c r="A723" t="s">
        <v>1228</v>
      </c>
      <c r="B723" t="s">
        <v>189</v>
      </c>
      <c r="C723" t="s">
        <v>12</v>
      </c>
      <c r="D723" t="s">
        <v>558</v>
      </c>
      <c r="E723" t="s">
        <v>265</v>
      </c>
      <c r="F723" s="5">
        <v>340</v>
      </c>
      <c r="G723" s="1">
        <v>0.64722222222222225</v>
      </c>
      <c r="H723" s="5">
        <v>12</v>
      </c>
      <c r="I723" s="1">
        <v>0.73958333333333337</v>
      </c>
      <c r="K723" s="3">
        <f t="shared" si="33"/>
        <v>9.2361111111111116E-2</v>
      </c>
      <c r="L723" s="3">
        <f t="shared" si="34"/>
        <v>7.3611111111111113E-2</v>
      </c>
      <c r="M723" s="4" t="str">
        <f>_xlfn.XLOOKUP(B723,Sheet1!A:A,Sheet1!B:B,"NOT FOUND")</f>
        <v>D</v>
      </c>
      <c r="N723" s="5">
        <f>_xlfn.XLOOKUP(B723,Sheet1!A:A,Sheet1!C:C,"NOT FOUND")</f>
        <v>230</v>
      </c>
      <c r="O723" s="2" t="str">
        <f t="shared" si="35"/>
        <v>VLG</v>
      </c>
    </row>
    <row r="724" spans="1:15" x14ac:dyDescent="0.25">
      <c r="A724" t="s">
        <v>1229</v>
      </c>
      <c r="B724" t="s">
        <v>1230</v>
      </c>
      <c r="C724" t="s">
        <v>1231</v>
      </c>
      <c r="D724" t="s">
        <v>12</v>
      </c>
      <c r="E724" t="s">
        <v>1232</v>
      </c>
      <c r="F724" s="5">
        <v>290</v>
      </c>
      <c r="G724" s="1">
        <v>0.62361111111111112</v>
      </c>
      <c r="H724" s="5">
        <v>2</v>
      </c>
      <c r="I724" s="1">
        <v>0.65625</v>
      </c>
      <c r="K724" s="3">
        <f t="shared" si="33"/>
        <v>3.2638888888888884E-2</v>
      </c>
      <c r="L724" s="3">
        <f t="shared" si="34"/>
        <v>2.0833333333333329E-2</v>
      </c>
      <c r="M724" s="4" t="str">
        <f>_xlfn.XLOOKUP(B724,Sheet1!A:A,Sheet1!B:B,"NOT FOUND")</f>
        <v>E</v>
      </c>
      <c r="N724" s="5">
        <f>_xlfn.XLOOKUP(B724,Sheet1!A:A,Sheet1!C:C,"NOT FOUND")</f>
        <v>9</v>
      </c>
      <c r="O724" s="2" t="str">
        <f t="shared" si="35"/>
        <v>ULC</v>
      </c>
    </row>
    <row r="725" spans="1:15" x14ac:dyDescent="0.25">
      <c r="A725" t="s">
        <v>1233</v>
      </c>
      <c r="B725" t="s">
        <v>19</v>
      </c>
      <c r="C725" t="s">
        <v>12</v>
      </c>
      <c r="D725" t="s">
        <v>222</v>
      </c>
      <c r="E725" t="s">
        <v>242</v>
      </c>
      <c r="F725" s="5">
        <v>190</v>
      </c>
      <c r="G725" s="1">
        <v>0.64444444444444449</v>
      </c>
      <c r="H725" s="5">
        <v>10</v>
      </c>
      <c r="I725" s="1">
        <v>0.68402777777777779</v>
      </c>
      <c r="K725" s="3">
        <f t="shared" si="33"/>
        <v>3.9583333333333304E-2</v>
      </c>
      <c r="L725" s="3">
        <f t="shared" si="34"/>
        <v>2.2222222222222192E-2</v>
      </c>
      <c r="M725" s="4" t="str">
        <f>_xlfn.XLOOKUP(B725,Sheet1!A:A,Sheet1!B:B,"NOT FOUND")</f>
        <v>D</v>
      </c>
      <c r="N725" s="5">
        <f>_xlfn.XLOOKUP(B725,Sheet1!A:A,Sheet1!C:C,"NOT FOUND")</f>
        <v>173</v>
      </c>
      <c r="O725" s="2" t="str">
        <f t="shared" si="35"/>
        <v>VLG</v>
      </c>
    </row>
    <row r="726" spans="1:15" x14ac:dyDescent="0.25">
      <c r="A726" t="s">
        <v>1234</v>
      </c>
      <c r="B726" t="s">
        <v>23</v>
      </c>
      <c r="C726" t="s">
        <v>204</v>
      </c>
      <c r="D726" t="s">
        <v>12</v>
      </c>
      <c r="E726" t="s">
        <v>1235</v>
      </c>
      <c r="F726" s="5">
        <v>370</v>
      </c>
      <c r="G726" s="1">
        <v>0.59930555555555554</v>
      </c>
      <c r="H726" s="5">
        <v>14</v>
      </c>
      <c r="I726" s="1">
        <v>0.65625</v>
      </c>
      <c r="K726" s="3">
        <f t="shared" si="33"/>
        <v>5.6944444444444464E-2</v>
      </c>
      <c r="L726" s="3">
        <f t="shared" si="34"/>
        <v>3.6805555555555577E-2</v>
      </c>
      <c r="M726" s="4" t="str">
        <f>_xlfn.XLOOKUP(B726,Sheet1!A:A,Sheet1!B:B,"NOT FOUND")</f>
        <v>D</v>
      </c>
      <c r="N726" s="5">
        <f>_xlfn.XLOOKUP(B726,Sheet1!A:A,Sheet1!C:C,"NOT FOUND")</f>
        <v>207</v>
      </c>
      <c r="O726" s="2" t="str">
        <f t="shared" si="35"/>
        <v>DLH</v>
      </c>
    </row>
    <row r="727" spans="1:15" x14ac:dyDescent="0.25">
      <c r="A727" t="s">
        <v>1236</v>
      </c>
      <c r="B727" t="s">
        <v>19</v>
      </c>
      <c r="C727" t="s">
        <v>198</v>
      </c>
      <c r="D727" t="s">
        <v>12</v>
      </c>
      <c r="E727" t="s">
        <v>300</v>
      </c>
      <c r="F727" s="5">
        <v>370</v>
      </c>
      <c r="G727" s="1">
        <v>0.59791666666666665</v>
      </c>
      <c r="H727" s="5">
        <v>20</v>
      </c>
      <c r="I727" s="1">
        <v>0.65972222222222221</v>
      </c>
      <c r="K727" s="3">
        <f t="shared" si="33"/>
        <v>6.1805555555555558E-2</v>
      </c>
      <c r="L727" s="3">
        <f t="shared" si="34"/>
        <v>3.7500000000000006E-2</v>
      </c>
      <c r="M727" s="4" t="str">
        <f>_xlfn.XLOOKUP(B727,Sheet1!A:A,Sheet1!B:B,"NOT FOUND")</f>
        <v>D</v>
      </c>
      <c r="N727" s="5">
        <f>_xlfn.XLOOKUP(B727,Sheet1!A:A,Sheet1!C:C,"NOT FOUND")</f>
        <v>173</v>
      </c>
      <c r="O727" s="2" t="str">
        <f t="shared" si="35"/>
        <v>VLG</v>
      </c>
    </row>
    <row r="728" spans="1:15" x14ac:dyDescent="0.25">
      <c r="A728" t="s">
        <v>1237</v>
      </c>
      <c r="B728" t="s">
        <v>113</v>
      </c>
      <c r="C728" t="s">
        <v>623</v>
      </c>
      <c r="D728" t="s">
        <v>12</v>
      </c>
      <c r="E728" t="s">
        <v>215</v>
      </c>
      <c r="F728" s="5">
        <v>370</v>
      </c>
      <c r="G728" s="1">
        <v>0.57777777777777772</v>
      </c>
      <c r="H728" s="5">
        <v>7</v>
      </c>
      <c r="I728" s="1">
        <v>0.65972222222222221</v>
      </c>
      <c r="K728" s="3">
        <f t="shared" si="33"/>
        <v>8.1944444444444486E-2</v>
      </c>
      <c r="L728" s="3">
        <f t="shared" si="34"/>
        <v>6.6666666666666707E-2</v>
      </c>
      <c r="M728" s="4" t="str">
        <f>_xlfn.XLOOKUP(B728,Sheet1!A:A,Sheet1!B:B,"NOT FOUND")</f>
        <v>D</v>
      </c>
      <c r="N728" s="5">
        <f>_xlfn.XLOOKUP(B728,Sheet1!A:A,Sheet1!C:C,"NOT FOUND")</f>
        <v>144</v>
      </c>
      <c r="O728" s="2" t="str">
        <f t="shared" si="35"/>
        <v>EJU</v>
      </c>
    </row>
    <row r="729" spans="1:15" x14ac:dyDescent="0.25">
      <c r="A729" t="s">
        <v>1238</v>
      </c>
      <c r="B729" t="s">
        <v>420</v>
      </c>
      <c r="C729" t="s">
        <v>12</v>
      </c>
      <c r="D729" t="s">
        <v>146</v>
      </c>
      <c r="E729" t="s">
        <v>1108</v>
      </c>
      <c r="F729" s="5">
        <v>360</v>
      </c>
      <c r="G729" s="1">
        <v>0.66319444444444442</v>
      </c>
      <c r="H729" s="5">
        <v>12</v>
      </c>
      <c r="I729" s="1">
        <v>0.73263888888888884</v>
      </c>
      <c r="K729" s="3">
        <f t="shared" si="33"/>
        <v>6.944444444444442E-2</v>
      </c>
      <c r="L729" s="3">
        <f t="shared" si="34"/>
        <v>5.0694444444444417E-2</v>
      </c>
      <c r="M729" s="4" t="str">
        <f>_xlfn.XLOOKUP(B729,Sheet1!A:A,Sheet1!B:B,"NOT FOUND")</f>
        <v>D</v>
      </c>
      <c r="N729" s="5">
        <f>_xlfn.XLOOKUP(B729,Sheet1!A:A,Sheet1!C:C,"NOT FOUND")</f>
        <v>183</v>
      </c>
      <c r="O729" s="2" t="str">
        <f t="shared" si="35"/>
        <v>KLM</v>
      </c>
    </row>
    <row r="730" spans="1:15" x14ac:dyDescent="0.25">
      <c r="A730" t="s">
        <v>1239</v>
      </c>
      <c r="B730" t="s">
        <v>19</v>
      </c>
      <c r="C730" t="s">
        <v>135</v>
      </c>
      <c r="D730" t="s">
        <v>12</v>
      </c>
      <c r="E730" t="s">
        <v>51</v>
      </c>
      <c r="F730" s="5">
        <v>350</v>
      </c>
      <c r="G730" s="1">
        <v>0.60833333333333328</v>
      </c>
      <c r="H730" s="5">
        <v>11</v>
      </c>
      <c r="I730" s="1">
        <v>0.65972222222222221</v>
      </c>
      <c r="K730" s="3">
        <f t="shared" si="33"/>
        <v>5.1388888888888928E-2</v>
      </c>
      <c r="L730" s="3">
        <f t="shared" si="34"/>
        <v>3.3333333333333375E-2</v>
      </c>
      <c r="M730" s="4" t="str">
        <f>_xlfn.XLOOKUP(B730,Sheet1!A:A,Sheet1!B:B,"NOT FOUND")</f>
        <v>D</v>
      </c>
      <c r="N730" s="5">
        <f>_xlfn.XLOOKUP(B730,Sheet1!A:A,Sheet1!C:C,"NOT FOUND")</f>
        <v>173</v>
      </c>
      <c r="O730" s="2" t="str">
        <f t="shared" si="35"/>
        <v>VLG</v>
      </c>
    </row>
    <row r="731" spans="1:15" x14ac:dyDescent="0.25">
      <c r="A731" t="s">
        <v>1240</v>
      </c>
      <c r="B731" t="s">
        <v>19</v>
      </c>
      <c r="C731" t="s">
        <v>12</v>
      </c>
      <c r="D731" t="s">
        <v>486</v>
      </c>
      <c r="E731" t="s">
        <v>1124</v>
      </c>
      <c r="F731" s="5">
        <v>340</v>
      </c>
      <c r="G731" s="1">
        <v>0.66597222222222219</v>
      </c>
      <c r="H731" s="5">
        <v>20</v>
      </c>
      <c r="I731" s="1">
        <v>0.73611111111111116</v>
      </c>
      <c r="K731" s="3">
        <f t="shared" si="33"/>
        <v>7.0138888888888973E-2</v>
      </c>
      <c r="L731" s="3">
        <f t="shared" si="34"/>
        <v>4.583333333333342E-2</v>
      </c>
      <c r="M731" s="4" t="str">
        <f>_xlfn.XLOOKUP(B731,Sheet1!A:A,Sheet1!B:B,"NOT FOUND")</f>
        <v>D</v>
      </c>
      <c r="N731" s="5">
        <f>_xlfn.XLOOKUP(B731,Sheet1!A:A,Sheet1!C:C,"NOT FOUND")</f>
        <v>173</v>
      </c>
      <c r="O731" s="2" t="str">
        <f t="shared" si="35"/>
        <v>EWG</v>
      </c>
    </row>
    <row r="732" spans="1:15" x14ac:dyDescent="0.25">
      <c r="A732" t="s">
        <v>1241</v>
      </c>
      <c r="B732" t="s">
        <v>23</v>
      </c>
      <c r="C732" t="s">
        <v>12</v>
      </c>
      <c r="D732" t="s">
        <v>623</v>
      </c>
      <c r="E732" t="s">
        <v>177</v>
      </c>
      <c r="F732" s="5">
        <v>350</v>
      </c>
      <c r="G732" s="1">
        <v>0.66666666666666663</v>
      </c>
      <c r="H732" s="5">
        <v>12</v>
      </c>
      <c r="I732" s="1">
        <v>0.75694444444444442</v>
      </c>
      <c r="K732" s="3">
        <f t="shared" si="33"/>
        <v>9.027777777777779E-2</v>
      </c>
      <c r="L732" s="3">
        <f t="shared" si="34"/>
        <v>7.1527777777777787E-2</v>
      </c>
      <c r="M732" s="4" t="str">
        <f>_xlfn.XLOOKUP(B732,Sheet1!A:A,Sheet1!B:B,"NOT FOUND")</f>
        <v>D</v>
      </c>
      <c r="N732" s="5">
        <f>_xlfn.XLOOKUP(B732,Sheet1!A:A,Sheet1!C:C,"NOT FOUND")</f>
        <v>207</v>
      </c>
      <c r="O732" s="2" t="str">
        <f t="shared" si="35"/>
        <v>VLG</v>
      </c>
    </row>
    <row r="733" spans="1:15" x14ac:dyDescent="0.25">
      <c r="A733" t="s">
        <v>1242</v>
      </c>
      <c r="B733" t="s">
        <v>10</v>
      </c>
      <c r="C733" t="s">
        <v>12</v>
      </c>
      <c r="D733" t="s">
        <v>354</v>
      </c>
      <c r="E733" t="s">
        <v>1085</v>
      </c>
      <c r="F733" s="5">
        <v>360</v>
      </c>
      <c r="G733" s="1">
        <v>0.66805555555555551</v>
      </c>
      <c r="H733" s="5">
        <v>20</v>
      </c>
      <c r="I733" s="1">
        <v>0.75</v>
      </c>
      <c r="K733" s="3">
        <f t="shared" si="33"/>
        <v>8.1944444444444486E-2</v>
      </c>
      <c r="L733" s="3">
        <f t="shared" si="34"/>
        <v>5.7638888888888934E-2</v>
      </c>
      <c r="M733" s="4" t="str">
        <f>_xlfn.XLOOKUP(B733,Sheet1!A:A,Sheet1!B:B,"NOT FOUND")</f>
        <v>D</v>
      </c>
      <c r="N733" s="5">
        <f>_xlfn.XLOOKUP(B733,Sheet1!A:A,Sheet1!C:C,"NOT FOUND")</f>
        <v>184</v>
      </c>
      <c r="O733" s="2" t="str">
        <f t="shared" si="35"/>
        <v>RYR</v>
      </c>
    </row>
    <row r="734" spans="1:15" x14ac:dyDescent="0.25">
      <c r="A734" t="s">
        <v>1243</v>
      </c>
      <c r="B734" t="s">
        <v>23</v>
      </c>
      <c r="C734" t="s">
        <v>211</v>
      </c>
      <c r="D734" t="s">
        <v>12</v>
      </c>
      <c r="E734" t="s">
        <v>1244</v>
      </c>
      <c r="F734" s="5">
        <v>280</v>
      </c>
      <c r="G734" s="1">
        <v>0.60347222222222219</v>
      </c>
      <c r="H734" s="5">
        <v>16</v>
      </c>
      <c r="I734" s="1">
        <v>0.66319444444444442</v>
      </c>
      <c r="K734" s="3">
        <f t="shared" si="33"/>
        <v>5.9722222222222232E-2</v>
      </c>
      <c r="L734" s="3">
        <f t="shared" si="34"/>
        <v>3.8194444444444454E-2</v>
      </c>
      <c r="M734" s="4" t="str">
        <f>_xlfn.XLOOKUP(B734,Sheet1!A:A,Sheet1!B:B,"NOT FOUND")</f>
        <v>D</v>
      </c>
      <c r="N734" s="5">
        <f>_xlfn.XLOOKUP(B734,Sheet1!A:A,Sheet1!C:C,"NOT FOUND")</f>
        <v>207</v>
      </c>
      <c r="O734" s="2" t="str">
        <f t="shared" si="35"/>
        <v>IBE</v>
      </c>
    </row>
    <row r="735" spans="1:15" x14ac:dyDescent="0.25">
      <c r="A735" t="s">
        <v>1245</v>
      </c>
      <c r="B735" t="s">
        <v>189</v>
      </c>
      <c r="C735" t="s">
        <v>421</v>
      </c>
      <c r="D735" t="s">
        <v>12</v>
      </c>
      <c r="E735" t="s">
        <v>1246</v>
      </c>
      <c r="F735" s="5">
        <v>350</v>
      </c>
      <c r="G735" s="1">
        <v>0.50763888888888886</v>
      </c>
      <c r="H735" s="5">
        <v>15</v>
      </c>
      <c r="I735" s="1">
        <v>0.66666666666666663</v>
      </c>
      <c r="K735" s="3">
        <f t="shared" si="33"/>
        <v>0.15902777777777777</v>
      </c>
      <c r="L735" s="3">
        <f t="shared" si="34"/>
        <v>0.13819444444444443</v>
      </c>
      <c r="M735" s="4" t="str">
        <f>_xlfn.XLOOKUP(B735,Sheet1!A:A,Sheet1!B:B,"NOT FOUND")</f>
        <v>D</v>
      </c>
      <c r="N735" s="5">
        <f>_xlfn.XLOOKUP(B735,Sheet1!A:A,Sheet1!C:C,"NOT FOUND")</f>
        <v>230</v>
      </c>
      <c r="O735" s="2" t="str">
        <f t="shared" si="35"/>
        <v>AIZ</v>
      </c>
    </row>
    <row r="736" spans="1:15" x14ac:dyDescent="0.25">
      <c r="A736" t="s">
        <v>1247</v>
      </c>
      <c r="B736" t="s">
        <v>19</v>
      </c>
      <c r="C736" t="s">
        <v>12</v>
      </c>
      <c r="D736" t="s">
        <v>38</v>
      </c>
      <c r="E736" t="s">
        <v>229</v>
      </c>
      <c r="F736" s="5">
        <v>380</v>
      </c>
      <c r="G736" s="1">
        <v>0.67222222222222228</v>
      </c>
      <c r="H736" s="5">
        <v>11</v>
      </c>
      <c r="I736" s="1">
        <v>0.75347222222222221</v>
      </c>
      <c r="K736" s="3">
        <f t="shared" si="33"/>
        <v>8.1249999999999933E-2</v>
      </c>
      <c r="L736" s="3">
        <f t="shared" si="34"/>
        <v>6.3194444444444386E-2</v>
      </c>
      <c r="M736" s="4" t="str">
        <f>_xlfn.XLOOKUP(B736,Sheet1!A:A,Sheet1!B:B,"NOT FOUND")</f>
        <v>D</v>
      </c>
      <c r="N736" s="5">
        <f>_xlfn.XLOOKUP(B736,Sheet1!A:A,Sheet1!C:C,"NOT FOUND")</f>
        <v>173</v>
      </c>
      <c r="O736" s="2" t="str">
        <f t="shared" si="35"/>
        <v>VLG</v>
      </c>
    </row>
    <row r="737" spans="1:15" x14ac:dyDescent="0.25">
      <c r="A737" t="s">
        <v>1248</v>
      </c>
      <c r="B737" t="s">
        <v>19</v>
      </c>
      <c r="C737" t="s">
        <v>12</v>
      </c>
      <c r="D737" t="s">
        <v>1249</v>
      </c>
      <c r="E737" t="s">
        <v>575</v>
      </c>
      <c r="F737" s="5">
        <v>340</v>
      </c>
      <c r="G737" s="1">
        <v>0.67569444444444449</v>
      </c>
      <c r="H737" s="5">
        <v>11</v>
      </c>
      <c r="I737" s="1">
        <v>0.71180555555555558</v>
      </c>
      <c r="K737" s="3">
        <f t="shared" si="33"/>
        <v>3.6111111111111094E-2</v>
      </c>
      <c r="L737" s="3">
        <f t="shared" si="34"/>
        <v>1.805555555555554E-2</v>
      </c>
      <c r="M737" s="4" t="str">
        <f>_xlfn.XLOOKUP(B737,Sheet1!A:A,Sheet1!B:B,"NOT FOUND")</f>
        <v>D</v>
      </c>
      <c r="N737" s="5">
        <f>_xlfn.XLOOKUP(B737,Sheet1!A:A,Sheet1!C:C,"NOT FOUND")</f>
        <v>173</v>
      </c>
      <c r="O737" s="2" t="str">
        <f t="shared" si="35"/>
        <v>VLG</v>
      </c>
    </row>
    <row r="738" spans="1:15" x14ac:dyDescent="0.25">
      <c r="A738" t="s">
        <v>1250</v>
      </c>
      <c r="B738" t="s">
        <v>23</v>
      </c>
      <c r="C738" t="s">
        <v>120</v>
      </c>
      <c r="D738" t="s">
        <v>12</v>
      </c>
      <c r="E738" t="s">
        <v>246</v>
      </c>
      <c r="F738" s="5">
        <v>180</v>
      </c>
      <c r="G738" s="1">
        <v>0.65902777777777777</v>
      </c>
      <c r="H738" s="5">
        <v>10</v>
      </c>
      <c r="I738" s="1">
        <v>0.67361111111111116</v>
      </c>
      <c r="K738" s="3">
        <f t="shared" si="33"/>
        <v>1.4583333333333393E-2</v>
      </c>
      <c r="L738" s="3">
        <v>1.0416666666666666E-2</v>
      </c>
      <c r="M738" s="4" t="str">
        <f>_xlfn.XLOOKUP(B738,Sheet1!A:A,Sheet1!B:B,"NOT FOUND")</f>
        <v>D</v>
      </c>
      <c r="N738" s="5">
        <f>_xlfn.XLOOKUP(B738,Sheet1!A:A,Sheet1!C:C,"NOT FOUND")</f>
        <v>207</v>
      </c>
      <c r="O738" s="2" t="str">
        <f t="shared" si="35"/>
        <v>VLG</v>
      </c>
    </row>
    <row r="739" spans="1:15" x14ac:dyDescent="0.25">
      <c r="A739" t="s">
        <v>1251</v>
      </c>
      <c r="B739" t="s">
        <v>23</v>
      </c>
      <c r="C739" t="s">
        <v>12</v>
      </c>
      <c r="D739" t="s">
        <v>989</v>
      </c>
      <c r="E739" t="s">
        <v>231</v>
      </c>
      <c r="F739" s="5">
        <v>350</v>
      </c>
      <c r="G739" s="1">
        <v>0.6743055555555556</v>
      </c>
      <c r="H739" s="5">
        <v>13</v>
      </c>
      <c r="I739" s="1">
        <v>0.82986111111111116</v>
      </c>
      <c r="K739" s="3">
        <f t="shared" si="33"/>
        <v>0.15555555555555556</v>
      </c>
      <c r="L739" s="3">
        <f t="shared" si="34"/>
        <v>0.13611111111111113</v>
      </c>
      <c r="M739" s="4" t="str">
        <f>_xlfn.XLOOKUP(B739,Sheet1!A:A,Sheet1!B:B,"NOT FOUND")</f>
        <v>D</v>
      </c>
      <c r="N739" s="5">
        <f>_xlfn.XLOOKUP(B739,Sheet1!A:A,Sheet1!C:C,"NOT FOUND")</f>
        <v>207</v>
      </c>
      <c r="O739" s="2" t="str">
        <f t="shared" si="35"/>
        <v>VLG</v>
      </c>
    </row>
    <row r="740" spans="1:15" x14ac:dyDescent="0.25">
      <c r="A740" t="s">
        <v>1252</v>
      </c>
      <c r="B740" t="s">
        <v>23</v>
      </c>
      <c r="C740" t="s">
        <v>93</v>
      </c>
      <c r="D740" t="s">
        <v>12</v>
      </c>
      <c r="E740" t="s">
        <v>635</v>
      </c>
      <c r="F740" s="5">
        <v>370</v>
      </c>
      <c r="G740" s="1">
        <v>0.62152777777777779</v>
      </c>
      <c r="H740" s="5">
        <v>15</v>
      </c>
      <c r="I740" s="1">
        <v>0.67361111111111116</v>
      </c>
      <c r="K740" s="3">
        <f t="shared" si="33"/>
        <v>5.208333333333337E-2</v>
      </c>
      <c r="L740" s="3">
        <f t="shared" si="34"/>
        <v>3.1250000000000042E-2</v>
      </c>
      <c r="M740" s="4" t="str">
        <f>_xlfn.XLOOKUP(B740,Sheet1!A:A,Sheet1!B:B,"NOT FOUND")</f>
        <v>D</v>
      </c>
      <c r="N740" s="5">
        <f>_xlfn.XLOOKUP(B740,Sheet1!A:A,Sheet1!C:C,"NOT FOUND")</f>
        <v>207</v>
      </c>
      <c r="O740" s="2" t="str">
        <f t="shared" si="35"/>
        <v>AFR</v>
      </c>
    </row>
    <row r="741" spans="1:15" x14ac:dyDescent="0.25">
      <c r="A741" t="s">
        <v>1253</v>
      </c>
      <c r="B741" t="s">
        <v>10</v>
      </c>
      <c r="C741" t="s">
        <v>12</v>
      </c>
      <c r="D741" t="s">
        <v>117</v>
      </c>
      <c r="E741" t="s">
        <v>1158</v>
      </c>
      <c r="F741" s="5">
        <v>360</v>
      </c>
      <c r="G741" s="1">
        <v>0.67708333333333337</v>
      </c>
      <c r="H741" s="5">
        <v>20</v>
      </c>
      <c r="I741" s="1">
        <v>0.72569444444444442</v>
      </c>
      <c r="K741" s="3">
        <f t="shared" si="33"/>
        <v>4.8611111111111049E-2</v>
      </c>
      <c r="L741" s="3">
        <f t="shared" si="34"/>
        <v>2.4305555555555493E-2</v>
      </c>
      <c r="M741" s="4" t="str">
        <f>_xlfn.XLOOKUP(B741,Sheet1!A:A,Sheet1!B:B,"NOT FOUND")</f>
        <v>D</v>
      </c>
      <c r="N741" s="5">
        <f>_xlfn.XLOOKUP(B741,Sheet1!A:A,Sheet1!C:C,"NOT FOUND")</f>
        <v>184</v>
      </c>
      <c r="O741" s="2" t="str">
        <f t="shared" si="35"/>
        <v>RYR</v>
      </c>
    </row>
    <row r="742" spans="1:15" x14ac:dyDescent="0.25">
      <c r="A742" t="s">
        <v>1254</v>
      </c>
      <c r="B742" t="s">
        <v>10</v>
      </c>
      <c r="C742" t="s">
        <v>133</v>
      </c>
      <c r="D742" t="s">
        <v>12</v>
      </c>
      <c r="E742" t="s">
        <v>290</v>
      </c>
      <c r="F742" s="5">
        <v>180</v>
      </c>
      <c r="G742" s="1">
        <v>0.65555555555555556</v>
      </c>
      <c r="H742" s="5">
        <v>17</v>
      </c>
      <c r="I742" s="1">
        <v>0.67361111111111116</v>
      </c>
      <c r="K742" s="3">
        <f t="shared" si="33"/>
        <v>1.8055555555555602E-2</v>
      </c>
      <c r="L742" s="3">
        <v>1.0416666666666666E-2</v>
      </c>
      <c r="M742" s="4" t="str">
        <f>_xlfn.XLOOKUP(B742,Sheet1!A:A,Sheet1!B:B,"NOT FOUND")</f>
        <v>D</v>
      </c>
      <c r="N742" s="5">
        <f>_xlfn.XLOOKUP(B742,Sheet1!A:A,Sheet1!C:C,"NOT FOUND")</f>
        <v>184</v>
      </c>
      <c r="O742" s="2" t="str">
        <f t="shared" si="35"/>
        <v>AEA</v>
      </c>
    </row>
    <row r="743" spans="1:15" x14ac:dyDescent="0.25">
      <c r="A743" t="s">
        <v>1255</v>
      </c>
      <c r="B743" t="s">
        <v>19</v>
      </c>
      <c r="C743" t="s">
        <v>12</v>
      </c>
      <c r="D743" t="s">
        <v>486</v>
      </c>
      <c r="E743" t="s">
        <v>91</v>
      </c>
      <c r="F743" s="5">
        <v>360</v>
      </c>
      <c r="G743" s="1">
        <v>0.67986111111111114</v>
      </c>
      <c r="H743" s="5">
        <v>11</v>
      </c>
      <c r="I743" s="1">
        <v>0.75347222222222221</v>
      </c>
      <c r="K743" s="3">
        <f t="shared" si="33"/>
        <v>7.3611111111111072E-2</v>
      </c>
      <c r="L743" s="3">
        <f t="shared" si="34"/>
        <v>5.5555555555555518E-2</v>
      </c>
      <c r="M743" s="4" t="str">
        <f>_xlfn.XLOOKUP(B743,Sheet1!A:A,Sheet1!B:B,"NOT FOUND")</f>
        <v>D</v>
      </c>
      <c r="N743" s="5">
        <f>_xlfn.XLOOKUP(B743,Sheet1!A:A,Sheet1!C:C,"NOT FOUND")</f>
        <v>173</v>
      </c>
      <c r="O743" s="2" t="str">
        <f t="shared" si="35"/>
        <v>VLG</v>
      </c>
    </row>
    <row r="744" spans="1:15" x14ac:dyDescent="0.25">
      <c r="A744" t="s">
        <v>1256</v>
      </c>
      <c r="B744" t="s">
        <v>15</v>
      </c>
      <c r="C744" t="s">
        <v>217</v>
      </c>
      <c r="D744" t="s">
        <v>12</v>
      </c>
      <c r="E744" t="s">
        <v>1257</v>
      </c>
      <c r="F744" s="5">
        <v>390</v>
      </c>
      <c r="G744" s="1">
        <v>0.54861111111111116</v>
      </c>
      <c r="H744" s="5">
        <v>15</v>
      </c>
      <c r="I744" s="1">
        <v>0.67708333333333337</v>
      </c>
      <c r="K744" s="3">
        <f t="shared" si="33"/>
        <v>0.12847222222222221</v>
      </c>
      <c r="L744" s="3">
        <f t="shared" si="34"/>
        <v>0.10763888888888888</v>
      </c>
      <c r="M744" s="4" t="str">
        <f>_xlfn.XLOOKUP(B744,Sheet1!A:A,Sheet1!B:B,"NOT FOUND")</f>
        <v>D</v>
      </c>
      <c r="N744" s="5">
        <f>_xlfn.XLOOKUP(B744,Sheet1!A:A,Sheet1!C:C,"NOT FOUND")</f>
        <v>174</v>
      </c>
      <c r="O744" s="2" t="str">
        <f t="shared" si="35"/>
        <v>SAS</v>
      </c>
    </row>
    <row r="745" spans="1:15" x14ac:dyDescent="0.25">
      <c r="A745" t="s">
        <v>1258</v>
      </c>
      <c r="B745" t="s">
        <v>19</v>
      </c>
      <c r="C745" t="s">
        <v>278</v>
      </c>
      <c r="D745" t="s">
        <v>12</v>
      </c>
      <c r="E745" t="s">
        <v>60</v>
      </c>
      <c r="F745" s="5">
        <v>360</v>
      </c>
      <c r="G745" s="1">
        <v>0.55763888888888891</v>
      </c>
      <c r="H745" s="5">
        <v>10</v>
      </c>
      <c r="I745" s="1">
        <v>0.67708333333333337</v>
      </c>
      <c r="K745" s="3">
        <f t="shared" si="33"/>
        <v>0.11944444444444446</v>
      </c>
      <c r="L745" s="3">
        <f t="shared" si="34"/>
        <v>0.10208333333333336</v>
      </c>
      <c r="M745" s="4" t="str">
        <f>_xlfn.XLOOKUP(B745,Sheet1!A:A,Sheet1!B:B,"NOT FOUND")</f>
        <v>D</v>
      </c>
      <c r="N745" s="5">
        <f>_xlfn.XLOOKUP(B745,Sheet1!A:A,Sheet1!C:C,"NOT FOUND")</f>
        <v>173</v>
      </c>
      <c r="O745" s="2" t="str">
        <f t="shared" si="35"/>
        <v>VLG</v>
      </c>
    </row>
    <row r="746" spans="1:15" x14ac:dyDescent="0.25">
      <c r="A746" t="s">
        <v>1259</v>
      </c>
      <c r="B746" t="s">
        <v>19</v>
      </c>
      <c r="C746" t="s">
        <v>12</v>
      </c>
      <c r="D746" t="s">
        <v>222</v>
      </c>
      <c r="E746" t="s">
        <v>1196</v>
      </c>
      <c r="F746" s="5">
        <v>190</v>
      </c>
      <c r="G746" s="1">
        <v>0.6791666666666667</v>
      </c>
      <c r="H746" s="5">
        <v>11</v>
      </c>
      <c r="I746" s="1">
        <v>0.70486111111111116</v>
      </c>
      <c r="K746" s="3">
        <f t="shared" si="33"/>
        <v>2.5694444444444464E-2</v>
      </c>
      <c r="L746" s="3">
        <f t="shared" si="34"/>
        <v>7.6388888888889103E-3</v>
      </c>
      <c r="M746" s="4" t="str">
        <f>_xlfn.XLOOKUP(B746,Sheet1!A:A,Sheet1!B:B,"NOT FOUND")</f>
        <v>D</v>
      </c>
      <c r="N746" s="5">
        <f>_xlfn.XLOOKUP(B746,Sheet1!A:A,Sheet1!C:C,"NOT FOUND")</f>
        <v>173</v>
      </c>
      <c r="O746" s="2" t="str">
        <f t="shared" si="35"/>
        <v>VLG</v>
      </c>
    </row>
    <row r="747" spans="1:15" x14ac:dyDescent="0.25">
      <c r="A747" t="s">
        <v>1260</v>
      </c>
      <c r="B747" t="s">
        <v>189</v>
      </c>
      <c r="C747" t="s">
        <v>251</v>
      </c>
      <c r="D747" t="s">
        <v>12</v>
      </c>
      <c r="E747" t="s">
        <v>1261</v>
      </c>
      <c r="F747" s="5">
        <v>370</v>
      </c>
      <c r="G747" s="1">
        <v>0.61111111111111116</v>
      </c>
      <c r="H747" s="5">
        <v>25</v>
      </c>
      <c r="I747" s="1">
        <v>0.68055555555555558</v>
      </c>
      <c r="K747" s="3">
        <f t="shared" si="33"/>
        <v>6.944444444444442E-2</v>
      </c>
      <c r="L747" s="3">
        <f t="shared" si="34"/>
        <v>4.1666666666666644E-2</v>
      </c>
      <c r="M747" s="4" t="str">
        <f>_xlfn.XLOOKUP(B747,Sheet1!A:A,Sheet1!B:B,"NOT FOUND")</f>
        <v>D</v>
      </c>
      <c r="N747" s="5">
        <f>_xlfn.XLOOKUP(B747,Sheet1!A:A,Sheet1!C:C,"NOT FOUND")</f>
        <v>230</v>
      </c>
      <c r="O747" s="2" t="str">
        <f t="shared" si="35"/>
        <v>BAW</v>
      </c>
    </row>
    <row r="748" spans="1:15" x14ac:dyDescent="0.25">
      <c r="A748" t="s">
        <v>1262</v>
      </c>
      <c r="B748" t="s">
        <v>10</v>
      </c>
      <c r="C748" t="s">
        <v>1263</v>
      </c>
      <c r="D748" t="s">
        <v>12</v>
      </c>
      <c r="E748" t="s">
        <v>1264</v>
      </c>
      <c r="F748" s="5">
        <v>370</v>
      </c>
      <c r="G748" s="1">
        <v>0.60416666666666663</v>
      </c>
      <c r="H748" s="5">
        <v>15</v>
      </c>
      <c r="I748" s="1">
        <v>0.68055555555555558</v>
      </c>
      <c r="K748" s="3">
        <f t="shared" si="33"/>
        <v>7.6388888888888951E-2</v>
      </c>
      <c r="L748" s="3">
        <f t="shared" si="34"/>
        <v>5.5555555555555622E-2</v>
      </c>
      <c r="M748" s="4" t="str">
        <f>_xlfn.XLOOKUP(B748,Sheet1!A:A,Sheet1!B:B,"NOT FOUND")</f>
        <v>D</v>
      </c>
      <c r="N748" s="5">
        <f>_xlfn.XLOOKUP(B748,Sheet1!A:A,Sheet1!C:C,"NOT FOUND")</f>
        <v>184</v>
      </c>
      <c r="O748" s="2" t="str">
        <f t="shared" si="35"/>
        <v>RYR</v>
      </c>
    </row>
    <row r="749" spans="1:15" x14ac:dyDescent="0.25">
      <c r="A749" t="s">
        <v>1265</v>
      </c>
      <c r="B749" t="s">
        <v>19</v>
      </c>
      <c r="C749" t="s">
        <v>12</v>
      </c>
      <c r="D749" t="s">
        <v>421</v>
      </c>
      <c r="E749" t="s">
        <v>1170</v>
      </c>
      <c r="F749" s="5">
        <v>350</v>
      </c>
      <c r="G749" s="1">
        <v>0.68333333333333335</v>
      </c>
      <c r="H749" s="5">
        <v>20</v>
      </c>
      <c r="I749" s="1">
        <v>0.83680555555555558</v>
      </c>
      <c r="K749" s="3">
        <f t="shared" si="33"/>
        <v>0.15347222222222223</v>
      </c>
      <c r="L749" s="3">
        <f t="shared" si="34"/>
        <v>0.12916666666666668</v>
      </c>
      <c r="M749" s="4" t="str">
        <f>_xlfn.XLOOKUP(B749,Sheet1!A:A,Sheet1!B:B,"NOT FOUND")</f>
        <v>D</v>
      </c>
      <c r="N749" s="5">
        <f>_xlfn.XLOOKUP(B749,Sheet1!A:A,Sheet1!C:C,"NOT FOUND")</f>
        <v>173</v>
      </c>
      <c r="O749" s="2" t="str">
        <f t="shared" si="35"/>
        <v>BBG</v>
      </c>
    </row>
    <row r="750" spans="1:15" x14ac:dyDescent="0.25">
      <c r="A750" t="s">
        <v>1266</v>
      </c>
      <c r="B750" t="s">
        <v>15</v>
      </c>
      <c r="C750" t="s">
        <v>146</v>
      </c>
      <c r="D750" t="s">
        <v>12</v>
      </c>
      <c r="E750" t="s">
        <v>66</v>
      </c>
      <c r="F750" s="5">
        <v>390</v>
      </c>
      <c r="G750" s="1">
        <v>0.61041666666666672</v>
      </c>
      <c r="H750" s="5">
        <v>15</v>
      </c>
      <c r="I750" s="1">
        <v>0.68055555555555558</v>
      </c>
      <c r="K750" s="3">
        <f t="shared" si="33"/>
        <v>7.0138888888888862E-2</v>
      </c>
      <c r="L750" s="3">
        <f t="shared" si="34"/>
        <v>4.9305555555555533E-2</v>
      </c>
      <c r="M750" s="4" t="str">
        <f>_xlfn.XLOOKUP(B750,Sheet1!A:A,Sheet1!B:B,"NOT FOUND")</f>
        <v>D</v>
      </c>
      <c r="N750" s="5">
        <f>_xlfn.XLOOKUP(B750,Sheet1!A:A,Sheet1!C:C,"NOT FOUND")</f>
        <v>174</v>
      </c>
      <c r="O750" s="2" t="str">
        <f t="shared" si="35"/>
        <v>VLG</v>
      </c>
    </row>
    <row r="751" spans="1:15" x14ac:dyDescent="0.25">
      <c r="A751" t="s">
        <v>1267</v>
      </c>
      <c r="B751" t="s">
        <v>23</v>
      </c>
      <c r="C751" t="s">
        <v>12</v>
      </c>
      <c r="D751" t="s">
        <v>65</v>
      </c>
      <c r="E751" t="s">
        <v>223</v>
      </c>
      <c r="F751" s="5">
        <v>350</v>
      </c>
      <c r="G751" s="1">
        <v>0.68125000000000002</v>
      </c>
      <c r="H751" s="5">
        <v>11</v>
      </c>
      <c r="I751" s="1">
        <v>0.78472222222222221</v>
      </c>
      <c r="K751" s="3">
        <f t="shared" si="33"/>
        <v>0.10347222222222219</v>
      </c>
      <c r="L751" s="3">
        <f t="shared" si="34"/>
        <v>8.5416666666666641E-2</v>
      </c>
      <c r="M751" s="4" t="str">
        <f>_xlfn.XLOOKUP(B751,Sheet1!A:A,Sheet1!B:B,"NOT FOUND")</f>
        <v>D</v>
      </c>
      <c r="N751" s="5">
        <f>_xlfn.XLOOKUP(B751,Sheet1!A:A,Sheet1!C:C,"NOT FOUND")</f>
        <v>207</v>
      </c>
      <c r="O751" s="2" t="str">
        <f t="shared" si="35"/>
        <v>VLG</v>
      </c>
    </row>
    <row r="752" spans="1:15" x14ac:dyDescent="0.25">
      <c r="A752" t="s">
        <v>1268</v>
      </c>
      <c r="B752" t="s">
        <v>10</v>
      </c>
      <c r="C752" t="s">
        <v>248</v>
      </c>
      <c r="D752" t="s">
        <v>12</v>
      </c>
      <c r="E752" t="s">
        <v>774</v>
      </c>
      <c r="F752" s="5">
        <v>350</v>
      </c>
      <c r="G752" s="1">
        <v>0.61388888888888893</v>
      </c>
      <c r="H752" s="5">
        <v>14</v>
      </c>
      <c r="I752" s="1">
        <v>0.68402777777777779</v>
      </c>
      <c r="K752" s="3">
        <f t="shared" si="33"/>
        <v>7.0138888888888862E-2</v>
      </c>
      <c r="L752" s="3">
        <f t="shared" si="34"/>
        <v>4.9999999999999975E-2</v>
      </c>
      <c r="M752" s="4" t="str">
        <f>_xlfn.XLOOKUP(B752,Sheet1!A:A,Sheet1!B:B,"NOT FOUND")</f>
        <v>D</v>
      </c>
      <c r="N752" s="5">
        <f>_xlfn.XLOOKUP(B752,Sheet1!A:A,Sheet1!C:C,"NOT FOUND")</f>
        <v>184</v>
      </c>
      <c r="O752" s="2" t="str">
        <f t="shared" si="35"/>
        <v>RYR</v>
      </c>
    </row>
    <row r="753" spans="1:15" x14ac:dyDescent="0.25">
      <c r="A753" t="s">
        <v>1269</v>
      </c>
      <c r="B753" t="s">
        <v>10</v>
      </c>
      <c r="C753" t="s">
        <v>623</v>
      </c>
      <c r="D753" t="s">
        <v>12</v>
      </c>
      <c r="E753" t="s">
        <v>1270</v>
      </c>
      <c r="F753" s="5">
        <v>370</v>
      </c>
      <c r="G753" s="1">
        <v>0.6</v>
      </c>
      <c r="H753" s="5">
        <v>9</v>
      </c>
      <c r="I753" s="1">
        <v>0.68402777777777779</v>
      </c>
      <c r="K753" s="3">
        <f t="shared" si="33"/>
        <v>8.4027777777777812E-2</v>
      </c>
      <c r="L753" s="3">
        <f t="shared" si="34"/>
        <v>6.7361111111111149E-2</v>
      </c>
      <c r="M753" s="4" t="str">
        <f>_xlfn.XLOOKUP(B753,Sheet1!A:A,Sheet1!B:B,"NOT FOUND")</f>
        <v>D</v>
      </c>
      <c r="N753" s="5">
        <f>_xlfn.XLOOKUP(B753,Sheet1!A:A,Sheet1!C:C,"NOT FOUND")</f>
        <v>184</v>
      </c>
      <c r="O753" s="2" t="str">
        <f t="shared" si="35"/>
        <v>RYR</v>
      </c>
    </row>
    <row r="754" spans="1:15" x14ac:dyDescent="0.25">
      <c r="A754" t="s">
        <v>1271</v>
      </c>
      <c r="B754" t="s">
        <v>113</v>
      </c>
      <c r="C754" t="s">
        <v>120</v>
      </c>
      <c r="D754" t="s">
        <v>12</v>
      </c>
      <c r="E754" t="s">
        <v>347</v>
      </c>
      <c r="F754" s="5">
        <v>180</v>
      </c>
      <c r="G754" s="1">
        <v>0.65763888888888888</v>
      </c>
      <c r="H754" s="5">
        <v>10</v>
      </c>
      <c r="I754" s="1">
        <v>0.68402777777777779</v>
      </c>
      <c r="K754" s="3">
        <f t="shared" si="33"/>
        <v>2.6388888888888906E-2</v>
      </c>
      <c r="L754" s="3">
        <f t="shared" si="34"/>
        <v>9.0277777777777943E-3</v>
      </c>
      <c r="M754" s="4" t="str">
        <f>_xlfn.XLOOKUP(B754,Sheet1!A:A,Sheet1!B:B,"NOT FOUND")</f>
        <v>D</v>
      </c>
      <c r="N754" s="5">
        <f>_xlfn.XLOOKUP(B754,Sheet1!A:A,Sheet1!C:C,"NOT FOUND")</f>
        <v>144</v>
      </c>
      <c r="O754" s="2" t="str">
        <f t="shared" si="35"/>
        <v>VLG</v>
      </c>
    </row>
    <row r="755" spans="1:15" x14ac:dyDescent="0.25">
      <c r="A755" t="s">
        <v>1272</v>
      </c>
      <c r="B755" t="s">
        <v>113</v>
      </c>
      <c r="C755" t="s">
        <v>659</v>
      </c>
      <c r="D755" t="s">
        <v>12</v>
      </c>
      <c r="E755" t="s">
        <v>115</v>
      </c>
      <c r="F755" s="5">
        <v>290</v>
      </c>
      <c r="G755" s="1">
        <v>0.64583333333333337</v>
      </c>
      <c r="H755" s="5">
        <v>12</v>
      </c>
      <c r="I755" s="1">
        <v>0.68402777777777779</v>
      </c>
      <c r="K755" s="3">
        <f t="shared" si="33"/>
        <v>3.819444444444442E-2</v>
      </c>
      <c r="L755" s="3">
        <f t="shared" si="34"/>
        <v>1.944444444444442E-2</v>
      </c>
      <c r="M755" s="4" t="str">
        <f>_xlfn.XLOOKUP(B755,Sheet1!A:A,Sheet1!B:B,"NOT FOUND")</f>
        <v>D</v>
      </c>
      <c r="N755" s="5">
        <f>_xlfn.XLOOKUP(B755,Sheet1!A:A,Sheet1!C:C,"NOT FOUND")</f>
        <v>144</v>
      </c>
      <c r="O755" s="2" t="str">
        <f t="shared" si="35"/>
        <v>EJU</v>
      </c>
    </row>
    <row r="756" spans="1:15" x14ac:dyDescent="0.25">
      <c r="A756" t="s">
        <v>1273</v>
      </c>
      <c r="B756" t="s">
        <v>23</v>
      </c>
      <c r="C756" t="s">
        <v>117</v>
      </c>
      <c r="D756" t="s">
        <v>12</v>
      </c>
      <c r="E756" t="s">
        <v>240</v>
      </c>
      <c r="F756" s="5">
        <v>340</v>
      </c>
      <c r="G756" s="1">
        <v>0.64166666666666672</v>
      </c>
      <c r="H756" s="5">
        <v>14</v>
      </c>
      <c r="I756" s="1">
        <v>0.6875</v>
      </c>
      <c r="K756" s="3">
        <f t="shared" si="33"/>
        <v>4.5833333333333282E-2</v>
      </c>
      <c r="L756" s="3">
        <f t="shared" si="34"/>
        <v>2.5694444444444391E-2</v>
      </c>
      <c r="M756" s="4" t="str">
        <f>_xlfn.XLOOKUP(B756,Sheet1!A:A,Sheet1!B:B,"NOT FOUND")</f>
        <v>D</v>
      </c>
      <c r="N756" s="5">
        <f>_xlfn.XLOOKUP(B756,Sheet1!A:A,Sheet1!C:C,"NOT FOUND")</f>
        <v>207</v>
      </c>
      <c r="O756" s="2" t="str">
        <f t="shared" si="35"/>
        <v>VLG</v>
      </c>
    </row>
    <row r="757" spans="1:15" x14ac:dyDescent="0.25">
      <c r="A757" t="s">
        <v>1274</v>
      </c>
      <c r="B757" t="s">
        <v>10</v>
      </c>
      <c r="C757" t="s">
        <v>12</v>
      </c>
      <c r="D757" t="s">
        <v>11</v>
      </c>
      <c r="E757" t="s">
        <v>1212</v>
      </c>
      <c r="F757" s="5">
        <v>330</v>
      </c>
      <c r="G757" s="1">
        <v>0.69097222222222221</v>
      </c>
      <c r="H757" s="5">
        <v>20</v>
      </c>
      <c r="I757" s="1">
        <v>0.74652777777777779</v>
      </c>
      <c r="K757" s="3">
        <f t="shared" si="33"/>
        <v>5.555555555555558E-2</v>
      </c>
      <c r="L757" s="3">
        <f t="shared" si="34"/>
        <v>3.1250000000000028E-2</v>
      </c>
      <c r="M757" s="4" t="str">
        <f>_xlfn.XLOOKUP(B757,Sheet1!A:A,Sheet1!B:B,"NOT FOUND")</f>
        <v>D</v>
      </c>
      <c r="N757" s="5">
        <f>_xlfn.XLOOKUP(B757,Sheet1!A:A,Sheet1!C:C,"NOT FOUND")</f>
        <v>184</v>
      </c>
      <c r="O757" s="2" t="str">
        <f t="shared" si="35"/>
        <v>RYR</v>
      </c>
    </row>
    <row r="758" spans="1:15" x14ac:dyDescent="0.25">
      <c r="A758" t="s">
        <v>1275</v>
      </c>
      <c r="B758" t="s">
        <v>23</v>
      </c>
      <c r="C758" t="s">
        <v>256</v>
      </c>
      <c r="D758" t="s">
        <v>12</v>
      </c>
      <c r="E758" t="s">
        <v>282</v>
      </c>
      <c r="F758" s="5">
        <v>330</v>
      </c>
      <c r="G758" s="1">
        <v>0.65277777777777779</v>
      </c>
      <c r="H758" s="5">
        <v>10</v>
      </c>
      <c r="I758" s="1">
        <v>0.6875</v>
      </c>
      <c r="K758" s="3">
        <f t="shared" si="33"/>
        <v>3.472222222222221E-2</v>
      </c>
      <c r="L758" s="3">
        <f t="shared" si="34"/>
        <v>1.7361111111111098E-2</v>
      </c>
      <c r="M758" s="4" t="str">
        <f>_xlfn.XLOOKUP(B758,Sheet1!A:A,Sheet1!B:B,"NOT FOUND")</f>
        <v>D</v>
      </c>
      <c r="N758" s="5">
        <f>_xlfn.XLOOKUP(B758,Sheet1!A:A,Sheet1!C:C,"NOT FOUND")</f>
        <v>207</v>
      </c>
      <c r="O758" s="2" t="str">
        <f t="shared" si="35"/>
        <v>VLG</v>
      </c>
    </row>
    <row r="759" spans="1:15" x14ac:dyDescent="0.25">
      <c r="A759" t="s">
        <v>1276</v>
      </c>
      <c r="B759" t="s">
        <v>23</v>
      </c>
      <c r="C759" t="s">
        <v>12</v>
      </c>
      <c r="D759" t="s">
        <v>146</v>
      </c>
      <c r="E759" t="s">
        <v>276</v>
      </c>
      <c r="F759" s="5">
        <v>340</v>
      </c>
      <c r="G759" s="1">
        <v>0.69236111111111109</v>
      </c>
      <c r="H759" s="5">
        <v>11</v>
      </c>
      <c r="I759" s="1">
        <v>0.76388888888888884</v>
      </c>
      <c r="K759" s="3">
        <f t="shared" si="33"/>
        <v>7.1527777777777746E-2</v>
      </c>
      <c r="L759" s="3">
        <f t="shared" si="34"/>
        <v>5.3472222222222192E-2</v>
      </c>
      <c r="M759" s="4" t="str">
        <f>_xlfn.XLOOKUP(B759,Sheet1!A:A,Sheet1!B:B,"NOT FOUND")</f>
        <v>D</v>
      </c>
      <c r="N759" s="5">
        <f>_xlfn.XLOOKUP(B759,Sheet1!A:A,Sheet1!C:C,"NOT FOUND")</f>
        <v>207</v>
      </c>
      <c r="O759" s="2" t="str">
        <f t="shared" si="35"/>
        <v>VLG</v>
      </c>
    </row>
    <row r="760" spans="1:15" x14ac:dyDescent="0.25">
      <c r="A760" t="s">
        <v>1277</v>
      </c>
      <c r="B760" t="s">
        <v>19</v>
      </c>
      <c r="C760" t="s">
        <v>12</v>
      </c>
      <c r="D760" t="s">
        <v>133</v>
      </c>
      <c r="E760" t="s">
        <v>1186</v>
      </c>
      <c r="F760" s="5">
        <v>150</v>
      </c>
      <c r="G760" s="1">
        <v>0.68402777777777779</v>
      </c>
      <c r="H760" s="5">
        <v>10</v>
      </c>
      <c r="I760" s="1">
        <v>0.70833333333333337</v>
      </c>
      <c r="K760" s="3">
        <f t="shared" si="33"/>
        <v>2.430555555555558E-2</v>
      </c>
      <c r="L760" s="3">
        <f t="shared" si="34"/>
        <v>6.9444444444444683E-3</v>
      </c>
      <c r="M760" s="4" t="str">
        <f>_xlfn.XLOOKUP(B760,Sheet1!A:A,Sheet1!B:B,"NOT FOUND")</f>
        <v>D</v>
      </c>
      <c r="N760" s="5">
        <f>_xlfn.XLOOKUP(B760,Sheet1!A:A,Sheet1!C:C,"NOT FOUND")</f>
        <v>173</v>
      </c>
      <c r="O760" s="2" t="str">
        <f t="shared" si="35"/>
        <v>VLG</v>
      </c>
    </row>
    <row r="761" spans="1:15" x14ac:dyDescent="0.25">
      <c r="A761" t="s">
        <v>1278</v>
      </c>
      <c r="B761" t="s">
        <v>113</v>
      </c>
      <c r="C761" t="s">
        <v>235</v>
      </c>
      <c r="D761" t="s">
        <v>12</v>
      </c>
      <c r="E761" t="s">
        <v>1279</v>
      </c>
      <c r="F761" s="5">
        <v>320</v>
      </c>
      <c r="G761" s="1">
        <v>0.63888888888888884</v>
      </c>
      <c r="H761" s="5">
        <v>5</v>
      </c>
      <c r="I761" s="1">
        <v>0.69097222222222221</v>
      </c>
      <c r="K761" s="3">
        <f t="shared" si="33"/>
        <v>5.208333333333337E-2</v>
      </c>
      <c r="L761" s="3">
        <f t="shared" si="34"/>
        <v>3.8194444444444482E-2</v>
      </c>
      <c r="M761" s="4" t="str">
        <f>_xlfn.XLOOKUP(B761,Sheet1!A:A,Sheet1!B:B,"NOT FOUND")</f>
        <v>D</v>
      </c>
      <c r="N761" s="5">
        <f>_xlfn.XLOOKUP(B761,Sheet1!A:A,Sheet1!C:C,"NOT FOUND")</f>
        <v>144</v>
      </c>
      <c r="O761" s="2" t="str">
        <f t="shared" si="35"/>
        <v>VOE</v>
      </c>
    </row>
    <row r="762" spans="1:15" x14ac:dyDescent="0.25">
      <c r="A762" t="s">
        <v>1280</v>
      </c>
      <c r="B762" t="s">
        <v>27</v>
      </c>
      <c r="C762" t="s">
        <v>1077</v>
      </c>
      <c r="D762" t="s">
        <v>12</v>
      </c>
      <c r="E762" t="s">
        <v>97</v>
      </c>
      <c r="F762" s="5">
        <v>310</v>
      </c>
      <c r="G762" s="1">
        <v>0.65277777777777779</v>
      </c>
      <c r="H762" s="5">
        <v>10</v>
      </c>
      <c r="I762" s="1">
        <v>0.69097222222222221</v>
      </c>
      <c r="K762" s="3">
        <f t="shared" si="33"/>
        <v>3.819444444444442E-2</v>
      </c>
      <c r="L762" s="3">
        <f t="shared" si="34"/>
        <v>2.0833333333333308E-2</v>
      </c>
      <c r="M762" s="4" t="str">
        <f>_xlfn.XLOOKUP(B762,Sheet1!A:A,Sheet1!B:B,"NOT FOUND")</f>
        <v>D</v>
      </c>
      <c r="N762" s="5">
        <f>_xlfn.XLOOKUP(B762,Sheet1!A:A,Sheet1!C:C,"NOT FOUND")</f>
        <v>170</v>
      </c>
      <c r="O762" s="2" t="str">
        <f t="shared" si="35"/>
        <v>RYR</v>
      </c>
    </row>
    <row r="763" spans="1:15" x14ac:dyDescent="0.25">
      <c r="A763" t="s">
        <v>1281</v>
      </c>
      <c r="B763" t="s">
        <v>23</v>
      </c>
      <c r="C763" t="s">
        <v>558</v>
      </c>
      <c r="D763" t="s">
        <v>12</v>
      </c>
      <c r="E763" t="s">
        <v>167</v>
      </c>
      <c r="F763" s="5">
        <v>350</v>
      </c>
      <c r="G763" s="1">
        <v>0.61805555555555558</v>
      </c>
      <c r="H763" s="5">
        <v>17</v>
      </c>
      <c r="I763" s="1">
        <v>0.69097222222222221</v>
      </c>
      <c r="K763" s="3">
        <f t="shared" si="33"/>
        <v>7.291666666666663E-2</v>
      </c>
      <c r="L763" s="3">
        <f t="shared" si="34"/>
        <v>5.0694444444444403E-2</v>
      </c>
      <c r="M763" s="4" t="str">
        <f>_xlfn.XLOOKUP(B763,Sheet1!A:A,Sheet1!B:B,"NOT FOUND")</f>
        <v>D</v>
      </c>
      <c r="N763" s="5">
        <f>_xlfn.XLOOKUP(B763,Sheet1!A:A,Sheet1!C:C,"NOT FOUND")</f>
        <v>207</v>
      </c>
      <c r="O763" s="2" t="str">
        <f t="shared" si="35"/>
        <v>VLG</v>
      </c>
    </row>
    <row r="764" spans="1:15" x14ac:dyDescent="0.25">
      <c r="A764" t="s">
        <v>1282</v>
      </c>
      <c r="B764" t="s">
        <v>19</v>
      </c>
      <c r="C764" t="s">
        <v>12</v>
      </c>
      <c r="D764" t="s">
        <v>84</v>
      </c>
      <c r="E764" t="s">
        <v>1164</v>
      </c>
      <c r="F764" s="5">
        <v>350</v>
      </c>
      <c r="G764" s="1">
        <v>0.69652777777777775</v>
      </c>
      <c r="H764" s="5">
        <v>11</v>
      </c>
      <c r="I764" s="1">
        <v>0.75347222222222221</v>
      </c>
      <c r="K764" s="3">
        <f t="shared" si="33"/>
        <v>5.6944444444444464E-2</v>
      </c>
      <c r="L764" s="3">
        <f t="shared" si="34"/>
        <v>3.888888888888891E-2</v>
      </c>
      <c r="M764" s="4" t="str">
        <f>_xlfn.XLOOKUP(B764,Sheet1!A:A,Sheet1!B:B,"NOT FOUND")</f>
        <v>D</v>
      </c>
      <c r="N764" s="5">
        <f>_xlfn.XLOOKUP(B764,Sheet1!A:A,Sheet1!C:C,"NOT FOUND")</f>
        <v>173</v>
      </c>
      <c r="O764" s="2" t="str">
        <f t="shared" si="35"/>
        <v>TAP</v>
      </c>
    </row>
    <row r="765" spans="1:15" x14ac:dyDescent="0.25">
      <c r="A765" t="s">
        <v>1283</v>
      </c>
      <c r="B765" t="s">
        <v>1284</v>
      </c>
      <c r="C765" t="s">
        <v>45</v>
      </c>
      <c r="D765" t="s">
        <v>12</v>
      </c>
      <c r="E765" t="s">
        <v>1285</v>
      </c>
      <c r="F765" s="5">
        <v>250</v>
      </c>
      <c r="G765" s="1">
        <v>0.65</v>
      </c>
      <c r="H765" s="5">
        <v>6</v>
      </c>
      <c r="I765" s="1">
        <v>0.69444444444444442</v>
      </c>
      <c r="K765" s="3">
        <f t="shared" si="33"/>
        <v>4.4444444444444398E-2</v>
      </c>
      <c r="L765" s="3">
        <f t="shared" si="34"/>
        <v>2.9861111111111064E-2</v>
      </c>
      <c r="M765" s="4" t="str">
        <f>_xlfn.XLOOKUP(B765,Sheet1!A:A,Sheet1!B:B,"NOT FOUND")</f>
        <v>F</v>
      </c>
      <c r="N765" s="5">
        <f>_xlfn.XLOOKUP(B765,Sheet1!A:A,Sheet1!C:C,"NOT FOUND")</f>
        <v>8</v>
      </c>
      <c r="O765" s="2" t="str">
        <f t="shared" si="35"/>
        <v>AAO</v>
      </c>
    </row>
    <row r="766" spans="1:15" x14ac:dyDescent="0.25">
      <c r="A766" t="s">
        <v>1286</v>
      </c>
      <c r="B766" t="s">
        <v>19</v>
      </c>
      <c r="C766" t="s">
        <v>12</v>
      </c>
      <c r="D766" t="s">
        <v>623</v>
      </c>
      <c r="E766" t="s">
        <v>860</v>
      </c>
      <c r="F766" s="5">
        <v>360</v>
      </c>
      <c r="G766" s="1">
        <v>0.69166666666666665</v>
      </c>
      <c r="H766" s="5">
        <v>10</v>
      </c>
      <c r="I766" s="1">
        <v>0.78472222222222221</v>
      </c>
      <c r="K766" s="3">
        <f t="shared" si="33"/>
        <v>9.3055555555555558E-2</v>
      </c>
      <c r="L766" s="3">
        <f t="shared" si="34"/>
        <v>7.5694444444444453E-2</v>
      </c>
      <c r="M766" s="4" t="str">
        <f>_xlfn.XLOOKUP(B766,Sheet1!A:A,Sheet1!B:B,"NOT FOUND")</f>
        <v>D</v>
      </c>
      <c r="N766" s="5">
        <f>_xlfn.XLOOKUP(B766,Sheet1!A:A,Sheet1!C:C,"NOT FOUND")</f>
        <v>173</v>
      </c>
      <c r="O766" s="2" t="str">
        <f t="shared" si="35"/>
        <v>VLG</v>
      </c>
    </row>
    <row r="767" spans="1:15" x14ac:dyDescent="0.25">
      <c r="A767" t="s">
        <v>1287</v>
      </c>
      <c r="B767" t="s">
        <v>19</v>
      </c>
      <c r="C767" t="s">
        <v>659</v>
      </c>
      <c r="D767" t="s">
        <v>12</v>
      </c>
      <c r="E767" t="s">
        <v>333</v>
      </c>
      <c r="F767" s="5">
        <v>290</v>
      </c>
      <c r="G767" s="1">
        <v>0.65972222222222221</v>
      </c>
      <c r="H767" s="5">
        <v>11</v>
      </c>
      <c r="I767" s="1">
        <v>0.69444444444444442</v>
      </c>
      <c r="K767" s="3">
        <f t="shared" si="33"/>
        <v>3.472222222222221E-2</v>
      </c>
      <c r="L767" s="3">
        <f t="shared" si="34"/>
        <v>1.6666666666666656E-2</v>
      </c>
      <c r="M767" s="4" t="str">
        <f>_xlfn.XLOOKUP(B767,Sheet1!A:A,Sheet1!B:B,"NOT FOUND")</f>
        <v>D</v>
      </c>
      <c r="N767" s="5">
        <f>_xlfn.XLOOKUP(B767,Sheet1!A:A,Sheet1!C:C,"NOT FOUND")</f>
        <v>173</v>
      </c>
      <c r="O767" s="2" t="str">
        <f t="shared" si="35"/>
        <v>VLG</v>
      </c>
    </row>
    <row r="768" spans="1:15" x14ac:dyDescent="0.25">
      <c r="A768" t="s">
        <v>1288</v>
      </c>
      <c r="B768" t="s">
        <v>19</v>
      </c>
      <c r="C768" t="s">
        <v>12</v>
      </c>
      <c r="D768" t="s">
        <v>281</v>
      </c>
      <c r="E768" t="s">
        <v>179</v>
      </c>
      <c r="F768" s="5">
        <v>360</v>
      </c>
      <c r="G768" s="1">
        <v>0.69791666666666663</v>
      </c>
      <c r="H768" s="5">
        <v>10</v>
      </c>
      <c r="I768" s="1">
        <v>0.78472222222222221</v>
      </c>
      <c r="K768" s="3">
        <f t="shared" si="33"/>
        <v>8.680555555555558E-2</v>
      </c>
      <c r="L768" s="3">
        <f t="shared" si="34"/>
        <v>6.9444444444444475E-2</v>
      </c>
      <c r="M768" s="4" t="str">
        <f>_xlfn.XLOOKUP(B768,Sheet1!A:A,Sheet1!B:B,"NOT FOUND")</f>
        <v>D</v>
      </c>
      <c r="N768" s="5">
        <f>_xlfn.XLOOKUP(B768,Sheet1!A:A,Sheet1!C:C,"NOT FOUND")</f>
        <v>173</v>
      </c>
      <c r="O768" s="2" t="str">
        <f t="shared" si="35"/>
        <v>VLG</v>
      </c>
    </row>
    <row r="769" spans="1:15" x14ac:dyDescent="0.25">
      <c r="A769" t="s">
        <v>1289</v>
      </c>
      <c r="B769" t="s">
        <v>10</v>
      </c>
      <c r="C769" t="s">
        <v>146</v>
      </c>
      <c r="D769" t="s">
        <v>12</v>
      </c>
      <c r="E769" t="s">
        <v>1290</v>
      </c>
      <c r="F769" s="5">
        <v>410</v>
      </c>
      <c r="G769" s="1">
        <v>0.62222222222222223</v>
      </c>
      <c r="H769" s="5">
        <v>13</v>
      </c>
      <c r="I769" s="1">
        <v>0.69791666666666663</v>
      </c>
      <c r="K769" s="3">
        <f t="shared" si="33"/>
        <v>7.5694444444444398E-2</v>
      </c>
      <c r="L769" s="3">
        <f t="shared" si="34"/>
        <v>5.6249999999999953E-2</v>
      </c>
      <c r="M769" s="4" t="str">
        <f>_xlfn.XLOOKUP(B769,Sheet1!A:A,Sheet1!B:B,"NOT FOUND")</f>
        <v>D</v>
      </c>
      <c r="N769" s="5">
        <f>_xlfn.XLOOKUP(B769,Sheet1!A:A,Sheet1!C:C,"NOT FOUND")</f>
        <v>184</v>
      </c>
      <c r="O769" s="2" t="str">
        <f t="shared" si="35"/>
        <v>KLM</v>
      </c>
    </row>
    <row r="770" spans="1:15" x14ac:dyDescent="0.25">
      <c r="A770" t="s">
        <v>1291</v>
      </c>
      <c r="B770" t="s">
        <v>23</v>
      </c>
      <c r="C770" t="s">
        <v>12</v>
      </c>
      <c r="D770" t="s">
        <v>135</v>
      </c>
      <c r="E770" t="s">
        <v>136</v>
      </c>
      <c r="F770" s="5">
        <v>320</v>
      </c>
      <c r="G770" s="1">
        <v>0.69791666666666663</v>
      </c>
      <c r="H770" s="5">
        <v>10</v>
      </c>
      <c r="I770" s="1">
        <v>0.76041666666666663</v>
      </c>
      <c r="K770" s="3">
        <f t="shared" si="33"/>
        <v>6.25E-2</v>
      </c>
      <c r="L770" s="3">
        <f t="shared" si="34"/>
        <v>4.5138888888888888E-2</v>
      </c>
      <c r="M770" s="4" t="str">
        <f>_xlfn.XLOOKUP(B770,Sheet1!A:A,Sheet1!B:B,"NOT FOUND")</f>
        <v>D</v>
      </c>
      <c r="N770" s="5">
        <f>_xlfn.XLOOKUP(B770,Sheet1!A:A,Sheet1!C:C,"NOT FOUND")</f>
        <v>207</v>
      </c>
      <c r="O770" s="2" t="str">
        <f t="shared" si="35"/>
        <v>SWR</v>
      </c>
    </row>
    <row r="771" spans="1:15" x14ac:dyDescent="0.25">
      <c r="A771" t="s">
        <v>1292</v>
      </c>
      <c r="B771" t="s">
        <v>19</v>
      </c>
      <c r="C771" t="s">
        <v>486</v>
      </c>
      <c r="D771" t="s">
        <v>12</v>
      </c>
      <c r="E771" t="s">
        <v>1293</v>
      </c>
      <c r="F771" s="5">
        <v>350</v>
      </c>
      <c r="G771" s="1">
        <v>0.60833333333333328</v>
      </c>
      <c r="H771" s="5">
        <v>11</v>
      </c>
      <c r="I771" s="1">
        <v>0.69791666666666663</v>
      </c>
      <c r="K771" s="3">
        <f t="shared" ref="K771:K834" si="36">IF((I771-G771)&lt;0,(I771 + 24) - G771,I771-G771)</f>
        <v>8.9583333333333348E-2</v>
      </c>
      <c r="L771" s="3">
        <f t="shared" ref="L771:L834" si="37">K771-((15 + H771)/1440)</f>
        <v>7.1527777777777801E-2</v>
      </c>
      <c r="M771" s="4" t="str">
        <f>_xlfn.XLOOKUP(B771,Sheet1!A:A,Sheet1!B:B,"NOT FOUND")</f>
        <v>D</v>
      </c>
      <c r="N771" s="5">
        <f>_xlfn.XLOOKUP(B771,Sheet1!A:A,Sheet1!C:C,"NOT FOUND")</f>
        <v>173</v>
      </c>
      <c r="O771" s="2" t="str">
        <f t="shared" ref="O771:O834" si="38">LEFT(A771,3)</f>
        <v>EWG</v>
      </c>
    </row>
    <row r="772" spans="1:15" x14ac:dyDescent="0.25">
      <c r="A772" t="s">
        <v>1294</v>
      </c>
      <c r="B772" t="s">
        <v>23</v>
      </c>
      <c r="C772" t="s">
        <v>12</v>
      </c>
      <c r="D772" t="s">
        <v>198</v>
      </c>
      <c r="E772" t="s">
        <v>25</v>
      </c>
      <c r="F772" s="5">
        <v>340</v>
      </c>
      <c r="G772" s="1">
        <v>0.69930555555555551</v>
      </c>
      <c r="H772" s="5">
        <v>12</v>
      </c>
      <c r="I772" s="1">
        <v>0.77430555555555558</v>
      </c>
      <c r="K772" s="3">
        <f t="shared" si="36"/>
        <v>7.5000000000000067E-2</v>
      </c>
      <c r="L772" s="3">
        <f t="shared" si="37"/>
        <v>5.6250000000000064E-2</v>
      </c>
      <c r="M772" s="4" t="str">
        <f>_xlfn.XLOOKUP(B772,Sheet1!A:A,Sheet1!B:B,"NOT FOUND")</f>
        <v>D</v>
      </c>
      <c r="N772" s="5">
        <f>_xlfn.XLOOKUP(B772,Sheet1!A:A,Sheet1!C:C,"NOT FOUND")</f>
        <v>207</v>
      </c>
      <c r="O772" s="2" t="str">
        <f t="shared" si="38"/>
        <v>VLG</v>
      </c>
    </row>
    <row r="773" spans="1:15" x14ac:dyDescent="0.25">
      <c r="A773" t="s">
        <v>1295</v>
      </c>
      <c r="B773" t="s">
        <v>23</v>
      </c>
      <c r="C773" t="s">
        <v>93</v>
      </c>
      <c r="D773" t="s">
        <v>12</v>
      </c>
      <c r="E773" t="s">
        <v>138</v>
      </c>
      <c r="F773" s="5">
        <v>350</v>
      </c>
      <c r="G773" s="1">
        <v>0.64583333333333337</v>
      </c>
      <c r="H773" s="5">
        <v>25</v>
      </c>
      <c r="I773" s="1">
        <v>0.69791666666666663</v>
      </c>
      <c r="K773" s="3">
        <f t="shared" si="36"/>
        <v>5.2083333333333259E-2</v>
      </c>
      <c r="L773" s="3">
        <f t="shared" si="37"/>
        <v>2.4305555555555483E-2</v>
      </c>
      <c r="M773" s="4" t="str">
        <f>_xlfn.XLOOKUP(B773,Sheet1!A:A,Sheet1!B:B,"NOT FOUND")</f>
        <v>D</v>
      </c>
      <c r="N773" s="5">
        <f>_xlfn.XLOOKUP(B773,Sheet1!A:A,Sheet1!C:C,"NOT FOUND")</f>
        <v>207</v>
      </c>
      <c r="O773" s="2" t="str">
        <f t="shared" si="38"/>
        <v>VLG</v>
      </c>
    </row>
    <row r="774" spans="1:15" x14ac:dyDescent="0.25">
      <c r="A774" t="s">
        <v>1296</v>
      </c>
      <c r="B774" t="s">
        <v>113</v>
      </c>
      <c r="C774" t="s">
        <v>248</v>
      </c>
      <c r="D774" t="s">
        <v>12</v>
      </c>
      <c r="E774" t="s">
        <v>209</v>
      </c>
      <c r="F774" s="5">
        <v>340</v>
      </c>
      <c r="G774" s="1">
        <v>0.63680555555555551</v>
      </c>
      <c r="H774" s="5">
        <v>14</v>
      </c>
      <c r="I774" s="1">
        <v>0.70138888888888884</v>
      </c>
      <c r="K774" s="3">
        <f t="shared" si="36"/>
        <v>6.4583333333333326E-2</v>
      </c>
      <c r="L774" s="3">
        <f t="shared" si="37"/>
        <v>4.4444444444444439E-2</v>
      </c>
      <c r="M774" s="4" t="str">
        <f>_xlfn.XLOOKUP(B774,Sheet1!A:A,Sheet1!B:B,"NOT FOUND")</f>
        <v>D</v>
      </c>
      <c r="N774" s="5">
        <f>_xlfn.XLOOKUP(B774,Sheet1!A:A,Sheet1!C:C,"NOT FOUND")</f>
        <v>144</v>
      </c>
      <c r="O774" s="2" t="str">
        <f t="shared" si="38"/>
        <v>EJU</v>
      </c>
    </row>
    <row r="775" spans="1:15" x14ac:dyDescent="0.25">
      <c r="A775" t="s">
        <v>1297</v>
      </c>
      <c r="B775" t="s">
        <v>172</v>
      </c>
      <c r="C775" t="s">
        <v>12</v>
      </c>
      <c r="D775" t="s">
        <v>110</v>
      </c>
      <c r="E775" t="s">
        <v>804</v>
      </c>
      <c r="F775" s="5">
        <v>380</v>
      </c>
      <c r="G775" s="1">
        <v>0.7055555555555556</v>
      </c>
      <c r="H775" s="5">
        <v>26</v>
      </c>
      <c r="I775" s="1">
        <v>0</v>
      </c>
      <c r="K775" s="3">
        <f t="shared" si="36"/>
        <v>23.294444444444444</v>
      </c>
      <c r="L775" s="3">
        <f t="shared" si="37"/>
        <v>23.265972222222221</v>
      </c>
      <c r="M775" s="4" t="str">
        <f>_xlfn.XLOOKUP(B775,Sheet1!A:A,Sheet1!B:B,"NOT FOUND")</f>
        <v>B</v>
      </c>
      <c r="N775" s="5">
        <f>_xlfn.XLOOKUP(B775,Sheet1!A:A,Sheet1!C:C,"NOT FOUND")</f>
        <v>280</v>
      </c>
      <c r="O775" s="2" t="str">
        <f t="shared" si="38"/>
        <v>IBE</v>
      </c>
    </row>
    <row r="776" spans="1:15" x14ac:dyDescent="0.25">
      <c r="A776" t="s">
        <v>1298</v>
      </c>
      <c r="B776" t="s">
        <v>23</v>
      </c>
      <c r="C776" t="s">
        <v>12</v>
      </c>
      <c r="D776" t="s">
        <v>914</v>
      </c>
      <c r="E776" t="s">
        <v>249</v>
      </c>
      <c r="F776" s="5">
        <v>350</v>
      </c>
      <c r="G776" s="1">
        <v>0.7</v>
      </c>
      <c r="H776" s="5">
        <v>10</v>
      </c>
      <c r="I776" s="1">
        <v>0.76736111111111116</v>
      </c>
      <c r="K776" s="3">
        <f t="shared" si="36"/>
        <v>6.7361111111111205E-2</v>
      </c>
      <c r="L776" s="3">
        <f t="shared" si="37"/>
        <v>5.0000000000000093E-2</v>
      </c>
      <c r="M776" s="4" t="str">
        <f>_xlfn.XLOOKUP(B776,Sheet1!A:A,Sheet1!B:B,"NOT FOUND")</f>
        <v>D</v>
      </c>
      <c r="N776" s="5">
        <f>_xlfn.XLOOKUP(B776,Sheet1!A:A,Sheet1!C:C,"NOT FOUND")</f>
        <v>207</v>
      </c>
      <c r="O776" s="2" t="str">
        <f t="shared" si="38"/>
        <v>VLG</v>
      </c>
    </row>
    <row r="777" spans="1:15" x14ac:dyDescent="0.25">
      <c r="A777" t="s">
        <v>1299</v>
      </c>
      <c r="B777" t="s">
        <v>10</v>
      </c>
      <c r="C777" t="s">
        <v>65</v>
      </c>
      <c r="D777" t="s">
        <v>12</v>
      </c>
      <c r="E777" t="s">
        <v>1300</v>
      </c>
      <c r="F777" s="5">
        <v>390</v>
      </c>
      <c r="G777" s="1">
        <v>0.59722222222222221</v>
      </c>
      <c r="H777" s="5">
        <v>10</v>
      </c>
      <c r="I777" s="1">
        <v>0.70138888888888884</v>
      </c>
      <c r="K777" s="3">
        <f t="shared" si="36"/>
        <v>0.10416666666666663</v>
      </c>
      <c r="L777" s="3">
        <f t="shared" si="37"/>
        <v>8.6805555555555525E-2</v>
      </c>
      <c r="M777" s="4" t="str">
        <f>_xlfn.XLOOKUP(B777,Sheet1!A:A,Sheet1!B:B,"NOT FOUND")</f>
        <v>D</v>
      </c>
      <c r="N777" s="5">
        <f>_xlfn.XLOOKUP(B777,Sheet1!A:A,Sheet1!C:C,"NOT FOUND")</f>
        <v>184</v>
      </c>
      <c r="O777" s="2" t="str">
        <f t="shared" si="38"/>
        <v>NSZ</v>
      </c>
    </row>
    <row r="778" spans="1:15" x14ac:dyDescent="0.25">
      <c r="A778" t="s">
        <v>1301</v>
      </c>
      <c r="B778" t="s">
        <v>553</v>
      </c>
      <c r="C778" t="s">
        <v>12</v>
      </c>
      <c r="D778" t="s">
        <v>320</v>
      </c>
      <c r="E778" t="s">
        <v>1174</v>
      </c>
      <c r="F778" s="5">
        <v>400</v>
      </c>
      <c r="G778" s="1">
        <v>0.70208333333333328</v>
      </c>
      <c r="H778" s="5">
        <v>13</v>
      </c>
      <c r="I778" s="1">
        <v>0.81944444444444442</v>
      </c>
      <c r="K778" s="3">
        <f t="shared" si="36"/>
        <v>0.11736111111111114</v>
      </c>
      <c r="L778" s="3">
        <f t="shared" si="37"/>
        <v>9.7916666666666693E-2</v>
      </c>
      <c r="M778" s="4" t="str">
        <f>_xlfn.XLOOKUP(B778,Sheet1!A:A,Sheet1!B:B,"NOT FOUND")</f>
        <v>B</v>
      </c>
      <c r="N778" s="5">
        <f>_xlfn.XLOOKUP(B778,Sheet1!A:A,Sheet1!C:C,"NOT FOUND")</f>
        <v>284</v>
      </c>
      <c r="O778" s="2" t="str">
        <f t="shared" si="38"/>
        <v>THY</v>
      </c>
    </row>
    <row r="779" spans="1:15" x14ac:dyDescent="0.25">
      <c r="A779" t="s">
        <v>1302</v>
      </c>
      <c r="B779" t="s">
        <v>10</v>
      </c>
      <c r="C779" t="s">
        <v>87</v>
      </c>
      <c r="D779" t="s">
        <v>12</v>
      </c>
      <c r="E779" t="s">
        <v>144</v>
      </c>
      <c r="F779" s="5">
        <v>370</v>
      </c>
      <c r="G779" s="1">
        <v>0.64930555555555558</v>
      </c>
      <c r="H779" s="5">
        <v>15</v>
      </c>
      <c r="I779" s="1">
        <v>0.70486111111111116</v>
      </c>
      <c r="K779" s="3">
        <f t="shared" si="36"/>
        <v>5.555555555555558E-2</v>
      </c>
      <c r="L779" s="3">
        <f t="shared" si="37"/>
        <v>3.4722222222222252E-2</v>
      </c>
      <c r="M779" s="4" t="str">
        <f>_xlfn.XLOOKUP(B779,Sheet1!A:A,Sheet1!B:B,"NOT FOUND")</f>
        <v>D</v>
      </c>
      <c r="N779" s="5">
        <f>_xlfn.XLOOKUP(B779,Sheet1!A:A,Sheet1!C:C,"NOT FOUND")</f>
        <v>184</v>
      </c>
      <c r="O779" s="2" t="str">
        <f t="shared" si="38"/>
        <v>RYR</v>
      </c>
    </row>
    <row r="780" spans="1:15" x14ac:dyDescent="0.25">
      <c r="A780" t="s">
        <v>1303</v>
      </c>
      <c r="B780" t="s">
        <v>189</v>
      </c>
      <c r="C780" t="s">
        <v>12</v>
      </c>
      <c r="D780" t="s">
        <v>251</v>
      </c>
      <c r="E780" t="s">
        <v>1201</v>
      </c>
      <c r="F780" s="5">
        <v>360</v>
      </c>
      <c r="G780" s="1">
        <v>0.70277777777777772</v>
      </c>
      <c r="H780" s="5">
        <v>12</v>
      </c>
      <c r="I780" s="1">
        <v>0.77777777777777779</v>
      </c>
      <c r="K780" s="3">
        <f t="shared" si="36"/>
        <v>7.5000000000000067E-2</v>
      </c>
      <c r="L780" s="3">
        <f t="shared" si="37"/>
        <v>5.6250000000000064E-2</v>
      </c>
      <c r="M780" s="4" t="str">
        <f>_xlfn.XLOOKUP(B780,Sheet1!A:A,Sheet1!B:B,"NOT FOUND")</f>
        <v>D</v>
      </c>
      <c r="N780" s="5">
        <f>_xlfn.XLOOKUP(B780,Sheet1!A:A,Sheet1!C:C,"NOT FOUND")</f>
        <v>230</v>
      </c>
      <c r="O780" s="2" t="str">
        <f t="shared" si="38"/>
        <v>BAW</v>
      </c>
    </row>
    <row r="781" spans="1:15" x14ac:dyDescent="0.25">
      <c r="A781" t="s">
        <v>1304</v>
      </c>
      <c r="B781" t="s">
        <v>19</v>
      </c>
      <c r="C781" t="s">
        <v>222</v>
      </c>
      <c r="D781" t="s">
        <v>12</v>
      </c>
      <c r="E781" t="s">
        <v>69</v>
      </c>
      <c r="F781" s="5">
        <v>180</v>
      </c>
      <c r="G781" s="1">
        <v>0.66736111111111107</v>
      </c>
      <c r="H781" s="5">
        <v>12</v>
      </c>
      <c r="I781" s="1">
        <v>0.70486111111111116</v>
      </c>
      <c r="K781" s="3">
        <f t="shared" si="36"/>
        <v>3.7500000000000089E-2</v>
      </c>
      <c r="L781" s="3">
        <f t="shared" si="37"/>
        <v>1.875000000000009E-2</v>
      </c>
      <c r="M781" s="4" t="str">
        <f>_xlfn.XLOOKUP(B781,Sheet1!A:A,Sheet1!B:B,"NOT FOUND")</f>
        <v>D</v>
      </c>
      <c r="N781" s="5">
        <f>_xlfn.XLOOKUP(B781,Sheet1!A:A,Sheet1!C:C,"NOT FOUND")</f>
        <v>173</v>
      </c>
      <c r="O781" s="2" t="str">
        <f t="shared" si="38"/>
        <v>VLG</v>
      </c>
    </row>
    <row r="782" spans="1:15" x14ac:dyDescent="0.25">
      <c r="A782" t="s">
        <v>1305</v>
      </c>
      <c r="B782" t="s">
        <v>19</v>
      </c>
      <c r="C782" t="s">
        <v>143</v>
      </c>
      <c r="D782" t="s">
        <v>12</v>
      </c>
      <c r="E782" t="s">
        <v>1306</v>
      </c>
      <c r="F782" s="5">
        <v>360</v>
      </c>
      <c r="G782" s="1">
        <v>0.58888888888888891</v>
      </c>
      <c r="H782" s="5">
        <v>8</v>
      </c>
      <c r="I782" s="1">
        <v>0.70486111111111116</v>
      </c>
      <c r="K782" s="3">
        <f t="shared" si="36"/>
        <v>0.11597222222222225</v>
      </c>
      <c r="L782" s="3">
        <f t="shared" si="37"/>
        <v>0.10000000000000003</v>
      </c>
      <c r="M782" s="4" t="str">
        <f>_xlfn.XLOOKUP(B782,Sheet1!A:A,Sheet1!B:B,"NOT FOUND")</f>
        <v>D</v>
      </c>
      <c r="N782" s="5">
        <f>_xlfn.XLOOKUP(B782,Sheet1!A:A,Sheet1!C:C,"NOT FOUND")</f>
        <v>173</v>
      </c>
      <c r="O782" s="2" t="str">
        <f t="shared" si="38"/>
        <v>VLG</v>
      </c>
    </row>
    <row r="783" spans="1:15" x14ac:dyDescent="0.25">
      <c r="A783" t="s">
        <v>1307</v>
      </c>
      <c r="B783" t="s">
        <v>10</v>
      </c>
      <c r="C783" t="s">
        <v>12</v>
      </c>
      <c r="D783" t="s">
        <v>1308</v>
      </c>
      <c r="E783" t="s">
        <v>1192</v>
      </c>
      <c r="F783" s="5">
        <v>370</v>
      </c>
      <c r="G783" s="1">
        <v>0.70486111111111116</v>
      </c>
      <c r="H783" s="5">
        <v>20</v>
      </c>
      <c r="I783" s="1">
        <v>0.77777777777777779</v>
      </c>
      <c r="K783" s="3">
        <f t="shared" si="36"/>
        <v>7.291666666666663E-2</v>
      </c>
      <c r="L783" s="3">
        <f t="shared" si="37"/>
        <v>4.8611111111111077E-2</v>
      </c>
      <c r="M783" s="4" t="str">
        <f>_xlfn.XLOOKUP(B783,Sheet1!A:A,Sheet1!B:B,"NOT FOUND")</f>
        <v>D</v>
      </c>
      <c r="N783" s="5">
        <f>_xlfn.XLOOKUP(B783,Sheet1!A:A,Sheet1!C:C,"NOT FOUND")</f>
        <v>184</v>
      </c>
      <c r="O783" s="2" t="str">
        <f t="shared" si="38"/>
        <v>RYR</v>
      </c>
    </row>
    <row r="784" spans="1:15" x14ac:dyDescent="0.25">
      <c r="A784" t="s">
        <v>1309</v>
      </c>
      <c r="B784" t="s">
        <v>189</v>
      </c>
      <c r="C784" t="s">
        <v>351</v>
      </c>
      <c r="D784" t="s">
        <v>12</v>
      </c>
      <c r="E784" t="s">
        <v>1310</v>
      </c>
      <c r="F784" s="5">
        <v>350</v>
      </c>
      <c r="G784" s="1">
        <v>0.62291666666666667</v>
      </c>
      <c r="H784" s="5">
        <v>10</v>
      </c>
      <c r="I784" s="1">
        <v>0.70486111111111116</v>
      </c>
      <c r="K784" s="3">
        <f t="shared" si="36"/>
        <v>8.1944444444444486E-2</v>
      </c>
      <c r="L784" s="3">
        <f t="shared" si="37"/>
        <v>6.4583333333333381E-2</v>
      </c>
      <c r="M784" s="4" t="str">
        <f>_xlfn.XLOOKUP(B784,Sheet1!A:A,Sheet1!B:B,"NOT FOUND")</f>
        <v>D</v>
      </c>
      <c r="N784" s="5">
        <f>_xlfn.XLOOKUP(B784,Sheet1!A:A,Sheet1!C:C,"NOT FOUND")</f>
        <v>230</v>
      </c>
      <c r="O784" s="2" t="str">
        <f t="shared" si="38"/>
        <v>WZZ</v>
      </c>
    </row>
    <row r="785" spans="1:15" x14ac:dyDescent="0.25">
      <c r="A785" t="s">
        <v>1311</v>
      </c>
      <c r="B785" t="s">
        <v>777</v>
      </c>
      <c r="C785" t="s">
        <v>1312</v>
      </c>
      <c r="D785" t="s">
        <v>12</v>
      </c>
      <c r="E785" t="s">
        <v>1313</v>
      </c>
      <c r="F785" s="5">
        <v>350</v>
      </c>
      <c r="G785" s="1">
        <v>0.65277777777777779</v>
      </c>
      <c r="H785" s="5">
        <v>10</v>
      </c>
      <c r="I785" s="1">
        <v>0.70833333333333337</v>
      </c>
      <c r="K785" s="3">
        <f t="shared" si="36"/>
        <v>5.555555555555558E-2</v>
      </c>
      <c r="L785" s="3">
        <f t="shared" si="37"/>
        <v>3.8194444444444468E-2</v>
      </c>
      <c r="M785" s="4" t="str">
        <f>_xlfn.XLOOKUP(B785,Sheet1!A:A,Sheet1!B:B,"NOT FOUND")</f>
        <v>E</v>
      </c>
      <c r="N785" s="5">
        <f>_xlfn.XLOOKUP(B785,Sheet1!A:A,Sheet1!C:C,"NOT FOUND")</f>
        <v>9</v>
      </c>
      <c r="O785" s="2" t="str">
        <f t="shared" si="38"/>
        <v>NJE</v>
      </c>
    </row>
    <row r="786" spans="1:15" x14ac:dyDescent="0.25">
      <c r="A786" t="s">
        <v>1314</v>
      </c>
      <c r="B786" t="s">
        <v>19</v>
      </c>
      <c r="C786" t="s">
        <v>12</v>
      </c>
      <c r="D786" t="s">
        <v>251</v>
      </c>
      <c r="E786" t="s">
        <v>1315</v>
      </c>
      <c r="F786" s="5">
        <v>360</v>
      </c>
      <c r="G786" s="1">
        <v>0.7055555555555556</v>
      </c>
      <c r="H786" s="5">
        <v>16</v>
      </c>
      <c r="I786" s="1">
        <v>0.78125</v>
      </c>
      <c r="K786" s="3">
        <f t="shared" si="36"/>
        <v>7.5694444444444398E-2</v>
      </c>
      <c r="L786" s="3">
        <f t="shared" si="37"/>
        <v>5.416666666666662E-2</v>
      </c>
      <c r="M786" s="4" t="str">
        <f>_xlfn.XLOOKUP(B786,Sheet1!A:A,Sheet1!B:B,"NOT FOUND")</f>
        <v>D</v>
      </c>
      <c r="N786" s="5">
        <f>_xlfn.XLOOKUP(B786,Sheet1!A:A,Sheet1!C:C,"NOT FOUND")</f>
        <v>173</v>
      </c>
      <c r="O786" s="2" t="str">
        <f t="shared" si="38"/>
        <v>VLG</v>
      </c>
    </row>
    <row r="787" spans="1:15" x14ac:dyDescent="0.25">
      <c r="A787" t="s">
        <v>1316</v>
      </c>
      <c r="B787" t="s">
        <v>189</v>
      </c>
      <c r="C787" t="s">
        <v>48</v>
      </c>
      <c r="D787" t="s">
        <v>12</v>
      </c>
      <c r="E787" t="s">
        <v>1317</v>
      </c>
      <c r="F787" s="5">
        <v>360</v>
      </c>
      <c r="G787" s="1">
        <v>0.59722222222222221</v>
      </c>
      <c r="H787" s="5">
        <v>21</v>
      </c>
      <c r="I787" s="1">
        <v>0.70833333333333337</v>
      </c>
      <c r="K787" s="3">
        <f t="shared" si="36"/>
        <v>0.11111111111111116</v>
      </c>
      <c r="L787" s="3">
        <f t="shared" si="37"/>
        <v>8.6111111111111166E-2</v>
      </c>
      <c r="M787" s="4" t="str">
        <f>_xlfn.XLOOKUP(B787,Sheet1!A:A,Sheet1!B:B,"NOT FOUND")</f>
        <v>D</v>
      </c>
      <c r="N787" s="5">
        <f>_xlfn.XLOOKUP(B787,Sheet1!A:A,Sheet1!C:C,"NOT FOUND")</f>
        <v>230</v>
      </c>
      <c r="O787" s="2" t="str">
        <f t="shared" si="38"/>
        <v>WZZ</v>
      </c>
    </row>
    <row r="788" spans="1:15" x14ac:dyDescent="0.25">
      <c r="A788" t="s">
        <v>1318</v>
      </c>
      <c r="B788" t="s">
        <v>27</v>
      </c>
      <c r="C788" t="s">
        <v>462</v>
      </c>
      <c r="D788" t="s">
        <v>12</v>
      </c>
      <c r="E788" t="s">
        <v>1319</v>
      </c>
      <c r="F788" s="5">
        <v>390</v>
      </c>
      <c r="G788" s="1">
        <v>0.64027777777777772</v>
      </c>
      <c r="H788" s="5">
        <v>17</v>
      </c>
      <c r="I788" s="1">
        <v>0.70833333333333337</v>
      </c>
      <c r="K788" s="3">
        <f t="shared" si="36"/>
        <v>6.8055555555555647E-2</v>
      </c>
      <c r="L788" s="3">
        <f t="shared" si="37"/>
        <v>4.583333333333342E-2</v>
      </c>
      <c r="M788" s="4" t="str">
        <f>_xlfn.XLOOKUP(B788,Sheet1!A:A,Sheet1!B:B,"NOT FOUND")</f>
        <v>D</v>
      </c>
      <c r="N788" s="5">
        <f>_xlfn.XLOOKUP(B788,Sheet1!A:A,Sheet1!C:C,"NOT FOUND")</f>
        <v>170</v>
      </c>
      <c r="O788" s="2" t="str">
        <f t="shared" si="38"/>
        <v>RYR</v>
      </c>
    </row>
    <row r="789" spans="1:15" x14ac:dyDescent="0.25">
      <c r="A789" t="s">
        <v>1320</v>
      </c>
      <c r="B789" t="s">
        <v>159</v>
      </c>
      <c r="C789" t="s">
        <v>152</v>
      </c>
      <c r="D789" t="s">
        <v>12</v>
      </c>
      <c r="E789" t="s">
        <v>1321</v>
      </c>
      <c r="F789" s="5">
        <v>400</v>
      </c>
      <c r="G789" s="1">
        <v>0.42708333333333331</v>
      </c>
      <c r="H789" s="5">
        <v>10</v>
      </c>
      <c r="I789" s="1">
        <v>0.71180555555555558</v>
      </c>
      <c r="K789" s="3">
        <f t="shared" si="36"/>
        <v>0.28472222222222227</v>
      </c>
      <c r="L789" s="3">
        <f t="shared" si="37"/>
        <v>0.26736111111111116</v>
      </c>
      <c r="M789" s="4" t="str">
        <f>_xlfn.XLOOKUP(B789,Sheet1!A:A,Sheet1!B:B,"NOT FOUND")</f>
        <v>B</v>
      </c>
      <c r="N789" s="5">
        <f>_xlfn.XLOOKUP(B789,Sheet1!A:A,Sheet1!C:C,"NOT FOUND")</f>
        <v>284</v>
      </c>
      <c r="O789" s="2" t="str">
        <f t="shared" si="38"/>
        <v>ETD</v>
      </c>
    </row>
    <row r="790" spans="1:15" x14ac:dyDescent="0.25">
      <c r="A790" t="s">
        <v>1322</v>
      </c>
      <c r="B790" t="s">
        <v>23</v>
      </c>
      <c r="C790" t="s">
        <v>133</v>
      </c>
      <c r="D790" t="s">
        <v>12</v>
      </c>
      <c r="E790" t="s">
        <v>170</v>
      </c>
      <c r="F790" s="5">
        <v>180</v>
      </c>
      <c r="G790" s="1">
        <v>0.68333333333333335</v>
      </c>
      <c r="H790" s="5">
        <v>5</v>
      </c>
      <c r="I790" s="1">
        <v>0.71180555555555558</v>
      </c>
      <c r="K790" s="3">
        <f t="shared" si="36"/>
        <v>2.8472222222222232E-2</v>
      </c>
      <c r="L790" s="3">
        <f t="shared" si="37"/>
        <v>1.4583333333333344E-2</v>
      </c>
      <c r="M790" s="4" t="str">
        <f>_xlfn.XLOOKUP(B790,Sheet1!A:A,Sheet1!B:B,"NOT FOUND")</f>
        <v>D</v>
      </c>
      <c r="N790" s="5">
        <f>_xlfn.XLOOKUP(B790,Sheet1!A:A,Sheet1!C:C,"NOT FOUND")</f>
        <v>207</v>
      </c>
      <c r="O790" s="2" t="str">
        <f t="shared" si="38"/>
        <v>VLG</v>
      </c>
    </row>
    <row r="791" spans="1:15" x14ac:dyDescent="0.25">
      <c r="A791" t="s">
        <v>1323</v>
      </c>
      <c r="B791" t="s">
        <v>19</v>
      </c>
      <c r="C791" t="s">
        <v>12</v>
      </c>
      <c r="D791" t="s">
        <v>264</v>
      </c>
      <c r="E791" t="s">
        <v>1324</v>
      </c>
      <c r="F791" s="5">
        <v>380</v>
      </c>
      <c r="G791" s="1">
        <v>0.71666666666666667</v>
      </c>
      <c r="H791" s="5">
        <v>17</v>
      </c>
      <c r="I791" s="1">
        <v>0.78472222222222221</v>
      </c>
      <c r="K791" s="3">
        <f t="shared" si="36"/>
        <v>6.8055555555555536E-2</v>
      </c>
      <c r="L791" s="3">
        <f t="shared" si="37"/>
        <v>4.5833333333333309E-2</v>
      </c>
      <c r="M791" s="4" t="str">
        <f>_xlfn.XLOOKUP(B791,Sheet1!A:A,Sheet1!B:B,"NOT FOUND")</f>
        <v>D</v>
      </c>
      <c r="N791" s="5">
        <f>_xlfn.XLOOKUP(B791,Sheet1!A:A,Sheet1!C:C,"NOT FOUND")</f>
        <v>173</v>
      </c>
      <c r="O791" s="2" t="str">
        <f t="shared" si="38"/>
        <v>VLG</v>
      </c>
    </row>
    <row r="792" spans="1:15" x14ac:dyDescent="0.25">
      <c r="A792" t="s">
        <v>1325</v>
      </c>
      <c r="B792" t="s">
        <v>113</v>
      </c>
      <c r="C792" t="s">
        <v>12</v>
      </c>
      <c r="D792" t="s">
        <v>114</v>
      </c>
      <c r="E792" t="s">
        <v>215</v>
      </c>
      <c r="F792" s="5">
        <v>320</v>
      </c>
      <c r="G792" s="1">
        <v>0.71736111111111112</v>
      </c>
      <c r="H792" s="5">
        <v>21</v>
      </c>
      <c r="I792" s="1">
        <v>0.76388888888888884</v>
      </c>
      <c r="K792" s="3">
        <f t="shared" si="36"/>
        <v>4.6527777777777724E-2</v>
      </c>
      <c r="L792" s="3">
        <f t="shared" si="37"/>
        <v>2.1527777777777722E-2</v>
      </c>
      <c r="M792" s="4" t="str">
        <f>_xlfn.XLOOKUP(B792,Sheet1!A:A,Sheet1!B:B,"NOT FOUND")</f>
        <v>D</v>
      </c>
      <c r="N792" s="5">
        <f>_xlfn.XLOOKUP(B792,Sheet1!A:A,Sheet1!C:C,"NOT FOUND")</f>
        <v>144</v>
      </c>
      <c r="O792" s="2" t="str">
        <f t="shared" si="38"/>
        <v>EJU</v>
      </c>
    </row>
    <row r="793" spans="1:15" x14ac:dyDescent="0.25">
      <c r="A793" t="s">
        <v>1326</v>
      </c>
      <c r="B793" t="s">
        <v>19</v>
      </c>
      <c r="C793" t="s">
        <v>235</v>
      </c>
      <c r="D793" t="s">
        <v>12</v>
      </c>
      <c r="E793" t="s">
        <v>104</v>
      </c>
      <c r="F793" s="5">
        <v>320</v>
      </c>
      <c r="G793" s="1">
        <v>0.67013888888888884</v>
      </c>
      <c r="H793" s="5">
        <v>5</v>
      </c>
      <c r="I793" s="1">
        <v>0.71527777777777779</v>
      </c>
      <c r="K793" s="3">
        <f t="shared" si="36"/>
        <v>4.5138888888888951E-2</v>
      </c>
      <c r="L793" s="3">
        <f t="shared" si="37"/>
        <v>3.1250000000000062E-2</v>
      </c>
      <c r="M793" s="4" t="str">
        <f>_xlfn.XLOOKUP(B793,Sheet1!A:A,Sheet1!B:B,"NOT FOUND")</f>
        <v>D</v>
      </c>
      <c r="N793" s="5">
        <f>_xlfn.XLOOKUP(B793,Sheet1!A:A,Sheet1!C:C,"NOT FOUND")</f>
        <v>173</v>
      </c>
      <c r="O793" s="2" t="str">
        <f t="shared" si="38"/>
        <v>VLG</v>
      </c>
    </row>
    <row r="794" spans="1:15" x14ac:dyDescent="0.25">
      <c r="A794" t="s">
        <v>1327</v>
      </c>
      <c r="B794" t="s">
        <v>10</v>
      </c>
      <c r="C794" t="s">
        <v>222</v>
      </c>
      <c r="D794" t="s">
        <v>12</v>
      </c>
      <c r="E794" t="s">
        <v>123</v>
      </c>
      <c r="F794" s="5">
        <v>240</v>
      </c>
      <c r="G794" s="1">
        <v>0.6875</v>
      </c>
      <c r="H794" s="5">
        <v>7</v>
      </c>
      <c r="I794" s="1">
        <v>0.71527777777777779</v>
      </c>
      <c r="K794" s="3">
        <f t="shared" si="36"/>
        <v>2.777777777777779E-2</v>
      </c>
      <c r="L794" s="3">
        <f t="shared" si="37"/>
        <v>1.2500000000000013E-2</v>
      </c>
      <c r="M794" s="4" t="str">
        <f>_xlfn.XLOOKUP(B794,Sheet1!A:A,Sheet1!B:B,"NOT FOUND")</f>
        <v>D</v>
      </c>
      <c r="N794" s="5">
        <f>_xlfn.XLOOKUP(B794,Sheet1!A:A,Sheet1!C:C,"NOT FOUND")</f>
        <v>184</v>
      </c>
      <c r="O794" s="2" t="str">
        <f t="shared" si="38"/>
        <v>RYR</v>
      </c>
    </row>
    <row r="795" spans="1:15" x14ac:dyDescent="0.25">
      <c r="A795" t="s">
        <v>1328</v>
      </c>
      <c r="B795" t="s">
        <v>521</v>
      </c>
      <c r="C795" t="s">
        <v>12</v>
      </c>
      <c r="D795" t="s">
        <v>264</v>
      </c>
      <c r="E795" t="s">
        <v>1218</v>
      </c>
      <c r="F795" s="5">
        <v>340</v>
      </c>
      <c r="G795" s="1">
        <v>0.71527777777777779</v>
      </c>
      <c r="H795" s="5">
        <v>11</v>
      </c>
      <c r="I795" s="1">
        <v>0.78819444444444442</v>
      </c>
      <c r="K795" s="3">
        <f t="shared" si="36"/>
        <v>7.291666666666663E-2</v>
      </c>
      <c r="L795" s="3">
        <f t="shared" si="37"/>
        <v>5.4861111111111076E-2</v>
      </c>
      <c r="M795" s="4" t="str">
        <f>_xlfn.XLOOKUP(B795,Sheet1!A:A,Sheet1!B:B,"NOT FOUND")</f>
        <v>D</v>
      </c>
      <c r="N795" s="5">
        <f>_xlfn.XLOOKUP(B795,Sheet1!A:A,Sheet1!C:C,"NOT FOUND")</f>
        <v>150</v>
      </c>
      <c r="O795" s="2" t="str">
        <f t="shared" si="38"/>
        <v>DLH</v>
      </c>
    </row>
    <row r="796" spans="1:15" x14ac:dyDescent="0.25">
      <c r="A796" t="s">
        <v>1329</v>
      </c>
      <c r="B796" t="s">
        <v>19</v>
      </c>
      <c r="C796" t="s">
        <v>12</v>
      </c>
      <c r="D796" t="s">
        <v>24</v>
      </c>
      <c r="E796" t="s">
        <v>51</v>
      </c>
      <c r="F796" s="5">
        <v>350</v>
      </c>
      <c r="G796" s="1">
        <v>0.71527777777777779</v>
      </c>
      <c r="H796" s="5">
        <v>10</v>
      </c>
      <c r="I796" s="1">
        <v>0.82638888888888884</v>
      </c>
      <c r="K796" s="3">
        <f t="shared" si="36"/>
        <v>0.11111111111111105</v>
      </c>
      <c r="L796" s="3">
        <f t="shared" si="37"/>
        <v>9.3749999999999944E-2</v>
      </c>
      <c r="M796" s="4" t="str">
        <f>_xlfn.XLOOKUP(B796,Sheet1!A:A,Sheet1!B:B,"NOT FOUND")</f>
        <v>D</v>
      </c>
      <c r="N796" s="5">
        <f>_xlfn.XLOOKUP(B796,Sheet1!A:A,Sheet1!C:C,"NOT FOUND")</f>
        <v>173</v>
      </c>
      <c r="O796" s="2" t="str">
        <f t="shared" si="38"/>
        <v>VLG</v>
      </c>
    </row>
    <row r="797" spans="1:15" x14ac:dyDescent="0.25">
      <c r="A797" t="s">
        <v>1330</v>
      </c>
      <c r="B797" t="s">
        <v>19</v>
      </c>
      <c r="C797" t="s">
        <v>12</v>
      </c>
      <c r="D797" t="s">
        <v>281</v>
      </c>
      <c r="E797" t="s">
        <v>1179</v>
      </c>
      <c r="F797" s="5">
        <v>360</v>
      </c>
      <c r="G797" s="1">
        <v>0.71944444444444444</v>
      </c>
      <c r="H797" s="5">
        <v>20</v>
      </c>
      <c r="I797" s="1">
        <v>0.80555555555555558</v>
      </c>
      <c r="K797" s="3">
        <f t="shared" si="36"/>
        <v>8.6111111111111138E-2</v>
      </c>
      <c r="L797" s="3">
        <f t="shared" si="37"/>
        <v>6.1805555555555586E-2</v>
      </c>
      <c r="M797" s="4" t="str">
        <f>_xlfn.XLOOKUP(B797,Sheet1!A:A,Sheet1!B:B,"NOT FOUND")</f>
        <v>D</v>
      </c>
      <c r="N797" s="5">
        <f>_xlfn.XLOOKUP(B797,Sheet1!A:A,Sheet1!C:C,"NOT FOUND")</f>
        <v>173</v>
      </c>
      <c r="O797" s="2" t="str">
        <f t="shared" si="38"/>
        <v>EWG</v>
      </c>
    </row>
    <row r="798" spans="1:15" x14ac:dyDescent="0.25">
      <c r="A798" t="s">
        <v>1331</v>
      </c>
      <c r="B798" t="s">
        <v>10</v>
      </c>
      <c r="C798" t="s">
        <v>935</v>
      </c>
      <c r="D798" t="s">
        <v>12</v>
      </c>
      <c r="E798" t="s">
        <v>1332</v>
      </c>
      <c r="F798" s="5">
        <v>400</v>
      </c>
      <c r="G798" s="1">
        <v>0.63958333333333328</v>
      </c>
      <c r="H798" s="5">
        <v>16</v>
      </c>
      <c r="I798" s="1">
        <v>0.71527777777777779</v>
      </c>
      <c r="K798" s="3">
        <f t="shared" si="36"/>
        <v>7.5694444444444509E-2</v>
      </c>
      <c r="L798" s="3">
        <f t="shared" si="37"/>
        <v>5.4166666666666731E-2</v>
      </c>
      <c r="M798" s="4" t="str">
        <f>_xlfn.XLOOKUP(B798,Sheet1!A:A,Sheet1!B:B,"NOT FOUND")</f>
        <v>D</v>
      </c>
      <c r="N798" s="5">
        <f>_xlfn.XLOOKUP(B798,Sheet1!A:A,Sheet1!C:C,"NOT FOUND")</f>
        <v>184</v>
      </c>
      <c r="O798" s="2" t="str">
        <f t="shared" si="38"/>
        <v>RAM</v>
      </c>
    </row>
    <row r="799" spans="1:15" x14ac:dyDescent="0.25">
      <c r="A799" t="s">
        <v>1333</v>
      </c>
      <c r="B799" t="s">
        <v>19</v>
      </c>
      <c r="C799" t="s">
        <v>306</v>
      </c>
      <c r="D799" t="s">
        <v>12</v>
      </c>
      <c r="E799" t="s">
        <v>252</v>
      </c>
      <c r="F799" s="5">
        <v>320</v>
      </c>
      <c r="G799" s="1">
        <v>0.65972222222222221</v>
      </c>
      <c r="H799" s="5">
        <v>15</v>
      </c>
      <c r="I799" s="1">
        <v>0.71527777777777779</v>
      </c>
      <c r="K799" s="3">
        <f t="shared" si="36"/>
        <v>5.555555555555558E-2</v>
      </c>
      <c r="L799" s="3">
        <f t="shared" si="37"/>
        <v>3.4722222222222252E-2</v>
      </c>
      <c r="M799" s="4" t="str">
        <f>_xlfn.XLOOKUP(B799,Sheet1!A:A,Sheet1!B:B,"NOT FOUND")</f>
        <v>D</v>
      </c>
      <c r="N799" s="5">
        <f>_xlfn.XLOOKUP(B799,Sheet1!A:A,Sheet1!C:C,"NOT FOUND")</f>
        <v>173</v>
      </c>
      <c r="O799" s="2" t="str">
        <f t="shared" si="38"/>
        <v>VLG</v>
      </c>
    </row>
    <row r="800" spans="1:15" x14ac:dyDescent="0.25">
      <c r="A800" t="s">
        <v>1334</v>
      </c>
      <c r="B800" t="s">
        <v>23</v>
      </c>
      <c r="C800" t="s">
        <v>12</v>
      </c>
      <c r="D800" t="s">
        <v>211</v>
      </c>
      <c r="E800" t="s">
        <v>1244</v>
      </c>
      <c r="F800" s="5">
        <v>290</v>
      </c>
      <c r="G800" s="1">
        <v>0.70208333333333328</v>
      </c>
      <c r="H800" s="5">
        <v>12</v>
      </c>
      <c r="I800" s="1">
        <v>0.75347222222222221</v>
      </c>
      <c r="K800" s="3">
        <f t="shared" si="36"/>
        <v>5.1388888888888928E-2</v>
      </c>
      <c r="L800" s="3">
        <f t="shared" si="37"/>
        <v>3.2638888888888926E-2</v>
      </c>
      <c r="M800" s="4" t="str">
        <f>_xlfn.XLOOKUP(B800,Sheet1!A:A,Sheet1!B:B,"NOT FOUND")</f>
        <v>D</v>
      </c>
      <c r="N800" s="5">
        <f>_xlfn.XLOOKUP(B800,Sheet1!A:A,Sheet1!C:C,"NOT FOUND")</f>
        <v>207</v>
      </c>
      <c r="O800" s="2" t="str">
        <f t="shared" si="38"/>
        <v>IBE</v>
      </c>
    </row>
    <row r="801" spans="1:15" x14ac:dyDescent="0.25">
      <c r="A801" t="s">
        <v>1335</v>
      </c>
      <c r="B801" t="s">
        <v>10</v>
      </c>
      <c r="C801" t="s">
        <v>12</v>
      </c>
      <c r="D801" t="s">
        <v>133</v>
      </c>
      <c r="E801" t="s">
        <v>290</v>
      </c>
      <c r="F801" s="5">
        <v>170</v>
      </c>
      <c r="G801" s="1">
        <v>0.71666666666666667</v>
      </c>
      <c r="H801" s="5">
        <v>10</v>
      </c>
      <c r="I801" s="1">
        <v>0.73611111111111116</v>
      </c>
      <c r="K801" s="3">
        <f t="shared" si="36"/>
        <v>1.9444444444444486E-2</v>
      </c>
      <c r="L801" s="3">
        <f t="shared" si="37"/>
        <v>2.0833333333333745E-3</v>
      </c>
      <c r="M801" s="4" t="str">
        <f>_xlfn.XLOOKUP(B801,Sheet1!A:A,Sheet1!B:B,"NOT FOUND")</f>
        <v>D</v>
      </c>
      <c r="N801" s="5">
        <f>_xlfn.XLOOKUP(B801,Sheet1!A:A,Sheet1!C:C,"NOT FOUND")</f>
        <v>184</v>
      </c>
      <c r="O801" s="2" t="str">
        <f t="shared" si="38"/>
        <v>AEA</v>
      </c>
    </row>
    <row r="802" spans="1:15" x14ac:dyDescent="0.25">
      <c r="A802" t="s">
        <v>1336</v>
      </c>
      <c r="B802" t="s">
        <v>23</v>
      </c>
      <c r="C802" t="s">
        <v>133</v>
      </c>
      <c r="D802" t="s">
        <v>12</v>
      </c>
      <c r="E802" t="s">
        <v>196</v>
      </c>
      <c r="F802" s="5">
        <v>180</v>
      </c>
      <c r="G802" s="1">
        <v>0.70277777777777772</v>
      </c>
      <c r="H802" s="5">
        <v>17</v>
      </c>
      <c r="I802" s="1">
        <v>0.71875</v>
      </c>
      <c r="K802" s="3">
        <f t="shared" si="36"/>
        <v>1.5972222222222276E-2</v>
      </c>
      <c r="L802" s="3">
        <v>1.0416666666666666E-2</v>
      </c>
      <c r="M802" s="4" t="str">
        <f>_xlfn.XLOOKUP(B802,Sheet1!A:A,Sheet1!B:B,"NOT FOUND")</f>
        <v>D</v>
      </c>
      <c r="N802" s="5">
        <f>_xlfn.XLOOKUP(B802,Sheet1!A:A,Sheet1!C:C,"NOT FOUND")</f>
        <v>207</v>
      </c>
      <c r="O802" s="2" t="str">
        <f t="shared" si="38"/>
        <v>VLG</v>
      </c>
    </row>
    <row r="803" spans="1:15" x14ac:dyDescent="0.25">
      <c r="A803" t="s">
        <v>1337</v>
      </c>
      <c r="B803" t="s">
        <v>19</v>
      </c>
      <c r="C803" t="s">
        <v>12</v>
      </c>
      <c r="D803" t="s">
        <v>74</v>
      </c>
      <c r="E803" t="s">
        <v>300</v>
      </c>
      <c r="F803" s="5">
        <v>300</v>
      </c>
      <c r="G803" s="1">
        <v>0.72361111111111109</v>
      </c>
      <c r="H803" s="5">
        <v>11</v>
      </c>
      <c r="I803" s="1">
        <v>0.77430555555555558</v>
      </c>
      <c r="K803" s="3">
        <f t="shared" si="36"/>
        <v>5.0694444444444486E-2</v>
      </c>
      <c r="L803" s="3">
        <f t="shared" si="37"/>
        <v>3.2638888888888933E-2</v>
      </c>
      <c r="M803" s="4" t="str">
        <f>_xlfn.XLOOKUP(B803,Sheet1!A:A,Sheet1!B:B,"NOT FOUND")</f>
        <v>D</v>
      </c>
      <c r="N803" s="5">
        <f>_xlfn.XLOOKUP(B803,Sheet1!A:A,Sheet1!C:C,"NOT FOUND")</f>
        <v>173</v>
      </c>
      <c r="O803" s="2" t="str">
        <f t="shared" si="38"/>
        <v>VLG</v>
      </c>
    </row>
    <row r="804" spans="1:15" x14ac:dyDescent="0.25">
      <c r="A804" t="s">
        <v>1338</v>
      </c>
      <c r="B804" t="s">
        <v>10</v>
      </c>
      <c r="C804" t="s">
        <v>1339</v>
      </c>
      <c r="D804" t="s">
        <v>12</v>
      </c>
      <c r="E804" t="s">
        <v>1340</v>
      </c>
      <c r="F804" s="5">
        <v>340</v>
      </c>
      <c r="G804" s="1">
        <v>0.6875</v>
      </c>
      <c r="H804" s="5">
        <v>5</v>
      </c>
      <c r="I804" s="1">
        <v>0.72222222222222221</v>
      </c>
      <c r="K804" s="3">
        <f t="shared" si="36"/>
        <v>3.472222222222221E-2</v>
      </c>
      <c r="L804" s="3">
        <f t="shared" si="37"/>
        <v>2.0833333333333322E-2</v>
      </c>
      <c r="M804" s="4" t="str">
        <f>_xlfn.XLOOKUP(B804,Sheet1!A:A,Sheet1!B:B,"NOT FOUND")</f>
        <v>D</v>
      </c>
      <c r="N804" s="5">
        <f>_xlfn.XLOOKUP(B804,Sheet1!A:A,Sheet1!C:C,"NOT FOUND")</f>
        <v>184</v>
      </c>
      <c r="O804" s="2" t="str">
        <f t="shared" si="38"/>
        <v>DAH</v>
      </c>
    </row>
    <row r="805" spans="1:15" x14ac:dyDescent="0.25">
      <c r="A805" t="s">
        <v>1341</v>
      </c>
      <c r="B805" t="s">
        <v>99</v>
      </c>
      <c r="C805" t="s">
        <v>1342</v>
      </c>
      <c r="D805" t="s">
        <v>12</v>
      </c>
      <c r="E805" t="s">
        <v>1343</v>
      </c>
      <c r="F805" s="5">
        <v>400</v>
      </c>
      <c r="G805" s="1">
        <v>0.125</v>
      </c>
      <c r="H805" s="5">
        <v>10</v>
      </c>
      <c r="I805" s="1">
        <v>0.72222222222222221</v>
      </c>
      <c r="K805" s="3">
        <f t="shared" si="36"/>
        <v>0.59722222222222221</v>
      </c>
      <c r="L805" s="3">
        <f t="shared" si="37"/>
        <v>0.57986111111111105</v>
      </c>
      <c r="M805" s="4" t="str">
        <f>_xlfn.XLOOKUP(B805,Sheet1!A:A,Sheet1!B:B,"NOT FOUND")</f>
        <v>B</v>
      </c>
      <c r="N805" s="5">
        <f>_xlfn.XLOOKUP(B805,Sheet1!A:A,Sheet1!C:C,"NOT FOUND")</f>
        <v>297</v>
      </c>
      <c r="O805" s="2" t="str">
        <f t="shared" si="38"/>
        <v>AAR</v>
      </c>
    </row>
    <row r="806" spans="1:15" x14ac:dyDescent="0.25">
      <c r="A806" t="s">
        <v>1344</v>
      </c>
      <c r="B806" t="s">
        <v>10</v>
      </c>
      <c r="C806" t="s">
        <v>117</v>
      </c>
      <c r="D806" t="s">
        <v>12</v>
      </c>
      <c r="E806" t="s">
        <v>905</v>
      </c>
      <c r="F806" s="5">
        <v>330</v>
      </c>
      <c r="G806" s="1">
        <v>0.67500000000000004</v>
      </c>
      <c r="H806" s="5">
        <v>17</v>
      </c>
      <c r="I806" s="1">
        <v>0.72222222222222221</v>
      </c>
      <c r="K806" s="3">
        <f t="shared" si="36"/>
        <v>4.7222222222222165E-2</v>
      </c>
      <c r="L806" s="3">
        <f t="shared" si="37"/>
        <v>2.4999999999999942E-2</v>
      </c>
      <c r="M806" s="4" t="str">
        <f>_xlfn.XLOOKUP(B806,Sheet1!A:A,Sheet1!B:B,"NOT FOUND")</f>
        <v>D</v>
      </c>
      <c r="N806" s="5">
        <f>_xlfn.XLOOKUP(B806,Sheet1!A:A,Sheet1!C:C,"NOT FOUND")</f>
        <v>184</v>
      </c>
      <c r="O806" s="2" t="str">
        <f t="shared" si="38"/>
        <v>RYR</v>
      </c>
    </row>
    <row r="807" spans="1:15" x14ac:dyDescent="0.25">
      <c r="A807" t="s">
        <v>1345</v>
      </c>
      <c r="B807" t="s">
        <v>23</v>
      </c>
      <c r="C807" t="s">
        <v>12</v>
      </c>
      <c r="D807" t="s">
        <v>93</v>
      </c>
      <c r="E807" t="s">
        <v>635</v>
      </c>
      <c r="F807" s="5">
        <v>360</v>
      </c>
      <c r="G807" s="1">
        <v>0.72361111111111109</v>
      </c>
      <c r="H807" s="5">
        <v>10</v>
      </c>
      <c r="I807" s="1">
        <v>0.78125</v>
      </c>
      <c r="K807" s="3">
        <f t="shared" si="36"/>
        <v>5.7638888888888906E-2</v>
      </c>
      <c r="L807" s="3">
        <f t="shared" si="37"/>
        <v>4.0277777777777794E-2</v>
      </c>
      <c r="M807" s="4" t="str">
        <f>_xlfn.XLOOKUP(B807,Sheet1!A:A,Sheet1!B:B,"NOT FOUND")</f>
        <v>D</v>
      </c>
      <c r="N807" s="5">
        <f>_xlfn.XLOOKUP(B807,Sheet1!A:A,Sheet1!C:C,"NOT FOUND")</f>
        <v>207</v>
      </c>
      <c r="O807" s="2" t="str">
        <f t="shared" si="38"/>
        <v>AFR</v>
      </c>
    </row>
    <row r="808" spans="1:15" x14ac:dyDescent="0.25">
      <c r="A808" t="s">
        <v>1346</v>
      </c>
      <c r="B808" t="s">
        <v>19</v>
      </c>
      <c r="C808" t="s">
        <v>914</v>
      </c>
      <c r="D808" t="s">
        <v>12</v>
      </c>
      <c r="E808" t="s">
        <v>63</v>
      </c>
      <c r="F808" s="5">
        <v>360</v>
      </c>
      <c r="G808" s="1">
        <v>0.65625</v>
      </c>
      <c r="H808" s="5">
        <v>20</v>
      </c>
      <c r="I808" s="1">
        <v>0.72569444444444442</v>
      </c>
      <c r="K808" s="3">
        <f t="shared" si="36"/>
        <v>6.944444444444442E-2</v>
      </c>
      <c r="L808" s="3">
        <f t="shared" si="37"/>
        <v>4.5138888888888867E-2</v>
      </c>
      <c r="M808" s="4" t="str">
        <f>_xlfn.XLOOKUP(B808,Sheet1!A:A,Sheet1!B:B,"NOT FOUND")</f>
        <v>D</v>
      </c>
      <c r="N808" s="5">
        <f>_xlfn.XLOOKUP(B808,Sheet1!A:A,Sheet1!C:C,"NOT FOUND")</f>
        <v>173</v>
      </c>
      <c r="O808" s="2" t="str">
        <f t="shared" si="38"/>
        <v>VLG</v>
      </c>
    </row>
    <row r="809" spans="1:15" x14ac:dyDescent="0.25">
      <c r="A809" t="s">
        <v>1347</v>
      </c>
      <c r="B809" t="s">
        <v>10</v>
      </c>
      <c r="C809" t="s">
        <v>1348</v>
      </c>
      <c r="D809" t="s">
        <v>12</v>
      </c>
      <c r="E809" t="s">
        <v>1349</v>
      </c>
      <c r="F809" s="5">
        <v>410</v>
      </c>
      <c r="G809" s="1">
        <v>0.66319444444444442</v>
      </c>
      <c r="H809" s="5">
        <v>10</v>
      </c>
      <c r="I809" s="1">
        <v>0.72569444444444442</v>
      </c>
      <c r="K809" s="3">
        <f t="shared" si="36"/>
        <v>6.25E-2</v>
      </c>
      <c r="L809" s="3">
        <f t="shared" si="37"/>
        <v>4.5138888888888888E-2</v>
      </c>
      <c r="M809" s="4" t="str">
        <f>_xlfn.XLOOKUP(B809,Sheet1!A:A,Sheet1!B:B,"NOT FOUND")</f>
        <v>D</v>
      </c>
      <c r="N809" s="5">
        <f>_xlfn.XLOOKUP(B809,Sheet1!A:A,Sheet1!C:C,"NOT FOUND")</f>
        <v>184</v>
      </c>
      <c r="O809" s="2" t="str">
        <f t="shared" si="38"/>
        <v>TRA</v>
      </c>
    </row>
    <row r="810" spans="1:15" x14ac:dyDescent="0.25">
      <c r="A810" t="s">
        <v>1350</v>
      </c>
      <c r="B810" t="s">
        <v>15</v>
      </c>
      <c r="C810" t="s">
        <v>12</v>
      </c>
      <c r="D810" t="s">
        <v>217</v>
      </c>
      <c r="E810" t="s">
        <v>1257</v>
      </c>
      <c r="F810" s="5">
        <v>390</v>
      </c>
      <c r="G810" s="1">
        <v>0.72986111111111107</v>
      </c>
      <c r="H810" s="5">
        <v>10</v>
      </c>
      <c r="I810" s="1">
        <v>0.85763888888888884</v>
      </c>
      <c r="K810" s="3">
        <f t="shared" si="36"/>
        <v>0.12777777777777777</v>
      </c>
      <c r="L810" s="3">
        <f t="shared" si="37"/>
        <v>0.11041666666666666</v>
      </c>
      <c r="M810" s="4" t="str">
        <f>_xlfn.XLOOKUP(B810,Sheet1!A:A,Sheet1!B:B,"NOT FOUND")</f>
        <v>D</v>
      </c>
      <c r="N810" s="5">
        <f>_xlfn.XLOOKUP(B810,Sheet1!A:A,Sheet1!C:C,"NOT FOUND")</f>
        <v>174</v>
      </c>
      <c r="O810" s="2" t="str">
        <f t="shared" si="38"/>
        <v>SAS</v>
      </c>
    </row>
    <row r="811" spans="1:15" x14ac:dyDescent="0.25">
      <c r="A811" t="s">
        <v>1351</v>
      </c>
      <c r="B811" t="s">
        <v>113</v>
      </c>
      <c r="C811" t="s">
        <v>1352</v>
      </c>
      <c r="D811" t="s">
        <v>12</v>
      </c>
      <c r="E811" t="s">
        <v>1353</v>
      </c>
      <c r="F811" s="5">
        <v>320</v>
      </c>
      <c r="G811" s="1">
        <v>0.63541666666666663</v>
      </c>
      <c r="H811" s="5">
        <v>10</v>
      </c>
      <c r="I811" s="1">
        <v>0.72569444444444442</v>
      </c>
      <c r="K811" s="3">
        <f t="shared" si="36"/>
        <v>9.027777777777779E-2</v>
      </c>
      <c r="L811" s="3">
        <f t="shared" si="37"/>
        <v>7.2916666666666685E-2</v>
      </c>
      <c r="M811" s="4" t="str">
        <f>_xlfn.XLOOKUP(B811,Sheet1!A:A,Sheet1!B:B,"NOT FOUND")</f>
        <v>D</v>
      </c>
      <c r="N811" s="5">
        <f>_xlfn.XLOOKUP(B811,Sheet1!A:A,Sheet1!C:C,"NOT FOUND")</f>
        <v>144</v>
      </c>
      <c r="O811" s="2" t="str">
        <f t="shared" si="38"/>
        <v>ASL</v>
      </c>
    </row>
    <row r="812" spans="1:15" x14ac:dyDescent="0.25">
      <c r="A812" t="s">
        <v>1354</v>
      </c>
      <c r="B812" t="s">
        <v>377</v>
      </c>
      <c r="C812" t="s">
        <v>1355</v>
      </c>
      <c r="D812" t="s">
        <v>12</v>
      </c>
      <c r="E812" t="s">
        <v>1356</v>
      </c>
      <c r="F812" s="5">
        <v>370</v>
      </c>
      <c r="G812" s="1">
        <v>0.65833333333333333</v>
      </c>
      <c r="H812" s="5">
        <v>6</v>
      </c>
      <c r="I812" s="1">
        <v>0.72916666666666663</v>
      </c>
      <c r="K812" s="3">
        <f t="shared" si="36"/>
        <v>7.0833333333333304E-2</v>
      </c>
      <c r="L812" s="3">
        <f t="shared" si="37"/>
        <v>5.6249999999999967E-2</v>
      </c>
      <c r="M812" s="4" t="str">
        <f>_xlfn.XLOOKUP(B812,Sheet1!A:A,Sheet1!B:B,"NOT FOUND")</f>
        <v>E</v>
      </c>
      <c r="N812" s="5">
        <f>_xlfn.XLOOKUP(B812,Sheet1!A:A,Sheet1!C:C,"NOT FOUND")</f>
        <v>104</v>
      </c>
      <c r="O812" s="2" t="str">
        <f t="shared" si="38"/>
        <v>CFE</v>
      </c>
    </row>
    <row r="813" spans="1:15" x14ac:dyDescent="0.25">
      <c r="A813" t="s">
        <v>1357</v>
      </c>
      <c r="B813" t="s">
        <v>19</v>
      </c>
      <c r="C813" t="s">
        <v>12</v>
      </c>
      <c r="D813" t="s">
        <v>93</v>
      </c>
      <c r="E813" t="s">
        <v>60</v>
      </c>
      <c r="F813" s="5">
        <v>340</v>
      </c>
      <c r="G813" s="1">
        <v>0.72986111111111107</v>
      </c>
      <c r="H813" s="5">
        <v>11</v>
      </c>
      <c r="I813" s="1">
        <v>0.78472222222222221</v>
      </c>
      <c r="K813" s="3">
        <f t="shared" si="36"/>
        <v>5.4861111111111138E-2</v>
      </c>
      <c r="L813" s="3">
        <f t="shared" si="37"/>
        <v>3.6805555555555584E-2</v>
      </c>
      <c r="M813" s="4" t="str">
        <f>_xlfn.XLOOKUP(B813,Sheet1!A:A,Sheet1!B:B,"NOT FOUND")</f>
        <v>D</v>
      </c>
      <c r="N813" s="5">
        <f>_xlfn.XLOOKUP(B813,Sheet1!A:A,Sheet1!C:C,"NOT FOUND")</f>
        <v>173</v>
      </c>
      <c r="O813" s="2" t="str">
        <f t="shared" si="38"/>
        <v>VLG</v>
      </c>
    </row>
    <row r="814" spans="1:15" x14ac:dyDescent="0.25">
      <c r="A814" t="s">
        <v>1358</v>
      </c>
      <c r="B814" t="s">
        <v>23</v>
      </c>
      <c r="C814" t="s">
        <v>11</v>
      </c>
      <c r="D814" t="s">
        <v>12</v>
      </c>
      <c r="E814" t="s">
        <v>149</v>
      </c>
      <c r="F814" s="5">
        <v>320</v>
      </c>
      <c r="G814" s="1">
        <v>0.67152777777777772</v>
      </c>
      <c r="H814" s="5">
        <v>12</v>
      </c>
      <c r="I814" s="1">
        <v>0.72916666666666663</v>
      </c>
      <c r="K814" s="3">
        <f t="shared" si="36"/>
        <v>5.7638888888888906E-2</v>
      </c>
      <c r="L814" s="3">
        <f t="shared" si="37"/>
        <v>3.8888888888888903E-2</v>
      </c>
      <c r="M814" s="4" t="str">
        <f>_xlfn.XLOOKUP(B814,Sheet1!A:A,Sheet1!B:B,"NOT FOUND")</f>
        <v>D</v>
      </c>
      <c r="N814" s="5">
        <f>_xlfn.XLOOKUP(B814,Sheet1!A:A,Sheet1!C:C,"NOT FOUND")</f>
        <v>207</v>
      </c>
      <c r="O814" s="2" t="str">
        <f t="shared" si="38"/>
        <v>VLG</v>
      </c>
    </row>
    <row r="815" spans="1:15" x14ac:dyDescent="0.25">
      <c r="A815" t="s">
        <v>1359</v>
      </c>
      <c r="B815" t="s">
        <v>113</v>
      </c>
      <c r="C815" t="s">
        <v>12</v>
      </c>
      <c r="D815" t="s">
        <v>53</v>
      </c>
      <c r="E815" t="s">
        <v>347</v>
      </c>
      <c r="F815" s="5">
        <v>340</v>
      </c>
      <c r="G815" s="1">
        <v>0.72569444444444442</v>
      </c>
      <c r="H815" s="5">
        <v>11</v>
      </c>
      <c r="I815" s="1">
        <v>0.78472222222222221</v>
      </c>
      <c r="K815" s="3">
        <f t="shared" si="36"/>
        <v>5.902777777777779E-2</v>
      </c>
      <c r="L815" s="3">
        <f t="shared" si="37"/>
        <v>4.0972222222222236E-2</v>
      </c>
      <c r="M815" s="4" t="str">
        <f>_xlfn.XLOOKUP(B815,Sheet1!A:A,Sheet1!B:B,"NOT FOUND")</f>
        <v>D</v>
      </c>
      <c r="N815" s="5">
        <f>_xlfn.XLOOKUP(B815,Sheet1!A:A,Sheet1!C:C,"NOT FOUND")</f>
        <v>144</v>
      </c>
      <c r="O815" s="2" t="str">
        <f t="shared" si="38"/>
        <v>VLG</v>
      </c>
    </row>
    <row r="816" spans="1:15" x14ac:dyDescent="0.25">
      <c r="A816" t="s">
        <v>1360</v>
      </c>
      <c r="B816" t="s">
        <v>10</v>
      </c>
      <c r="C816" t="s">
        <v>133</v>
      </c>
      <c r="D816" t="s">
        <v>12</v>
      </c>
      <c r="E816" t="s">
        <v>1056</v>
      </c>
      <c r="F816" s="5">
        <v>180</v>
      </c>
      <c r="G816" s="1">
        <v>0.70902777777777781</v>
      </c>
      <c r="H816" s="5">
        <v>17</v>
      </c>
      <c r="I816" s="1">
        <v>0.72916666666666663</v>
      </c>
      <c r="K816" s="3">
        <f t="shared" si="36"/>
        <v>2.0138888888888817E-2</v>
      </c>
      <c r="L816" s="3">
        <v>1.0416666666666666E-2</v>
      </c>
      <c r="M816" s="4" t="str">
        <f>_xlfn.XLOOKUP(B816,Sheet1!A:A,Sheet1!B:B,"NOT FOUND")</f>
        <v>D</v>
      </c>
      <c r="N816" s="5">
        <f>_xlfn.XLOOKUP(B816,Sheet1!A:A,Sheet1!C:C,"NOT FOUND")</f>
        <v>184</v>
      </c>
      <c r="O816" s="2" t="str">
        <f t="shared" si="38"/>
        <v>RYR</v>
      </c>
    </row>
    <row r="817" spans="1:15" x14ac:dyDescent="0.25">
      <c r="A817" t="s">
        <v>1361</v>
      </c>
      <c r="B817" t="s">
        <v>23</v>
      </c>
      <c r="C817" t="s">
        <v>354</v>
      </c>
      <c r="D817" t="s">
        <v>12</v>
      </c>
      <c r="E817" t="s">
        <v>1362</v>
      </c>
      <c r="F817" s="5">
        <v>350</v>
      </c>
      <c r="G817" s="1">
        <v>0.66041666666666665</v>
      </c>
      <c r="H817" s="5">
        <v>9</v>
      </c>
      <c r="I817" s="1">
        <v>0.73263888888888884</v>
      </c>
      <c r="K817" s="3">
        <f t="shared" si="36"/>
        <v>7.2222222222222188E-2</v>
      </c>
      <c r="L817" s="3">
        <f t="shared" si="37"/>
        <v>5.5555555555555525E-2</v>
      </c>
      <c r="M817" s="4" t="str">
        <f>_xlfn.XLOOKUP(B817,Sheet1!A:A,Sheet1!B:B,"NOT FOUND")</f>
        <v>D</v>
      </c>
      <c r="N817" s="5">
        <f>_xlfn.XLOOKUP(B817,Sheet1!A:A,Sheet1!C:C,"NOT FOUND")</f>
        <v>207</v>
      </c>
      <c r="O817" s="2" t="str">
        <f t="shared" si="38"/>
        <v>AUA</v>
      </c>
    </row>
    <row r="818" spans="1:15" x14ac:dyDescent="0.25">
      <c r="A818" t="s">
        <v>1363</v>
      </c>
      <c r="B818" t="s">
        <v>23</v>
      </c>
      <c r="C818" t="s">
        <v>12</v>
      </c>
      <c r="D818" t="s">
        <v>176</v>
      </c>
      <c r="E818" t="s">
        <v>246</v>
      </c>
      <c r="F818" s="5">
        <v>340</v>
      </c>
      <c r="G818" s="1">
        <v>0.73541666666666672</v>
      </c>
      <c r="H818" s="5">
        <v>12</v>
      </c>
      <c r="I818" s="1">
        <v>0.79861111111111116</v>
      </c>
      <c r="K818" s="3">
        <f t="shared" si="36"/>
        <v>6.3194444444444442E-2</v>
      </c>
      <c r="L818" s="3">
        <f t="shared" si="37"/>
        <v>4.4444444444444439E-2</v>
      </c>
      <c r="M818" s="4" t="str">
        <f>_xlfn.XLOOKUP(B818,Sheet1!A:A,Sheet1!B:B,"NOT FOUND")</f>
        <v>D</v>
      </c>
      <c r="N818" s="5">
        <f>_xlfn.XLOOKUP(B818,Sheet1!A:A,Sheet1!C:C,"NOT FOUND")</f>
        <v>207</v>
      </c>
      <c r="O818" s="2" t="str">
        <f t="shared" si="38"/>
        <v>VLG</v>
      </c>
    </row>
    <row r="819" spans="1:15" x14ac:dyDescent="0.25">
      <c r="A819" t="s">
        <v>1364</v>
      </c>
      <c r="B819" t="s">
        <v>19</v>
      </c>
      <c r="C819" t="s">
        <v>1220</v>
      </c>
      <c r="D819" t="s">
        <v>12</v>
      </c>
      <c r="E819" t="s">
        <v>1365</v>
      </c>
      <c r="F819" s="5">
        <v>370</v>
      </c>
      <c r="G819" s="1">
        <v>0.6069444444444444</v>
      </c>
      <c r="H819" s="5">
        <v>9</v>
      </c>
      <c r="I819" s="1">
        <v>0.73263888888888884</v>
      </c>
      <c r="K819" s="3">
        <f t="shared" si="36"/>
        <v>0.12569444444444444</v>
      </c>
      <c r="L819" s="3">
        <f t="shared" si="37"/>
        <v>0.10902777777777778</v>
      </c>
      <c r="M819" s="4" t="str">
        <f>_xlfn.XLOOKUP(B819,Sheet1!A:A,Sheet1!B:B,"NOT FOUND")</f>
        <v>D</v>
      </c>
      <c r="N819" s="5">
        <f>_xlfn.XLOOKUP(B819,Sheet1!A:A,Sheet1!C:C,"NOT FOUND")</f>
        <v>173</v>
      </c>
      <c r="O819" s="2" t="str">
        <f t="shared" si="38"/>
        <v>NOZ</v>
      </c>
    </row>
    <row r="820" spans="1:15" x14ac:dyDescent="0.25">
      <c r="A820" t="s">
        <v>1366</v>
      </c>
      <c r="B820" t="s">
        <v>113</v>
      </c>
      <c r="C820" t="s">
        <v>12</v>
      </c>
      <c r="D820" t="s">
        <v>84</v>
      </c>
      <c r="E820" t="s">
        <v>115</v>
      </c>
      <c r="F820" s="5">
        <v>390</v>
      </c>
      <c r="G820" s="1">
        <v>0.71944444444444444</v>
      </c>
      <c r="H820" s="5">
        <v>21</v>
      </c>
      <c r="I820" s="1">
        <v>0.80208333333333337</v>
      </c>
      <c r="K820" s="3">
        <f t="shared" si="36"/>
        <v>8.2638888888888928E-2</v>
      </c>
      <c r="L820" s="3">
        <f t="shared" si="37"/>
        <v>5.7638888888888927E-2</v>
      </c>
      <c r="M820" s="4" t="str">
        <f>_xlfn.XLOOKUP(B820,Sheet1!A:A,Sheet1!B:B,"NOT FOUND")</f>
        <v>D</v>
      </c>
      <c r="N820" s="5">
        <f>_xlfn.XLOOKUP(B820,Sheet1!A:A,Sheet1!C:C,"NOT FOUND")</f>
        <v>144</v>
      </c>
      <c r="O820" s="2" t="str">
        <f t="shared" si="38"/>
        <v>EJU</v>
      </c>
    </row>
    <row r="821" spans="1:15" x14ac:dyDescent="0.25">
      <c r="A821" t="s">
        <v>1367</v>
      </c>
      <c r="B821" t="s">
        <v>15</v>
      </c>
      <c r="C821" t="s">
        <v>244</v>
      </c>
      <c r="D821" t="s">
        <v>12</v>
      </c>
      <c r="E821" t="s">
        <v>339</v>
      </c>
      <c r="F821" s="5">
        <v>390</v>
      </c>
      <c r="G821" s="1">
        <v>0.67986111111111114</v>
      </c>
      <c r="H821" s="5">
        <v>6</v>
      </c>
      <c r="I821" s="1">
        <v>0.73263888888888884</v>
      </c>
      <c r="K821" s="3">
        <f t="shared" si="36"/>
        <v>5.2777777777777701E-2</v>
      </c>
      <c r="L821" s="3">
        <f t="shared" si="37"/>
        <v>3.8194444444444364E-2</v>
      </c>
      <c r="M821" s="4" t="str">
        <f>_xlfn.XLOOKUP(B821,Sheet1!A:A,Sheet1!B:B,"NOT FOUND")</f>
        <v>D</v>
      </c>
      <c r="N821" s="5">
        <f>_xlfn.XLOOKUP(B821,Sheet1!A:A,Sheet1!C:C,"NOT FOUND")</f>
        <v>174</v>
      </c>
      <c r="O821" s="2" t="str">
        <f t="shared" si="38"/>
        <v>VLG</v>
      </c>
    </row>
    <row r="822" spans="1:15" x14ac:dyDescent="0.25">
      <c r="A822" t="s">
        <v>1368</v>
      </c>
      <c r="B822" t="s">
        <v>113</v>
      </c>
      <c r="C822" t="s">
        <v>12</v>
      </c>
      <c r="D822" t="s">
        <v>235</v>
      </c>
      <c r="E822" t="s">
        <v>1279</v>
      </c>
      <c r="F822" s="5">
        <v>330</v>
      </c>
      <c r="G822" s="1">
        <v>0.73263888888888884</v>
      </c>
      <c r="H822" s="5">
        <v>20</v>
      </c>
      <c r="I822" s="1">
        <v>0.78472222222222221</v>
      </c>
      <c r="K822" s="3">
        <f t="shared" si="36"/>
        <v>5.208333333333337E-2</v>
      </c>
      <c r="L822" s="3">
        <f t="shared" si="37"/>
        <v>2.7777777777777814E-2</v>
      </c>
      <c r="M822" s="4" t="str">
        <f>_xlfn.XLOOKUP(B822,Sheet1!A:A,Sheet1!B:B,"NOT FOUND")</f>
        <v>D</v>
      </c>
      <c r="N822" s="5">
        <f>_xlfn.XLOOKUP(B822,Sheet1!A:A,Sheet1!C:C,"NOT FOUND")</f>
        <v>144</v>
      </c>
      <c r="O822" s="2" t="str">
        <f t="shared" si="38"/>
        <v>VOE</v>
      </c>
    </row>
    <row r="823" spans="1:15" x14ac:dyDescent="0.25">
      <c r="A823" t="s">
        <v>1369</v>
      </c>
      <c r="B823" t="s">
        <v>10</v>
      </c>
      <c r="C823" t="s">
        <v>38</v>
      </c>
      <c r="D823" t="s">
        <v>12</v>
      </c>
      <c r="E823" t="s">
        <v>1370</v>
      </c>
      <c r="F823" s="5">
        <v>370</v>
      </c>
      <c r="G823" s="1">
        <v>0.66249999999999998</v>
      </c>
      <c r="H823" s="5">
        <v>10</v>
      </c>
      <c r="I823" s="1">
        <v>0.73263888888888884</v>
      </c>
      <c r="K823" s="3">
        <f t="shared" si="36"/>
        <v>7.0138888888888862E-2</v>
      </c>
      <c r="L823" s="3">
        <f t="shared" si="37"/>
        <v>5.277777777777775E-2</v>
      </c>
      <c r="M823" s="4" t="str">
        <f>_xlfn.XLOOKUP(B823,Sheet1!A:A,Sheet1!B:B,"NOT FOUND")</f>
        <v>D</v>
      </c>
      <c r="N823" s="5">
        <f>_xlfn.XLOOKUP(B823,Sheet1!A:A,Sheet1!C:C,"NOT FOUND")</f>
        <v>184</v>
      </c>
      <c r="O823" s="2" t="str">
        <f t="shared" si="38"/>
        <v>RYR</v>
      </c>
    </row>
    <row r="824" spans="1:15" x14ac:dyDescent="0.25">
      <c r="A824" t="s">
        <v>1371</v>
      </c>
      <c r="B824" t="s">
        <v>19</v>
      </c>
      <c r="C824" t="s">
        <v>251</v>
      </c>
      <c r="D824" t="s">
        <v>12</v>
      </c>
      <c r="E824" t="s">
        <v>1372</v>
      </c>
      <c r="F824" s="5">
        <v>370</v>
      </c>
      <c r="G824" s="1">
        <v>0.6694444444444444</v>
      </c>
      <c r="H824" s="5">
        <v>24</v>
      </c>
      <c r="I824" s="1">
        <v>0.73611111111111116</v>
      </c>
      <c r="K824" s="3">
        <f t="shared" si="36"/>
        <v>6.6666666666666763E-2</v>
      </c>
      <c r="L824" s="3">
        <f t="shared" si="37"/>
        <v>3.9583333333333429E-2</v>
      </c>
      <c r="M824" s="4" t="str">
        <f>_xlfn.XLOOKUP(B824,Sheet1!A:A,Sheet1!B:B,"NOT FOUND")</f>
        <v>D</v>
      </c>
      <c r="N824" s="5">
        <f>_xlfn.XLOOKUP(B824,Sheet1!A:A,Sheet1!C:C,"NOT FOUND")</f>
        <v>173</v>
      </c>
      <c r="O824" s="2" t="str">
        <f t="shared" si="38"/>
        <v>BAW</v>
      </c>
    </row>
    <row r="825" spans="1:15" x14ac:dyDescent="0.25">
      <c r="A825" t="s">
        <v>1373</v>
      </c>
      <c r="B825" t="s">
        <v>189</v>
      </c>
      <c r="C825" t="s">
        <v>12</v>
      </c>
      <c r="D825" t="s">
        <v>251</v>
      </c>
      <c r="E825" t="s">
        <v>1261</v>
      </c>
      <c r="F825" s="5">
        <v>360</v>
      </c>
      <c r="G825" s="1">
        <v>0.73750000000000004</v>
      </c>
      <c r="H825" s="5">
        <v>12</v>
      </c>
      <c r="I825" s="1">
        <v>0.80902777777777779</v>
      </c>
      <c r="K825" s="3">
        <f t="shared" si="36"/>
        <v>7.1527777777777746E-2</v>
      </c>
      <c r="L825" s="3">
        <f t="shared" si="37"/>
        <v>5.2777777777777743E-2</v>
      </c>
      <c r="M825" s="4" t="str">
        <f>_xlfn.XLOOKUP(B825,Sheet1!A:A,Sheet1!B:B,"NOT FOUND")</f>
        <v>D</v>
      </c>
      <c r="N825" s="5">
        <f>_xlfn.XLOOKUP(B825,Sheet1!A:A,Sheet1!C:C,"NOT FOUND")</f>
        <v>230</v>
      </c>
      <c r="O825" s="2" t="str">
        <f t="shared" si="38"/>
        <v>BAW</v>
      </c>
    </row>
    <row r="826" spans="1:15" x14ac:dyDescent="0.25">
      <c r="A826" t="s">
        <v>1374</v>
      </c>
      <c r="B826" t="s">
        <v>19</v>
      </c>
      <c r="C826" t="s">
        <v>135</v>
      </c>
      <c r="D826" t="s">
        <v>12</v>
      </c>
      <c r="E826" t="s">
        <v>1375</v>
      </c>
      <c r="F826" s="5">
        <v>330</v>
      </c>
      <c r="G826" s="1">
        <v>0.67986111111111114</v>
      </c>
      <c r="H826" s="5">
        <v>12</v>
      </c>
      <c r="I826" s="1">
        <v>0.73611111111111116</v>
      </c>
      <c r="K826" s="3">
        <f t="shared" si="36"/>
        <v>5.6250000000000022E-2</v>
      </c>
      <c r="L826" s="3">
        <f t="shared" si="37"/>
        <v>3.7500000000000019E-2</v>
      </c>
      <c r="M826" s="4" t="str">
        <f>_xlfn.XLOOKUP(B826,Sheet1!A:A,Sheet1!B:B,"NOT FOUND")</f>
        <v>D</v>
      </c>
      <c r="N826" s="5">
        <f>_xlfn.XLOOKUP(B826,Sheet1!A:A,Sheet1!C:C,"NOT FOUND")</f>
        <v>173</v>
      </c>
      <c r="O826" s="2" t="str">
        <f t="shared" si="38"/>
        <v>SWR</v>
      </c>
    </row>
    <row r="827" spans="1:15" x14ac:dyDescent="0.25">
      <c r="A827" t="s">
        <v>1376</v>
      </c>
      <c r="B827" t="s">
        <v>19</v>
      </c>
      <c r="C827" t="s">
        <v>12</v>
      </c>
      <c r="D827" t="s">
        <v>84</v>
      </c>
      <c r="E827" t="s">
        <v>333</v>
      </c>
      <c r="F827" s="5">
        <v>350</v>
      </c>
      <c r="G827" s="1">
        <v>0.73750000000000004</v>
      </c>
      <c r="H827" s="5">
        <v>10</v>
      </c>
      <c r="I827" s="1">
        <v>0.80555555555555558</v>
      </c>
      <c r="K827" s="3">
        <f t="shared" si="36"/>
        <v>6.8055555555555536E-2</v>
      </c>
      <c r="L827" s="3">
        <f t="shared" si="37"/>
        <v>5.0694444444444424E-2</v>
      </c>
      <c r="M827" s="4" t="str">
        <f>_xlfn.XLOOKUP(B827,Sheet1!A:A,Sheet1!B:B,"NOT FOUND")</f>
        <v>D</v>
      </c>
      <c r="N827" s="5">
        <f>_xlfn.XLOOKUP(B827,Sheet1!A:A,Sheet1!C:C,"NOT FOUND")</f>
        <v>173</v>
      </c>
      <c r="O827" s="2" t="str">
        <f t="shared" si="38"/>
        <v>VLG</v>
      </c>
    </row>
    <row r="828" spans="1:15" x14ac:dyDescent="0.25">
      <c r="A828" t="s">
        <v>1377</v>
      </c>
      <c r="B828" t="s">
        <v>19</v>
      </c>
      <c r="C828" t="s">
        <v>82</v>
      </c>
      <c r="D828" t="s">
        <v>12</v>
      </c>
      <c r="E828" t="s">
        <v>514</v>
      </c>
      <c r="F828" s="5">
        <v>290</v>
      </c>
      <c r="G828" s="1">
        <v>0.70208333333333328</v>
      </c>
      <c r="H828" s="5">
        <v>5</v>
      </c>
      <c r="I828" s="1">
        <v>0.73958333333333337</v>
      </c>
      <c r="K828" s="3">
        <f t="shared" si="36"/>
        <v>3.7500000000000089E-2</v>
      </c>
      <c r="L828" s="3">
        <f t="shared" si="37"/>
        <v>2.3611111111111201E-2</v>
      </c>
      <c r="M828" s="4" t="str">
        <f>_xlfn.XLOOKUP(B828,Sheet1!A:A,Sheet1!B:B,"NOT FOUND")</f>
        <v>D</v>
      </c>
      <c r="N828" s="5">
        <f>_xlfn.XLOOKUP(B828,Sheet1!A:A,Sheet1!C:C,"NOT FOUND")</f>
        <v>173</v>
      </c>
      <c r="O828" s="2" t="str">
        <f t="shared" si="38"/>
        <v>VLG</v>
      </c>
    </row>
    <row r="829" spans="1:15" x14ac:dyDescent="0.25">
      <c r="A829" t="s">
        <v>1283</v>
      </c>
      <c r="B829" t="s">
        <v>1284</v>
      </c>
      <c r="C829" t="s">
        <v>12</v>
      </c>
      <c r="D829" t="s">
        <v>222</v>
      </c>
      <c r="E829" t="s">
        <v>1285</v>
      </c>
      <c r="F829" s="5">
        <v>190</v>
      </c>
      <c r="G829" s="1">
        <v>0.72222222222222221</v>
      </c>
      <c r="H829" s="5">
        <v>20</v>
      </c>
      <c r="I829" s="1">
        <v>0.77777777777777779</v>
      </c>
      <c r="K829" s="3">
        <f t="shared" si="36"/>
        <v>5.555555555555558E-2</v>
      </c>
      <c r="L829" s="3">
        <f t="shared" si="37"/>
        <v>3.1250000000000028E-2</v>
      </c>
      <c r="M829" s="4" t="str">
        <f>_xlfn.XLOOKUP(B829,Sheet1!A:A,Sheet1!B:B,"NOT FOUND")</f>
        <v>F</v>
      </c>
      <c r="N829" s="5">
        <f>_xlfn.XLOOKUP(B829,Sheet1!A:A,Sheet1!C:C,"NOT FOUND")</f>
        <v>8</v>
      </c>
      <c r="O829" s="2" t="str">
        <f t="shared" si="38"/>
        <v>AAO</v>
      </c>
    </row>
    <row r="830" spans="1:15" x14ac:dyDescent="0.25">
      <c r="A830" t="s">
        <v>1378</v>
      </c>
      <c r="B830" t="s">
        <v>10</v>
      </c>
      <c r="C830" t="s">
        <v>12</v>
      </c>
      <c r="D830" t="s">
        <v>623</v>
      </c>
      <c r="E830" t="s">
        <v>1270</v>
      </c>
      <c r="F830" s="5">
        <v>380</v>
      </c>
      <c r="G830" s="1">
        <v>0.74444444444444446</v>
      </c>
      <c r="H830" s="5">
        <v>20</v>
      </c>
      <c r="I830" s="1">
        <v>0.83333333333333337</v>
      </c>
      <c r="K830" s="3">
        <f t="shared" si="36"/>
        <v>8.8888888888888906E-2</v>
      </c>
      <c r="L830" s="3">
        <f t="shared" si="37"/>
        <v>6.4583333333333354E-2</v>
      </c>
      <c r="M830" s="4" t="str">
        <f>_xlfn.XLOOKUP(B830,Sheet1!A:A,Sheet1!B:B,"NOT FOUND")</f>
        <v>D</v>
      </c>
      <c r="N830" s="5">
        <f>_xlfn.XLOOKUP(B830,Sheet1!A:A,Sheet1!C:C,"NOT FOUND")</f>
        <v>184</v>
      </c>
      <c r="O830" s="2" t="str">
        <f t="shared" si="38"/>
        <v>RYR</v>
      </c>
    </row>
    <row r="831" spans="1:15" x14ac:dyDescent="0.25">
      <c r="A831" t="s">
        <v>1379</v>
      </c>
      <c r="B831" t="s">
        <v>19</v>
      </c>
      <c r="C831" t="s">
        <v>53</v>
      </c>
      <c r="D831" t="s">
        <v>12</v>
      </c>
      <c r="E831" t="s">
        <v>1380</v>
      </c>
      <c r="F831" s="5">
        <v>370</v>
      </c>
      <c r="G831" s="1">
        <v>0.68958333333333333</v>
      </c>
      <c r="H831" s="5">
        <v>8</v>
      </c>
      <c r="I831" s="1">
        <v>0.73958333333333337</v>
      </c>
      <c r="K831" s="3">
        <f t="shared" si="36"/>
        <v>5.0000000000000044E-2</v>
      </c>
      <c r="L831" s="3">
        <f t="shared" si="37"/>
        <v>3.4027777777777823E-2</v>
      </c>
      <c r="M831" s="4" t="str">
        <f>_xlfn.XLOOKUP(B831,Sheet1!A:A,Sheet1!B:B,"NOT FOUND")</f>
        <v>D</v>
      </c>
      <c r="N831" s="5">
        <f>_xlfn.XLOOKUP(B831,Sheet1!A:A,Sheet1!C:C,"NOT FOUND")</f>
        <v>173</v>
      </c>
      <c r="O831" s="2" t="str">
        <f t="shared" si="38"/>
        <v>VLG</v>
      </c>
    </row>
    <row r="832" spans="1:15" x14ac:dyDescent="0.25">
      <c r="A832" t="s">
        <v>1381</v>
      </c>
      <c r="B832" t="s">
        <v>23</v>
      </c>
      <c r="C832" t="s">
        <v>12</v>
      </c>
      <c r="D832" t="s">
        <v>74</v>
      </c>
      <c r="E832" t="s">
        <v>138</v>
      </c>
      <c r="F832" s="5">
        <v>300</v>
      </c>
      <c r="G832" s="1">
        <v>0.74375000000000002</v>
      </c>
      <c r="H832" s="5">
        <v>11</v>
      </c>
      <c r="I832" s="1">
        <v>0.79166666666666663</v>
      </c>
      <c r="K832" s="3">
        <f t="shared" si="36"/>
        <v>4.7916666666666607E-2</v>
      </c>
      <c r="L832" s="3">
        <f t="shared" si="37"/>
        <v>2.9861111111111054E-2</v>
      </c>
      <c r="M832" s="4" t="str">
        <f>_xlfn.XLOOKUP(B832,Sheet1!A:A,Sheet1!B:B,"NOT FOUND")</f>
        <v>D</v>
      </c>
      <c r="N832" s="5">
        <f>_xlfn.XLOOKUP(B832,Sheet1!A:A,Sheet1!C:C,"NOT FOUND")</f>
        <v>207</v>
      </c>
      <c r="O832" s="2" t="str">
        <f t="shared" si="38"/>
        <v>VLG</v>
      </c>
    </row>
    <row r="833" spans="1:15" x14ac:dyDescent="0.25">
      <c r="A833" t="s">
        <v>1382</v>
      </c>
      <c r="B833" t="s">
        <v>10</v>
      </c>
      <c r="C833" t="s">
        <v>146</v>
      </c>
      <c r="D833" t="s">
        <v>12</v>
      </c>
      <c r="E833" t="s">
        <v>864</v>
      </c>
      <c r="F833" s="5">
        <v>390</v>
      </c>
      <c r="G833" s="1">
        <v>0.6645833333333333</v>
      </c>
      <c r="H833" s="5">
        <v>19</v>
      </c>
      <c r="I833" s="1">
        <v>0.74305555555555558</v>
      </c>
      <c r="K833" s="3">
        <f t="shared" si="36"/>
        <v>7.8472222222222276E-2</v>
      </c>
      <c r="L833" s="3">
        <f t="shared" si="37"/>
        <v>5.4861111111111166E-2</v>
      </c>
      <c r="M833" s="4" t="str">
        <f>_xlfn.XLOOKUP(B833,Sheet1!A:A,Sheet1!B:B,"NOT FOUND")</f>
        <v>D</v>
      </c>
      <c r="N833" s="5">
        <f>_xlfn.XLOOKUP(B833,Sheet1!A:A,Sheet1!C:C,"NOT FOUND")</f>
        <v>184</v>
      </c>
      <c r="O833" s="2" t="str">
        <f t="shared" si="38"/>
        <v>TRA</v>
      </c>
    </row>
    <row r="834" spans="1:15" x14ac:dyDescent="0.25">
      <c r="A834" t="s">
        <v>1383</v>
      </c>
      <c r="B834" t="s">
        <v>10</v>
      </c>
      <c r="C834" t="s">
        <v>12</v>
      </c>
      <c r="D834" t="s">
        <v>1263</v>
      </c>
      <c r="E834" t="s">
        <v>1264</v>
      </c>
      <c r="F834" s="5">
        <v>380</v>
      </c>
      <c r="G834" s="1">
        <v>0.74583333333333335</v>
      </c>
      <c r="H834" s="5">
        <v>20</v>
      </c>
      <c r="I834" s="1">
        <v>0.82638888888888884</v>
      </c>
      <c r="K834" s="3">
        <f t="shared" si="36"/>
        <v>8.0555555555555491E-2</v>
      </c>
      <c r="L834" s="3">
        <f t="shared" si="37"/>
        <v>5.6249999999999939E-2</v>
      </c>
      <c r="M834" s="4" t="str">
        <f>_xlfn.XLOOKUP(B834,Sheet1!A:A,Sheet1!B:B,"NOT FOUND")</f>
        <v>D</v>
      </c>
      <c r="N834" s="5">
        <f>_xlfn.XLOOKUP(B834,Sheet1!A:A,Sheet1!C:C,"NOT FOUND")</f>
        <v>184</v>
      </c>
      <c r="O834" s="2" t="str">
        <f t="shared" si="38"/>
        <v>RYR</v>
      </c>
    </row>
    <row r="835" spans="1:15" x14ac:dyDescent="0.25">
      <c r="A835" t="s">
        <v>1384</v>
      </c>
      <c r="B835" t="s">
        <v>15</v>
      </c>
      <c r="C835" t="s">
        <v>53</v>
      </c>
      <c r="D835" t="s">
        <v>12</v>
      </c>
      <c r="E835" t="s">
        <v>1385</v>
      </c>
      <c r="F835" s="5">
        <v>370</v>
      </c>
      <c r="G835" s="1">
        <v>0.69652777777777775</v>
      </c>
      <c r="H835" s="5">
        <v>6</v>
      </c>
      <c r="I835" s="1">
        <v>0.74305555555555558</v>
      </c>
      <c r="K835" s="3">
        <f t="shared" ref="K835:K898" si="39">IF((I835-G835)&lt;0,(I835 + 24) - G835,I835-G835)</f>
        <v>4.6527777777777835E-2</v>
      </c>
      <c r="L835" s="3">
        <f t="shared" ref="L835:L898" si="40">K835-((15 + H835)/1440)</f>
        <v>3.1944444444444497E-2</v>
      </c>
      <c r="M835" s="4" t="str">
        <f>_xlfn.XLOOKUP(B835,Sheet1!A:A,Sheet1!B:B,"NOT FOUND")</f>
        <v>D</v>
      </c>
      <c r="N835" s="5">
        <f>_xlfn.XLOOKUP(B835,Sheet1!A:A,Sheet1!C:C,"NOT FOUND")</f>
        <v>174</v>
      </c>
      <c r="O835" s="2" t="str">
        <f t="shared" ref="O835:O898" si="41">LEFT(A835,3)</f>
        <v>TVF</v>
      </c>
    </row>
    <row r="836" spans="1:15" x14ac:dyDescent="0.25">
      <c r="A836" t="s">
        <v>1386</v>
      </c>
      <c r="B836" t="s">
        <v>19</v>
      </c>
      <c r="C836" t="s">
        <v>12</v>
      </c>
      <c r="D836" t="s">
        <v>1206</v>
      </c>
      <c r="E836" t="s">
        <v>1207</v>
      </c>
      <c r="F836" s="5">
        <v>350</v>
      </c>
      <c r="G836" s="1">
        <v>0.74652777777777779</v>
      </c>
      <c r="H836" s="5">
        <v>20</v>
      </c>
      <c r="I836" s="1">
        <v>0.85416666666666663</v>
      </c>
      <c r="K836" s="3">
        <f t="shared" si="39"/>
        <v>0.10763888888888884</v>
      </c>
      <c r="L836" s="3">
        <f t="shared" si="40"/>
        <v>8.3333333333333287E-2</v>
      </c>
      <c r="M836" s="4" t="str">
        <f>_xlfn.XLOOKUP(B836,Sheet1!A:A,Sheet1!B:B,"NOT FOUND")</f>
        <v>D</v>
      </c>
      <c r="N836" s="5">
        <f>_xlfn.XLOOKUP(B836,Sheet1!A:A,Sheet1!C:C,"NOT FOUND")</f>
        <v>173</v>
      </c>
      <c r="O836" s="2" t="str">
        <f t="shared" si="41"/>
        <v>DNA</v>
      </c>
    </row>
    <row r="837" spans="1:15" x14ac:dyDescent="0.25">
      <c r="A837" t="s">
        <v>1387</v>
      </c>
      <c r="B837" t="s">
        <v>113</v>
      </c>
      <c r="C837" t="s">
        <v>244</v>
      </c>
      <c r="D837" t="s">
        <v>12</v>
      </c>
      <c r="E837" t="s">
        <v>1388</v>
      </c>
      <c r="F837" s="5">
        <v>350</v>
      </c>
      <c r="G837" s="1">
        <v>0.68125000000000002</v>
      </c>
      <c r="H837" s="5">
        <v>6</v>
      </c>
      <c r="I837" s="1">
        <v>0.74305555555555558</v>
      </c>
      <c r="K837" s="3">
        <f t="shared" si="39"/>
        <v>6.1805555555555558E-2</v>
      </c>
      <c r="L837" s="3">
        <f t="shared" si="40"/>
        <v>4.7222222222222221E-2</v>
      </c>
      <c r="M837" s="4" t="str">
        <f>_xlfn.XLOOKUP(B837,Sheet1!A:A,Sheet1!B:B,"NOT FOUND")</f>
        <v>D</v>
      </c>
      <c r="N837" s="5">
        <f>_xlfn.XLOOKUP(B837,Sheet1!A:A,Sheet1!C:C,"NOT FOUND")</f>
        <v>144</v>
      </c>
      <c r="O837" s="2" t="str">
        <f t="shared" si="41"/>
        <v>EWG</v>
      </c>
    </row>
    <row r="838" spans="1:15" x14ac:dyDescent="0.25">
      <c r="A838" t="s">
        <v>1389</v>
      </c>
      <c r="B838" t="s">
        <v>27</v>
      </c>
      <c r="C838" t="s">
        <v>12</v>
      </c>
      <c r="D838" t="s">
        <v>351</v>
      </c>
      <c r="E838" t="s">
        <v>97</v>
      </c>
      <c r="F838" s="5">
        <v>390</v>
      </c>
      <c r="G838" s="1">
        <v>0.74583333333333335</v>
      </c>
      <c r="H838" s="5">
        <v>20</v>
      </c>
      <c r="I838" s="1">
        <v>0.83333333333333337</v>
      </c>
      <c r="K838" s="3">
        <f t="shared" si="39"/>
        <v>8.7500000000000022E-2</v>
      </c>
      <c r="L838" s="3">
        <f t="shared" si="40"/>
        <v>6.319444444444447E-2</v>
      </c>
      <c r="M838" s="4" t="str">
        <f>_xlfn.XLOOKUP(B838,Sheet1!A:A,Sheet1!B:B,"NOT FOUND")</f>
        <v>D</v>
      </c>
      <c r="N838" s="5">
        <f>_xlfn.XLOOKUP(B838,Sheet1!A:A,Sheet1!C:C,"NOT FOUND")</f>
        <v>170</v>
      </c>
      <c r="O838" s="2" t="str">
        <f t="shared" si="41"/>
        <v>RYR</v>
      </c>
    </row>
    <row r="839" spans="1:15" x14ac:dyDescent="0.25">
      <c r="A839" t="s">
        <v>1390</v>
      </c>
      <c r="B839" t="s">
        <v>10</v>
      </c>
      <c r="C839" t="s">
        <v>425</v>
      </c>
      <c r="D839" t="s">
        <v>12</v>
      </c>
      <c r="E839" t="s">
        <v>1391</v>
      </c>
      <c r="F839" s="5">
        <v>370</v>
      </c>
      <c r="G839" s="1">
        <v>0.6694444444444444</v>
      </c>
      <c r="H839" s="5">
        <v>10</v>
      </c>
      <c r="I839" s="1">
        <v>0.74305555555555558</v>
      </c>
      <c r="K839" s="3">
        <f t="shared" si="39"/>
        <v>7.3611111111111183E-2</v>
      </c>
      <c r="L839" s="3">
        <f t="shared" si="40"/>
        <v>5.6250000000000071E-2</v>
      </c>
      <c r="M839" s="4" t="str">
        <f>_xlfn.XLOOKUP(B839,Sheet1!A:A,Sheet1!B:B,"NOT FOUND")</f>
        <v>D</v>
      </c>
      <c r="N839" s="5">
        <f>_xlfn.XLOOKUP(B839,Sheet1!A:A,Sheet1!C:C,"NOT FOUND")</f>
        <v>184</v>
      </c>
      <c r="O839" s="2" t="str">
        <f t="shared" si="41"/>
        <v>RYR</v>
      </c>
    </row>
    <row r="840" spans="1:15" x14ac:dyDescent="0.25">
      <c r="A840" t="s">
        <v>1392</v>
      </c>
      <c r="B840" t="s">
        <v>10</v>
      </c>
      <c r="C840" t="s">
        <v>12</v>
      </c>
      <c r="D840" t="s">
        <v>425</v>
      </c>
      <c r="E840" t="s">
        <v>774</v>
      </c>
      <c r="F840" s="5">
        <v>360</v>
      </c>
      <c r="G840" s="1">
        <v>0.74305555555555558</v>
      </c>
      <c r="H840" s="5">
        <v>20</v>
      </c>
      <c r="I840" s="1">
        <v>0.81944444444444442</v>
      </c>
      <c r="K840" s="3">
        <f t="shared" si="39"/>
        <v>7.638888888888884E-2</v>
      </c>
      <c r="L840" s="3">
        <f t="shared" si="40"/>
        <v>5.2083333333333287E-2</v>
      </c>
      <c r="M840" s="4" t="str">
        <f>_xlfn.XLOOKUP(B840,Sheet1!A:A,Sheet1!B:B,"NOT FOUND")</f>
        <v>D</v>
      </c>
      <c r="N840" s="5">
        <f>_xlfn.XLOOKUP(B840,Sheet1!A:A,Sheet1!C:C,"NOT FOUND")</f>
        <v>184</v>
      </c>
      <c r="O840" s="2" t="str">
        <f t="shared" si="41"/>
        <v>RYR</v>
      </c>
    </row>
    <row r="841" spans="1:15" x14ac:dyDescent="0.25">
      <c r="A841" t="s">
        <v>1393</v>
      </c>
      <c r="B841" t="s">
        <v>19</v>
      </c>
      <c r="C841" t="s">
        <v>935</v>
      </c>
      <c r="D841" t="s">
        <v>12</v>
      </c>
      <c r="E841" t="s">
        <v>1394</v>
      </c>
      <c r="F841" s="5">
        <v>380</v>
      </c>
      <c r="G841" s="1">
        <v>0.65763888888888888</v>
      </c>
      <c r="H841" s="5">
        <v>10</v>
      </c>
      <c r="I841" s="1">
        <v>0.74652777777777779</v>
      </c>
      <c r="K841" s="3">
        <f t="shared" si="39"/>
        <v>8.8888888888888906E-2</v>
      </c>
      <c r="L841" s="3">
        <f t="shared" si="40"/>
        <v>7.1527777777777801E-2</v>
      </c>
      <c r="M841" s="4" t="str">
        <f>_xlfn.XLOOKUP(B841,Sheet1!A:A,Sheet1!B:B,"NOT FOUND")</f>
        <v>D</v>
      </c>
      <c r="N841" s="5">
        <f>_xlfn.XLOOKUP(B841,Sheet1!A:A,Sheet1!C:C,"NOT FOUND")</f>
        <v>173</v>
      </c>
      <c r="O841" s="2" t="str">
        <f t="shared" si="41"/>
        <v>MAC</v>
      </c>
    </row>
    <row r="842" spans="1:15" x14ac:dyDescent="0.25">
      <c r="A842" t="s">
        <v>1395</v>
      </c>
      <c r="B842" t="s">
        <v>23</v>
      </c>
      <c r="C842" t="s">
        <v>12</v>
      </c>
      <c r="D842" t="s">
        <v>77</v>
      </c>
      <c r="E842" t="s">
        <v>282</v>
      </c>
      <c r="F842" s="5">
        <v>340</v>
      </c>
      <c r="G842" s="1">
        <v>0.74722222222222223</v>
      </c>
      <c r="H842" s="5">
        <v>11</v>
      </c>
      <c r="I842" s="1">
        <v>0.80902777777777779</v>
      </c>
      <c r="K842" s="3">
        <f t="shared" si="39"/>
        <v>6.1805555555555558E-2</v>
      </c>
      <c r="L842" s="3">
        <f t="shared" si="40"/>
        <v>4.3750000000000004E-2</v>
      </c>
      <c r="M842" s="4" t="str">
        <f>_xlfn.XLOOKUP(B842,Sheet1!A:A,Sheet1!B:B,"NOT FOUND")</f>
        <v>D</v>
      </c>
      <c r="N842" s="5">
        <f>_xlfn.XLOOKUP(B842,Sheet1!A:A,Sheet1!C:C,"NOT FOUND")</f>
        <v>207</v>
      </c>
      <c r="O842" s="2" t="str">
        <f t="shared" si="41"/>
        <v>VLG</v>
      </c>
    </row>
    <row r="843" spans="1:15" x14ac:dyDescent="0.25">
      <c r="A843" t="s">
        <v>1396</v>
      </c>
      <c r="B843" t="s">
        <v>23</v>
      </c>
      <c r="C843" t="s">
        <v>481</v>
      </c>
      <c r="D843" t="s">
        <v>12</v>
      </c>
      <c r="E843" t="s">
        <v>594</v>
      </c>
      <c r="F843" s="5">
        <v>350</v>
      </c>
      <c r="G843" s="1">
        <v>0.59513888888888888</v>
      </c>
      <c r="H843" s="5">
        <v>9</v>
      </c>
      <c r="I843" s="1">
        <v>0.74652777777777779</v>
      </c>
      <c r="K843" s="3">
        <f t="shared" si="39"/>
        <v>0.15138888888888891</v>
      </c>
      <c r="L843" s="3">
        <f t="shared" si="40"/>
        <v>0.13472222222222224</v>
      </c>
      <c r="M843" s="4" t="str">
        <f>_xlfn.XLOOKUP(B843,Sheet1!A:A,Sheet1!B:B,"NOT FOUND")</f>
        <v>D</v>
      </c>
      <c r="N843" s="5">
        <f>_xlfn.XLOOKUP(B843,Sheet1!A:A,Sheet1!C:C,"NOT FOUND")</f>
        <v>207</v>
      </c>
      <c r="O843" s="2" t="str">
        <f t="shared" si="41"/>
        <v>FIN</v>
      </c>
    </row>
    <row r="844" spans="1:15" x14ac:dyDescent="0.25">
      <c r="A844" t="s">
        <v>1397</v>
      </c>
      <c r="B844" t="s">
        <v>113</v>
      </c>
      <c r="C844" t="s">
        <v>12</v>
      </c>
      <c r="D844" t="s">
        <v>214</v>
      </c>
      <c r="E844" t="s">
        <v>209</v>
      </c>
      <c r="F844" s="5">
        <v>340</v>
      </c>
      <c r="G844" s="1">
        <v>0.74861111111111112</v>
      </c>
      <c r="H844" s="5">
        <v>20</v>
      </c>
      <c r="I844" s="1">
        <v>0.80555555555555558</v>
      </c>
      <c r="K844" s="3">
        <f t="shared" si="39"/>
        <v>5.6944444444444464E-2</v>
      </c>
      <c r="L844" s="3">
        <f t="shared" si="40"/>
        <v>3.2638888888888912E-2</v>
      </c>
      <c r="M844" s="4" t="str">
        <f>_xlfn.XLOOKUP(B844,Sheet1!A:A,Sheet1!B:B,"NOT FOUND")</f>
        <v>D</v>
      </c>
      <c r="N844" s="5">
        <f>_xlfn.XLOOKUP(B844,Sheet1!A:A,Sheet1!C:C,"NOT FOUND")</f>
        <v>144</v>
      </c>
      <c r="O844" s="2" t="str">
        <f t="shared" si="41"/>
        <v>EJU</v>
      </c>
    </row>
    <row r="845" spans="1:15" x14ac:dyDescent="0.25">
      <c r="A845" t="s">
        <v>1398</v>
      </c>
      <c r="B845" t="s">
        <v>19</v>
      </c>
      <c r="C845" t="s">
        <v>222</v>
      </c>
      <c r="D845" t="s">
        <v>12</v>
      </c>
      <c r="E845" t="s">
        <v>618</v>
      </c>
      <c r="F845" s="5">
        <v>180</v>
      </c>
      <c r="G845" s="1">
        <v>0.71597222222222223</v>
      </c>
      <c r="H845" s="5">
        <v>10</v>
      </c>
      <c r="I845" s="1">
        <v>0.74652777777777779</v>
      </c>
      <c r="K845" s="3">
        <f t="shared" si="39"/>
        <v>3.0555555555555558E-2</v>
      </c>
      <c r="L845" s="3">
        <f t="shared" si="40"/>
        <v>1.3194444444444446E-2</v>
      </c>
      <c r="M845" s="4" t="str">
        <f>_xlfn.XLOOKUP(B845,Sheet1!A:A,Sheet1!B:B,"NOT FOUND")</f>
        <v>D</v>
      </c>
      <c r="N845" s="5">
        <f>_xlfn.XLOOKUP(B845,Sheet1!A:A,Sheet1!C:C,"NOT FOUND")</f>
        <v>173</v>
      </c>
      <c r="O845" s="2" t="str">
        <f t="shared" si="41"/>
        <v>VLG</v>
      </c>
    </row>
    <row r="846" spans="1:15" x14ac:dyDescent="0.25">
      <c r="A846" t="s">
        <v>1399</v>
      </c>
      <c r="B846" t="s">
        <v>23</v>
      </c>
      <c r="C846" t="s">
        <v>12</v>
      </c>
      <c r="D846" t="s">
        <v>117</v>
      </c>
      <c r="E846" t="s">
        <v>167</v>
      </c>
      <c r="F846" s="5">
        <v>340</v>
      </c>
      <c r="G846" s="1">
        <v>0.74861111111111112</v>
      </c>
      <c r="H846" s="5">
        <v>13</v>
      </c>
      <c r="I846" s="1">
        <v>0.79861111111111116</v>
      </c>
      <c r="K846" s="3">
        <f t="shared" si="39"/>
        <v>5.0000000000000044E-2</v>
      </c>
      <c r="L846" s="3">
        <f t="shared" si="40"/>
        <v>3.05555555555556E-2</v>
      </c>
      <c r="M846" s="4" t="str">
        <f>_xlfn.XLOOKUP(B846,Sheet1!A:A,Sheet1!B:B,"NOT FOUND")</f>
        <v>D</v>
      </c>
      <c r="N846" s="5">
        <f>_xlfn.XLOOKUP(B846,Sheet1!A:A,Sheet1!C:C,"NOT FOUND")</f>
        <v>207</v>
      </c>
      <c r="O846" s="2" t="str">
        <f t="shared" si="41"/>
        <v>VLG</v>
      </c>
    </row>
    <row r="847" spans="1:15" x14ac:dyDescent="0.25">
      <c r="A847" t="s">
        <v>1400</v>
      </c>
      <c r="B847" t="s">
        <v>113</v>
      </c>
      <c r="C847" t="s">
        <v>198</v>
      </c>
      <c r="D847" t="s">
        <v>12</v>
      </c>
      <c r="E847" t="s">
        <v>1401</v>
      </c>
      <c r="F847" s="5">
        <v>390</v>
      </c>
      <c r="G847" s="1">
        <v>0.67708333333333337</v>
      </c>
      <c r="H847" s="5">
        <v>22</v>
      </c>
      <c r="I847" s="1">
        <v>0.75</v>
      </c>
      <c r="K847" s="3">
        <f t="shared" si="39"/>
        <v>7.291666666666663E-2</v>
      </c>
      <c r="L847" s="3">
        <f t="shared" si="40"/>
        <v>4.7222222222222186E-2</v>
      </c>
      <c r="M847" s="4" t="str">
        <f>_xlfn.XLOOKUP(B847,Sheet1!A:A,Sheet1!B:B,"NOT FOUND")</f>
        <v>D</v>
      </c>
      <c r="N847" s="5">
        <f>_xlfn.XLOOKUP(B847,Sheet1!A:A,Sheet1!C:C,"NOT FOUND")</f>
        <v>144</v>
      </c>
      <c r="O847" s="2" t="str">
        <f t="shared" si="41"/>
        <v>EZY</v>
      </c>
    </row>
    <row r="848" spans="1:15" x14ac:dyDescent="0.25">
      <c r="A848" t="s">
        <v>1402</v>
      </c>
      <c r="B848" t="s">
        <v>23</v>
      </c>
      <c r="C848" t="s">
        <v>12</v>
      </c>
      <c r="D848" t="s">
        <v>222</v>
      </c>
      <c r="E848" t="s">
        <v>1403</v>
      </c>
      <c r="F848" s="5">
        <v>190</v>
      </c>
      <c r="G848" s="1">
        <v>0.74097222222222225</v>
      </c>
      <c r="H848" s="5">
        <v>17</v>
      </c>
      <c r="I848" s="1">
        <v>0.77083333333333337</v>
      </c>
      <c r="K848" s="3">
        <f t="shared" si="39"/>
        <v>2.9861111111111116E-2</v>
      </c>
      <c r="L848" s="3">
        <f t="shared" si="40"/>
        <v>7.638888888888893E-3</v>
      </c>
      <c r="M848" s="4" t="str">
        <f>_xlfn.XLOOKUP(B848,Sheet1!A:A,Sheet1!B:B,"NOT FOUND")</f>
        <v>D</v>
      </c>
      <c r="N848" s="5">
        <f>_xlfn.XLOOKUP(B848,Sheet1!A:A,Sheet1!C:C,"NOT FOUND")</f>
        <v>207</v>
      </c>
      <c r="O848" s="2" t="str">
        <f t="shared" si="41"/>
        <v>VLG</v>
      </c>
    </row>
    <row r="849" spans="1:15" x14ac:dyDescent="0.25">
      <c r="A849" t="s">
        <v>1404</v>
      </c>
      <c r="B849" t="s">
        <v>23</v>
      </c>
      <c r="C849" t="s">
        <v>12</v>
      </c>
      <c r="D849" t="s">
        <v>248</v>
      </c>
      <c r="E849" t="s">
        <v>240</v>
      </c>
      <c r="F849" s="5">
        <v>360</v>
      </c>
      <c r="G849" s="1">
        <v>0.74722222222222223</v>
      </c>
      <c r="H849" s="5">
        <v>10</v>
      </c>
      <c r="I849" s="1">
        <v>0.8125</v>
      </c>
      <c r="K849" s="3">
        <f t="shared" si="39"/>
        <v>6.5277777777777768E-2</v>
      </c>
      <c r="L849" s="3">
        <f t="shared" si="40"/>
        <v>4.7916666666666656E-2</v>
      </c>
      <c r="M849" s="4" t="str">
        <f>_xlfn.XLOOKUP(B849,Sheet1!A:A,Sheet1!B:B,"NOT FOUND")</f>
        <v>D</v>
      </c>
      <c r="N849" s="5">
        <f>_xlfn.XLOOKUP(B849,Sheet1!A:A,Sheet1!C:C,"NOT FOUND")</f>
        <v>207</v>
      </c>
      <c r="O849" s="2" t="str">
        <f t="shared" si="41"/>
        <v>VLG</v>
      </c>
    </row>
    <row r="850" spans="1:15" x14ac:dyDescent="0.25">
      <c r="A850" t="s">
        <v>1405</v>
      </c>
      <c r="B850" t="s">
        <v>15</v>
      </c>
      <c r="C850" t="s">
        <v>12</v>
      </c>
      <c r="D850" t="s">
        <v>346</v>
      </c>
      <c r="E850" t="s">
        <v>66</v>
      </c>
      <c r="F850" s="5">
        <v>300</v>
      </c>
      <c r="G850" s="1">
        <v>0.74652777777777779</v>
      </c>
      <c r="H850" s="5">
        <v>10</v>
      </c>
      <c r="I850" s="1">
        <v>0.80555555555555558</v>
      </c>
      <c r="K850" s="3">
        <f t="shared" si="39"/>
        <v>5.902777777777779E-2</v>
      </c>
      <c r="L850" s="3">
        <f t="shared" si="40"/>
        <v>4.1666666666666678E-2</v>
      </c>
      <c r="M850" s="4" t="str">
        <f>_xlfn.XLOOKUP(B850,Sheet1!A:A,Sheet1!B:B,"NOT FOUND")</f>
        <v>D</v>
      </c>
      <c r="N850" s="5">
        <f>_xlfn.XLOOKUP(B850,Sheet1!A:A,Sheet1!C:C,"NOT FOUND")</f>
        <v>174</v>
      </c>
      <c r="O850" s="2" t="str">
        <f t="shared" si="41"/>
        <v>VLG</v>
      </c>
    </row>
    <row r="851" spans="1:15" x14ac:dyDescent="0.25">
      <c r="A851" t="s">
        <v>1406</v>
      </c>
      <c r="B851" t="s">
        <v>19</v>
      </c>
      <c r="C851" t="s">
        <v>1407</v>
      </c>
      <c r="D851" t="s">
        <v>12</v>
      </c>
      <c r="E851" t="s">
        <v>1408</v>
      </c>
      <c r="F851" s="5">
        <v>350</v>
      </c>
      <c r="G851" s="1">
        <v>0.65277777777777779</v>
      </c>
      <c r="H851" s="5">
        <v>13</v>
      </c>
      <c r="I851" s="1">
        <v>0.75</v>
      </c>
      <c r="K851" s="3">
        <f t="shared" si="39"/>
        <v>9.722222222222221E-2</v>
      </c>
      <c r="L851" s="3">
        <f t="shared" si="40"/>
        <v>7.7777777777777765E-2</v>
      </c>
      <c r="M851" s="4" t="str">
        <f>_xlfn.XLOOKUP(B851,Sheet1!A:A,Sheet1!B:B,"NOT FOUND")</f>
        <v>D</v>
      </c>
      <c r="N851" s="5">
        <f>_xlfn.XLOOKUP(B851,Sheet1!A:A,Sheet1!C:C,"NOT FOUND")</f>
        <v>173</v>
      </c>
      <c r="O851" s="2" t="str">
        <f t="shared" si="41"/>
        <v>WZZ</v>
      </c>
    </row>
    <row r="852" spans="1:15" x14ac:dyDescent="0.25">
      <c r="A852" t="s">
        <v>1409</v>
      </c>
      <c r="B852" t="s">
        <v>10</v>
      </c>
      <c r="C852" t="s">
        <v>12</v>
      </c>
      <c r="D852" t="s">
        <v>146</v>
      </c>
      <c r="E852" t="s">
        <v>1290</v>
      </c>
      <c r="F852" s="5">
        <v>360</v>
      </c>
      <c r="G852" s="1">
        <v>0.75277777777777777</v>
      </c>
      <c r="H852" s="5">
        <v>10</v>
      </c>
      <c r="I852" s="1">
        <v>0.82638888888888884</v>
      </c>
      <c r="K852" s="3">
        <f t="shared" si="39"/>
        <v>7.3611111111111072E-2</v>
      </c>
      <c r="L852" s="3">
        <f t="shared" si="40"/>
        <v>5.624999999999996E-2</v>
      </c>
      <c r="M852" s="4" t="str">
        <f>_xlfn.XLOOKUP(B852,Sheet1!A:A,Sheet1!B:B,"NOT FOUND")</f>
        <v>D</v>
      </c>
      <c r="N852" s="5">
        <f>_xlfn.XLOOKUP(B852,Sheet1!A:A,Sheet1!C:C,"NOT FOUND")</f>
        <v>184</v>
      </c>
      <c r="O852" s="2" t="str">
        <f t="shared" si="41"/>
        <v>KLM</v>
      </c>
    </row>
    <row r="853" spans="1:15" x14ac:dyDescent="0.25">
      <c r="A853" t="s">
        <v>1410</v>
      </c>
      <c r="B853" t="s">
        <v>19</v>
      </c>
      <c r="C853" t="s">
        <v>103</v>
      </c>
      <c r="D853" t="s">
        <v>12</v>
      </c>
      <c r="E853" t="s">
        <v>236</v>
      </c>
      <c r="F853" s="5">
        <v>380</v>
      </c>
      <c r="G853" s="1">
        <v>0.62986111111111109</v>
      </c>
      <c r="H853" s="5">
        <v>13</v>
      </c>
      <c r="I853" s="1">
        <v>0.75347222222222221</v>
      </c>
      <c r="K853" s="3">
        <f t="shared" si="39"/>
        <v>0.12361111111111112</v>
      </c>
      <c r="L853" s="3">
        <f t="shared" si="40"/>
        <v>0.10416666666666667</v>
      </c>
      <c r="M853" s="4" t="str">
        <f>_xlfn.XLOOKUP(B853,Sheet1!A:A,Sheet1!B:B,"NOT FOUND")</f>
        <v>D</v>
      </c>
      <c r="N853" s="5">
        <f>_xlfn.XLOOKUP(B853,Sheet1!A:A,Sheet1!C:C,"NOT FOUND")</f>
        <v>173</v>
      </c>
      <c r="O853" s="2" t="str">
        <f t="shared" si="41"/>
        <v>VLG</v>
      </c>
    </row>
    <row r="854" spans="1:15" x14ac:dyDescent="0.25">
      <c r="A854" t="s">
        <v>1411</v>
      </c>
      <c r="B854" t="s">
        <v>19</v>
      </c>
      <c r="C854" t="s">
        <v>12</v>
      </c>
      <c r="D854" t="s">
        <v>143</v>
      </c>
      <c r="E854" t="s">
        <v>1306</v>
      </c>
      <c r="F854" s="5">
        <v>370</v>
      </c>
      <c r="G854" s="1">
        <v>0.75763888888888886</v>
      </c>
      <c r="H854" s="5">
        <v>11</v>
      </c>
      <c r="I854" s="1">
        <v>0.87152777777777779</v>
      </c>
      <c r="K854" s="3">
        <f t="shared" si="39"/>
        <v>0.11388888888888893</v>
      </c>
      <c r="L854" s="3">
        <f t="shared" si="40"/>
        <v>9.5833333333333381E-2</v>
      </c>
      <c r="M854" s="4" t="str">
        <f>_xlfn.XLOOKUP(B854,Sheet1!A:A,Sheet1!B:B,"NOT FOUND")</f>
        <v>D</v>
      </c>
      <c r="N854" s="5">
        <f>_xlfn.XLOOKUP(B854,Sheet1!A:A,Sheet1!C:C,"NOT FOUND")</f>
        <v>173</v>
      </c>
      <c r="O854" s="2" t="str">
        <f t="shared" si="41"/>
        <v>VLG</v>
      </c>
    </row>
    <row r="855" spans="1:15" x14ac:dyDescent="0.25">
      <c r="A855" t="s">
        <v>1412</v>
      </c>
      <c r="B855" t="s">
        <v>41</v>
      </c>
      <c r="C855" t="s">
        <v>12</v>
      </c>
      <c r="D855" t="s">
        <v>173</v>
      </c>
      <c r="E855" t="s">
        <v>1051</v>
      </c>
      <c r="F855" s="5">
        <v>390</v>
      </c>
      <c r="G855" s="1">
        <v>0.69444444444444442</v>
      </c>
      <c r="H855" s="5">
        <v>10</v>
      </c>
      <c r="I855" s="1">
        <v>4.5138888888888888E-2</v>
      </c>
      <c r="K855" s="3">
        <f t="shared" si="39"/>
        <v>23.350694444444446</v>
      </c>
      <c r="L855" s="3">
        <f t="shared" si="40"/>
        <v>23.333333333333336</v>
      </c>
      <c r="M855" s="4" t="str">
        <f>_xlfn.XLOOKUP(B855,Sheet1!A:A,Sheet1!B:B,"NOT FOUND")</f>
        <v>B</v>
      </c>
      <c r="N855" s="5">
        <f>_xlfn.XLOOKUP(B855,Sheet1!A:A,Sheet1!C:C,"NOT FOUND")</f>
        <v>281</v>
      </c>
      <c r="O855" s="2" t="str">
        <f t="shared" si="41"/>
        <v>IBE</v>
      </c>
    </row>
    <row r="856" spans="1:15" x14ac:dyDescent="0.25">
      <c r="A856" t="s">
        <v>1413</v>
      </c>
      <c r="B856" t="s">
        <v>19</v>
      </c>
      <c r="C856" t="s">
        <v>1414</v>
      </c>
      <c r="D856" t="s">
        <v>12</v>
      </c>
      <c r="E856" t="s">
        <v>1415</v>
      </c>
      <c r="F856" s="5">
        <v>390</v>
      </c>
      <c r="G856" s="1">
        <v>0.64513888888888893</v>
      </c>
      <c r="H856" s="5">
        <v>11</v>
      </c>
      <c r="I856" s="1">
        <v>0.75347222222222221</v>
      </c>
      <c r="K856" s="3">
        <f t="shared" si="39"/>
        <v>0.10833333333333328</v>
      </c>
      <c r="L856" s="3">
        <f t="shared" si="40"/>
        <v>9.0277777777777735E-2</v>
      </c>
      <c r="M856" s="4" t="str">
        <f>_xlfn.XLOOKUP(B856,Sheet1!A:A,Sheet1!B:B,"NOT FOUND")</f>
        <v>D</v>
      </c>
      <c r="N856" s="5">
        <f>_xlfn.XLOOKUP(B856,Sheet1!A:A,Sheet1!C:C,"NOT FOUND")</f>
        <v>173</v>
      </c>
      <c r="O856" s="2" t="str">
        <f t="shared" si="41"/>
        <v>WMT</v>
      </c>
    </row>
    <row r="857" spans="1:15" x14ac:dyDescent="0.25">
      <c r="A857" t="s">
        <v>1416</v>
      </c>
      <c r="B857" t="s">
        <v>10</v>
      </c>
      <c r="C857" t="s">
        <v>12</v>
      </c>
      <c r="D857" t="s">
        <v>74</v>
      </c>
      <c r="E857" t="s">
        <v>668</v>
      </c>
      <c r="F857" s="5">
        <v>300</v>
      </c>
      <c r="G857" s="1">
        <v>0.75763888888888886</v>
      </c>
      <c r="H857" s="5">
        <v>17</v>
      </c>
      <c r="I857" s="1">
        <v>0.80902777777777779</v>
      </c>
      <c r="K857" s="3">
        <f t="shared" si="39"/>
        <v>5.1388888888888928E-2</v>
      </c>
      <c r="L857" s="3">
        <f t="shared" si="40"/>
        <v>2.9166666666666705E-2</v>
      </c>
      <c r="M857" s="4" t="str">
        <f>_xlfn.XLOOKUP(B857,Sheet1!A:A,Sheet1!B:B,"NOT FOUND")</f>
        <v>D</v>
      </c>
      <c r="N857" s="5">
        <f>_xlfn.XLOOKUP(B857,Sheet1!A:A,Sheet1!C:C,"NOT FOUND")</f>
        <v>184</v>
      </c>
      <c r="O857" s="2" t="str">
        <f t="shared" si="41"/>
        <v>ABR</v>
      </c>
    </row>
    <row r="858" spans="1:15" x14ac:dyDescent="0.25">
      <c r="A858" t="s">
        <v>1417</v>
      </c>
      <c r="B858" t="s">
        <v>23</v>
      </c>
      <c r="C858" t="s">
        <v>74</v>
      </c>
      <c r="D858" t="s">
        <v>12</v>
      </c>
      <c r="E858" t="s">
        <v>233</v>
      </c>
      <c r="F858" s="5">
        <v>310</v>
      </c>
      <c r="G858" s="1">
        <v>0.71111111111111114</v>
      </c>
      <c r="H858" s="5">
        <v>13</v>
      </c>
      <c r="I858" s="1">
        <v>0.75694444444444442</v>
      </c>
      <c r="K858" s="3">
        <f t="shared" si="39"/>
        <v>4.5833333333333282E-2</v>
      </c>
      <c r="L858" s="3">
        <f t="shared" si="40"/>
        <v>2.6388888888888837E-2</v>
      </c>
      <c r="M858" s="4" t="str">
        <f>_xlfn.XLOOKUP(B858,Sheet1!A:A,Sheet1!B:B,"NOT FOUND")</f>
        <v>D</v>
      </c>
      <c r="N858" s="5">
        <f>_xlfn.XLOOKUP(B858,Sheet1!A:A,Sheet1!C:C,"NOT FOUND")</f>
        <v>207</v>
      </c>
      <c r="O858" s="2" t="str">
        <f t="shared" si="41"/>
        <v>VLG</v>
      </c>
    </row>
    <row r="859" spans="1:15" x14ac:dyDescent="0.25">
      <c r="A859" t="s">
        <v>1418</v>
      </c>
      <c r="B859" t="s">
        <v>19</v>
      </c>
      <c r="C859" t="s">
        <v>12</v>
      </c>
      <c r="D859" t="s">
        <v>146</v>
      </c>
      <c r="E859" t="s">
        <v>69</v>
      </c>
      <c r="F859" s="5">
        <v>300</v>
      </c>
      <c r="G859" s="1">
        <v>0.75555555555555554</v>
      </c>
      <c r="H859" s="5">
        <v>11</v>
      </c>
      <c r="I859" s="1">
        <v>0.83680555555555558</v>
      </c>
      <c r="K859" s="3">
        <f t="shared" si="39"/>
        <v>8.1250000000000044E-2</v>
      </c>
      <c r="L859" s="3">
        <f t="shared" si="40"/>
        <v>6.3194444444444497E-2</v>
      </c>
      <c r="M859" s="4" t="str">
        <f>_xlfn.XLOOKUP(B859,Sheet1!A:A,Sheet1!B:B,"NOT FOUND")</f>
        <v>D</v>
      </c>
      <c r="N859" s="5">
        <f>_xlfn.XLOOKUP(B859,Sheet1!A:A,Sheet1!C:C,"NOT FOUND")</f>
        <v>173</v>
      </c>
      <c r="O859" s="2" t="str">
        <f t="shared" si="41"/>
        <v>VLG</v>
      </c>
    </row>
    <row r="860" spans="1:15" x14ac:dyDescent="0.25">
      <c r="A860" t="s">
        <v>1419</v>
      </c>
      <c r="B860" t="s">
        <v>19</v>
      </c>
      <c r="C860" t="s">
        <v>462</v>
      </c>
      <c r="D860" t="s">
        <v>12</v>
      </c>
      <c r="E860" t="s">
        <v>1420</v>
      </c>
      <c r="F860" s="5">
        <v>390</v>
      </c>
      <c r="G860" s="1">
        <v>0.6875</v>
      </c>
      <c r="H860" s="5">
        <v>22</v>
      </c>
      <c r="I860" s="1">
        <v>0.75694444444444442</v>
      </c>
      <c r="K860" s="3">
        <f t="shared" si="39"/>
        <v>6.944444444444442E-2</v>
      </c>
      <c r="L860" s="3">
        <f t="shared" si="40"/>
        <v>4.3749999999999976E-2</v>
      </c>
      <c r="M860" s="4" t="str">
        <f>_xlfn.XLOOKUP(B860,Sheet1!A:A,Sheet1!B:B,"NOT FOUND")</f>
        <v>D</v>
      </c>
      <c r="N860" s="5">
        <f>_xlfn.XLOOKUP(B860,Sheet1!A:A,Sheet1!C:C,"NOT FOUND")</f>
        <v>173</v>
      </c>
      <c r="O860" s="2" t="str">
        <f t="shared" si="41"/>
        <v>EWG</v>
      </c>
    </row>
    <row r="861" spans="1:15" x14ac:dyDescent="0.25">
      <c r="A861" t="s">
        <v>1421</v>
      </c>
      <c r="B861" t="s">
        <v>19</v>
      </c>
      <c r="C861" t="s">
        <v>659</v>
      </c>
      <c r="D861" t="s">
        <v>12</v>
      </c>
      <c r="E861" t="s">
        <v>80</v>
      </c>
      <c r="F861" s="5">
        <v>290</v>
      </c>
      <c r="G861" s="1">
        <v>0.71944444444444444</v>
      </c>
      <c r="H861" s="5">
        <v>11</v>
      </c>
      <c r="I861" s="1">
        <v>0.75694444444444442</v>
      </c>
      <c r="K861" s="3">
        <f t="shared" si="39"/>
        <v>3.7499999999999978E-2</v>
      </c>
      <c r="L861" s="3">
        <f t="shared" si="40"/>
        <v>1.9444444444444424E-2</v>
      </c>
      <c r="M861" s="4" t="str">
        <f>_xlfn.XLOOKUP(B861,Sheet1!A:A,Sheet1!B:B,"NOT FOUND")</f>
        <v>D</v>
      </c>
      <c r="N861" s="5">
        <f>_xlfn.XLOOKUP(B861,Sheet1!A:A,Sheet1!C:C,"NOT FOUND")</f>
        <v>173</v>
      </c>
      <c r="O861" s="2" t="str">
        <f t="shared" si="41"/>
        <v>VLG</v>
      </c>
    </row>
    <row r="862" spans="1:15" x14ac:dyDescent="0.25">
      <c r="A862" t="s">
        <v>1422</v>
      </c>
      <c r="B862" t="s">
        <v>189</v>
      </c>
      <c r="C862" t="s">
        <v>12</v>
      </c>
      <c r="D862" t="s">
        <v>421</v>
      </c>
      <c r="E862" t="s">
        <v>1246</v>
      </c>
      <c r="F862" s="5">
        <v>354</v>
      </c>
      <c r="G862" s="1">
        <v>0.7583333333333333</v>
      </c>
      <c r="H862" s="5">
        <v>12</v>
      </c>
      <c r="I862" s="1">
        <v>0.91319444444444442</v>
      </c>
      <c r="K862" s="3">
        <f t="shared" si="39"/>
        <v>0.15486111111111112</v>
      </c>
      <c r="L862" s="3">
        <f t="shared" si="40"/>
        <v>0.13611111111111113</v>
      </c>
      <c r="M862" s="4" t="str">
        <f>_xlfn.XLOOKUP(B862,Sheet1!A:A,Sheet1!B:B,"NOT FOUND")</f>
        <v>D</v>
      </c>
      <c r="N862" s="5">
        <f>_xlfn.XLOOKUP(B862,Sheet1!A:A,Sheet1!C:C,"NOT FOUND")</f>
        <v>230</v>
      </c>
      <c r="O862" s="2" t="str">
        <f t="shared" si="41"/>
        <v>AIZ</v>
      </c>
    </row>
    <row r="863" spans="1:15" x14ac:dyDescent="0.25">
      <c r="A863" t="s">
        <v>1423</v>
      </c>
      <c r="B863" t="s">
        <v>15</v>
      </c>
      <c r="C863" t="s">
        <v>1220</v>
      </c>
      <c r="D863" t="s">
        <v>12</v>
      </c>
      <c r="E863" t="s">
        <v>1424</v>
      </c>
      <c r="F863" s="5">
        <v>390</v>
      </c>
      <c r="G863" s="1">
        <v>0.6430555555555556</v>
      </c>
      <c r="H863" s="5">
        <v>14</v>
      </c>
      <c r="I863" s="1">
        <v>0.76041666666666663</v>
      </c>
      <c r="K863" s="3">
        <f t="shared" si="39"/>
        <v>0.11736111111111103</v>
      </c>
      <c r="L863" s="3">
        <f t="shared" si="40"/>
        <v>9.722222222222214E-2</v>
      </c>
      <c r="M863" s="4" t="str">
        <f>_xlfn.XLOOKUP(B863,Sheet1!A:A,Sheet1!B:B,"NOT FOUND")</f>
        <v>D</v>
      </c>
      <c r="N863" s="5">
        <f>_xlfn.XLOOKUP(B863,Sheet1!A:A,Sheet1!C:C,"NOT FOUND")</f>
        <v>174</v>
      </c>
      <c r="O863" s="2" t="str">
        <f t="shared" si="41"/>
        <v>SAS</v>
      </c>
    </row>
    <row r="864" spans="1:15" x14ac:dyDescent="0.25">
      <c r="A864" t="s">
        <v>1425</v>
      </c>
      <c r="B864" t="s">
        <v>15</v>
      </c>
      <c r="C864" t="s">
        <v>211</v>
      </c>
      <c r="D864" t="s">
        <v>12</v>
      </c>
      <c r="E864" t="s">
        <v>1426</v>
      </c>
      <c r="F864" s="5">
        <v>300</v>
      </c>
      <c r="G864" s="1">
        <v>0.7270833333333333</v>
      </c>
      <c r="H864" s="5">
        <v>16</v>
      </c>
      <c r="I864" s="1">
        <v>0.76041666666666663</v>
      </c>
      <c r="K864" s="3">
        <f t="shared" si="39"/>
        <v>3.3333333333333326E-2</v>
      </c>
      <c r="L864" s="3">
        <f t="shared" si="40"/>
        <v>1.1805555555555548E-2</v>
      </c>
      <c r="M864" s="4" t="str">
        <f>_xlfn.XLOOKUP(B864,Sheet1!A:A,Sheet1!B:B,"NOT FOUND")</f>
        <v>D</v>
      </c>
      <c r="N864" s="5">
        <f>_xlfn.XLOOKUP(B864,Sheet1!A:A,Sheet1!C:C,"NOT FOUND")</f>
        <v>174</v>
      </c>
      <c r="O864" s="2" t="str">
        <f t="shared" si="41"/>
        <v>IBE</v>
      </c>
    </row>
    <row r="865" spans="1:15" x14ac:dyDescent="0.25">
      <c r="A865" t="s">
        <v>1427</v>
      </c>
      <c r="B865" t="s">
        <v>10</v>
      </c>
      <c r="C865" t="s">
        <v>12</v>
      </c>
      <c r="D865" t="s">
        <v>28</v>
      </c>
      <c r="E865" t="s">
        <v>123</v>
      </c>
      <c r="F865" s="5">
        <v>380</v>
      </c>
      <c r="G865" s="1">
        <v>0.76180555555555551</v>
      </c>
      <c r="H865" s="5">
        <v>20</v>
      </c>
      <c r="I865" s="1">
        <v>0.84722222222222221</v>
      </c>
      <c r="K865" s="3">
        <f t="shared" si="39"/>
        <v>8.5416666666666696E-2</v>
      </c>
      <c r="L865" s="3">
        <f t="shared" si="40"/>
        <v>6.1111111111111144E-2</v>
      </c>
      <c r="M865" s="4" t="str">
        <f>_xlfn.XLOOKUP(B865,Sheet1!A:A,Sheet1!B:B,"NOT FOUND")</f>
        <v>D</v>
      </c>
      <c r="N865" s="5">
        <f>_xlfn.XLOOKUP(B865,Sheet1!A:A,Sheet1!C:C,"NOT FOUND")</f>
        <v>184</v>
      </c>
      <c r="O865" s="2" t="str">
        <f t="shared" si="41"/>
        <v>RYR</v>
      </c>
    </row>
    <row r="866" spans="1:15" x14ac:dyDescent="0.25">
      <c r="A866" t="s">
        <v>1428</v>
      </c>
      <c r="B866" t="s">
        <v>113</v>
      </c>
      <c r="C866" t="s">
        <v>287</v>
      </c>
      <c r="D866" t="s">
        <v>12</v>
      </c>
      <c r="E866" t="s">
        <v>288</v>
      </c>
      <c r="F866" s="5">
        <v>280</v>
      </c>
      <c r="G866" s="1">
        <v>0.71597222222222223</v>
      </c>
      <c r="H866" s="5">
        <v>7</v>
      </c>
      <c r="I866" s="1">
        <v>0.76041666666666663</v>
      </c>
      <c r="K866" s="3">
        <f t="shared" si="39"/>
        <v>4.4444444444444398E-2</v>
      </c>
      <c r="L866" s="3">
        <f t="shared" si="40"/>
        <v>2.9166666666666619E-2</v>
      </c>
      <c r="M866" s="4" t="str">
        <f>_xlfn.XLOOKUP(B866,Sheet1!A:A,Sheet1!B:B,"NOT FOUND")</f>
        <v>D</v>
      </c>
      <c r="N866" s="5">
        <f>_xlfn.XLOOKUP(B866,Sheet1!A:A,Sheet1!C:C,"NOT FOUND")</f>
        <v>144</v>
      </c>
      <c r="O866" s="2" t="str">
        <f t="shared" si="41"/>
        <v>VLG</v>
      </c>
    </row>
    <row r="867" spans="1:15" x14ac:dyDescent="0.25">
      <c r="A867" t="s">
        <v>1429</v>
      </c>
      <c r="B867" t="s">
        <v>521</v>
      </c>
      <c r="C867" t="s">
        <v>1430</v>
      </c>
      <c r="D867" t="s">
        <v>12</v>
      </c>
      <c r="E867" t="s">
        <v>1431</v>
      </c>
      <c r="F867" s="5">
        <v>370</v>
      </c>
      <c r="G867" s="1">
        <v>0.69097222222222221</v>
      </c>
      <c r="H867" s="5">
        <v>10</v>
      </c>
      <c r="I867" s="1">
        <v>0.76041666666666663</v>
      </c>
      <c r="K867" s="3">
        <f t="shared" si="39"/>
        <v>6.944444444444442E-2</v>
      </c>
      <c r="L867" s="3">
        <f t="shared" si="40"/>
        <v>5.2083333333333308E-2</v>
      </c>
      <c r="M867" s="4" t="str">
        <f>_xlfn.XLOOKUP(B867,Sheet1!A:A,Sheet1!B:B,"NOT FOUND")</f>
        <v>D</v>
      </c>
      <c r="N867" s="5">
        <f>_xlfn.XLOOKUP(B867,Sheet1!A:A,Sheet1!C:C,"NOT FOUND")</f>
        <v>150</v>
      </c>
      <c r="O867" s="2" t="str">
        <f t="shared" si="41"/>
        <v>CTN</v>
      </c>
    </row>
    <row r="868" spans="1:15" x14ac:dyDescent="0.25">
      <c r="A868" t="s">
        <v>1432</v>
      </c>
      <c r="B868" t="s">
        <v>23</v>
      </c>
      <c r="C868" t="s">
        <v>12</v>
      </c>
      <c r="D868" t="s">
        <v>198</v>
      </c>
      <c r="E868" t="s">
        <v>170</v>
      </c>
      <c r="F868" s="5">
        <v>341</v>
      </c>
      <c r="G868" s="1">
        <v>0.75555555555555554</v>
      </c>
      <c r="H868" s="5">
        <v>12</v>
      </c>
      <c r="I868" s="1">
        <v>0.83333333333333337</v>
      </c>
      <c r="K868" s="3">
        <f t="shared" si="39"/>
        <v>7.7777777777777835E-2</v>
      </c>
      <c r="L868" s="3">
        <f t="shared" si="40"/>
        <v>5.9027777777777832E-2</v>
      </c>
      <c r="M868" s="4" t="str">
        <f>_xlfn.XLOOKUP(B868,Sheet1!A:A,Sheet1!B:B,"NOT FOUND")</f>
        <v>D</v>
      </c>
      <c r="N868" s="5">
        <f>_xlfn.XLOOKUP(B868,Sheet1!A:A,Sheet1!C:C,"NOT FOUND")</f>
        <v>207</v>
      </c>
      <c r="O868" s="2" t="str">
        <f t="shared" si="41"/>
        <v>VLG</v>
      </c>
    </row>
    <row r="869" spans="1:15" x14ac:dyDescent="0.25">
      <c r="A869" t="s">
        <v>1433</v>
      </c>
      <c r="B869" t="s">
        <v>19</v>
      </c>
      <c r="C869" t="s">
        <v>1064</v>
      </c>
      <c r="D869" t="s">
        <v>12</v>
      </c>
      <c r="E869" t="s">
        <v>279</v>
      </c>
      <c r="F869" s="5">
        <v>310</v>
      </c>
      <c r="G869" s="1">
        <v>0.7006944444444444</v>
      </c>
      <c r="H869" s="5">
        <v>10</v>
      </c>
      <c r="I869" s="1">
        <v>0.76388888888888884</v>
      </c>
      <c r="K869" s="3">
        <f t="shared" si="39"/>
        <v>6.3194444444444442E-2</v>
      </c>
      <c r="L869" s="3">
        <f t="shared" si="40"/>
        <v>4.583333333333333E-2</v>
      </c>
      <c r="M869" s="4" t="str">
        <f>_xlfn.XLOOKUP(B869,Sheet1!A:A,Sheet1!B:B,"NOT FOUND")</f>
        <v>D</v>
      </c>
      <c r="N869" s="5">
        <f>_xlfn.XLOOKUP(B869,Sheet1!A:A,Sheet1!C:C,"NOT FOUND")</f>
        <v>173</v>
      </c>
      <c r="O869" s="2" t="str">
        <f t="shared" si="41"/>
        <v>VLG</v>
      </c>
    </row>
    <row r="870" spans="1:15" x14ac:dyDescent="0.25">
      <c r="A870" t="s">
        <v>1434</v>
      </c>
      <c r="B870" t="s">
        <v>19</v>
      </c>
      <c r="C870" t="s">
        <v>12</v>
      </c>
      <c r="D870" t="s">
        <v>486</v>
      </c>
      <c r="E870" t="s">
        <v>1293</v>
      </c>
      <c r="F870" s="5">
        <v>340</v>
      </c>
      <c r="G870" s="1">
        <v>0.7680555555555556</v>
      </c>
      <c r="H870" s="5">
        <v>20</v>
      </c>
      <c r="I870" s="1">
        <v>0.83333333333333337</v>
      </c>
      <c r="K870" s="3">
        <f t="shared" si="39"/>
        <v>6.5277777777777768E-2</v>
      </c>
      <c r="L870" s="3">
        <f t="shared" si="40"/>
        <v>4.0972222222222215E-2</v>
      </c>
      <c r="M870" s="4" t="str">
        <f>_xlfn.XLOOKUP(B870,Sheet1!A:A,Sheet1!B:B,"NOT FOUND")</f>
        <v>D</v>
      </c>
      <c r="N870" s="5">
        <f>_xlfn.XLOOKUP(B870,Sheet1!A:A,Sheet1!C:C,"NOT FOUND")</f>
        <v>173</v>
      </c>
      <c r="O870" s="2" t="str">
        <f t="shared" si="41"/>
        <v>EWG</v>
      </c>
    </row>
    <row r="871" spans="1:15" x14ac:dyDescent="0.25">
      <c r="A871" t="s">
        <v>1435</v>
      </c>
      <c r="B871" t="s">
        <v>1436</v>
      </c>
      <c r="C871" t="s">
        <v>140</v>
      </c>
      <c r="D871" t="s">
        <v>12</v>
      </c>
      <c r="E871" t="s">
        <v>1437</v>
      </c>
      <c r="F871" s="5">
        <v>370</v>
      </c>
      <c r="G871" s="1">
        <v>0.68958333333333333</v>
      </c>
      <c r="H871" s="5">
        <v>10</v>
      </c>
      <c r="I871" s="1">
        <v>0.76388888888888884</v>
      </c>
      <c r="K871" s="3">
        <f t="shared" si="39"/>
        <v>7.4305555555555514E-2</v>
      </c>
      <c r="L871" s="3">
        <f t="shared" si="40"/>
        <v>5.6944444444444402E-2</v>
      </c>
      <c r="M871" s="4" t="str">
        <f>_xlfn.XLOOKUP(B871,Sheet1!A:A,Sheet1!B:B,"NOT FOUND")</f>
        <v>D</v>
      </c>
      <c r="N871" s="5">
        <f>_xlfn.XLOOKUP(B871,Sheet1!A:A,Sheet1!C:C,"NOT FOUND")</f>
        <v>145</v>
      </c>
      <c r="O871" s="2" t="str">
        <f t="shared" si="41"/>
        <v>LGL</v>
      </c>
    </row>
    <row r="872" spans="1:15" x14ac:dyDescent="0.25">
      <c r="A872" t="s">
        <v>1438</v>
      </c>
      <c r="B872" t="s">
        <v>19</v>
      </c>
      <c r="C872" t="s">
        <v>12</v>
      </c>
      <c r="D872" t="s">
        <v>1166</v>
      </c>
      <c r="E872" t="s">
        <v>104</v>
      </c>
      <c r="F872" s="5">
        <v>330</v>
      </c>
      <c r="G872" s="1">
        <v>0.76111111111111107</v>
      </c>
      <c r="H872" s="5">
        <v>11</v>
      </c>
      <c r="I872" s="1">
        <v>0.81944444444444442</v>
      </c>
      <c r="K872" s="3">
        <f t="shared" si="39"/>
        <v>5.8333333333333348E-2</v>
      </c>
      <c r="L872" s="3">
        <f t="shared" si="40"/>
        <v>4.0277777777777794E-2</v>
      </c>
      <c r="M872" s="4" t="str">
        <f>_xlfn.XLOOKUP(B872,Sheet1!A:A,Sheet1!B:B,"NOT FOUND")</f>
        <v>D</v>
      </c>
      <c r="N872" s="5">
        <f>_xlfn.XLOOKUP(B872,Sheet1!A:A,Sheet1!C:C,"NOT FOUND")</f>
        <v>173</v>
      </c>
      <c r="O872" s="2" t="str">
        <f t="shared" si="41"/>
        <v>VLG</v>
      </c>
    </row>
    <row r="873" spans="1:15" x14ac:dyDescent="0.25">
      <c r="A873" t="s">
        <v>1439</v>
      </c>
      <c r="B873" t="s">
        <v>19</v>
      </c>
      <c r="C873" t="s">
        <v>222</v>
      </c>
      <c r="D873" t="s">
        <v>12</v>
      </c>
      <c r="E873" t="s">
        <v>242</v>
      </c>
      <c r="F873" s="5">
        <v>180</v>
      </c>
      <c r="G873" s="1">
        <v>0.74444444444444446</v>
      </c>
      <c r="H873" s="5">
        <v>11</v>
      </c>
      <c r="I873" s="1">
        <v>0.76388888888888884</v>
      </c>
      <c r="K873" s="3">
        <f t="shared" si="39"/>
        <v>1.9444444444444375E-2</v>
      </c>
      <c r="L873" s="3">
        <f t="shared" si="40"/>
        <v>1.3888888888888215E-3</v>
      </c>
      <c r="M873" s="4" t="str">
        <f>_xlfn.XLOOKUP(B873,Sheet1!A:A,Sheet1!B:B,"NOT FOUND")</f>
        <v>D</v>
      </c>
      <c r="N873" s="5">
        <f>_xlfn.XLOOKUP(B873,Sheet1!A:A,Sheet1!C:C,"NOT FOUND")</f>
        <v>173</v>
      </c>
      <c r="O873" s="2" t="str">
        <f t="shared" si="41"/>
        <v>VLG</v>
      </c>
    </row>
    <row r="874" spans="1:15" x14ac:dyDescent="0.25">
      <c r="A874" t="s">
        <v>1440</v>
      </c>
      <c r="B874" t="s">
        <v>10</v>
      </c>
      <c r="C874" t="s">
        <v>176</v>
      </c>
      <c r="D874" t="s">
        <v>12</v>
      </c>
      <c r="E874" t="s">
        <v>121</v>
      </c>
      <c r="F874" s="5">
        <v>370</v>
      </c>
      <c r="G874" s="1">
        <v>0.70138888888888884</v>
      </c>
      <c r="H874" s="5">
        <v>9</v>
      </c>
      <c r="I874" s="1">
        <v>0.76736111111111116</v>
      </c>
      <c r="K874" s="3">
        <f t="shared" si="39"/>
        <v>6.5972222222222321E-2</v>
      </c>
      <c r="L874" s="3">
        <f t="shared" si="40"/>
        <v>4.9305555555555658E-2</v>
      </c>
      <c r="M874" s="4" t="str">
        <f>_xlfn.XLOOKUP(B874,Sheet1!A:A,Sheet1!B:B,"NOT FOUND")</f>
        <v>D</v>
      </c>
      <c r="N874" s="5">
        <f>_xlfn.XLOOKUP(B874,Sheet1!A:A,Sheet1!C:C,"NOT FOUND")</f>
        <v>184</v>
      </c>
      <c r="O874" s="2" t="str">
        <f t="shared" si="41"/>
        <v>RYR</v>
      </c>
    </row>
    <row r="875" spans="1:15" x14ac:dyDescent="0.25">
      <c r="A875" t="s">
        <v>1441</v>
      </c>
      <c r="B875" t="s">
        <v>23</v>
      </c>
      <c r="C875" t="s">
        <v>12</v>
      </c>
      <c r="D875" t="s">
        <v>84</v>
      </c>
      <c r="E875" t="s">
        <v>196</v>
      </c>
      <c r="F875" s="5">
        <v>350</v>
      </c>
      <c r="G875" s="1">
        <v>0.77083333333333337</v>
      </c>
      <c r="H875" s="5">
        <v>10</v>
      </c>
      <c r="I875" s="1">
        <v>0.82986111111111116</v>
      </c>
      <c r="K875" s="3">
        <f t="shared" si="39"/>
        <v>5.902777777777779E-2</v>
      </c>
      <c r="L875" s="3">
        <f t="shared" si="40"/>
        <v>4.1666666666666678E-2</v>
      </c>
      <c r="M875" s="4" t="str">
        <f>_xlfn.XLOOKUP(B875,Sheet1!A:A,Sheet1!B:B,"NOT FOUND")</f>
        <v>D</v>
      </c>
      <c r="N875" s="5">
        <f>_xlfn.XLOOKUP(B875,Sheet1!A:A,Sheet1!C:C,"NOT FOUND")</f>
        <v>207</v>
      </c>
      <c r="O875" s="2" t="str">
        <f t="shared" si="41"/>
        <v>VLG</v>
      </c>
    </row>
    <row r="876" spans="1:15" x14ac:dyDescent="0.25">
      <c r="A876" t="s">
        <v>1442</v>
      </c>
      <c r="B876" t="s">
        <v>10</v>
      </c>
      <c r="C876" t="s">
        <v>1194</v>
      </c>
      <c r="D876" t="s">
        <v>12</v>
      </c>
      <c r="E876" t="s">
        <v>141</v>
      </c>
      <c r="F876" s="5">
        <v>330</v>
      </c>
      <c r="G876" s="1">
        <v>0.7270833333333333</v>
      </c>
      <c r="H876" s="5">
        <v>5</v>
      </c>
      <c r="I876" s="1">
        <v>0.76736111111111116</v>
      </c>
      <c r="K876" s="3">
        <f t="shared" si="39"/>
        <v>4.0277777777777857E-2</v>
      </c>
      <c r="L876" s="3">
        <f t="shared" si="40"/>
        <v>2.6388888888888969E-2</v>
      </c>
      <c r="M876" s="4" t="str">
        <f>_xlfn.XLOOKUP(B876,Sheet1!A:A,Sheet1!B:B,"NOT FOUND")</f>
        <v>D</v>
      </c>
      <c r="N876" s="5">
        <f>_xlfn.XLOOKUP(B876,Sheet1!A:A,Sheet1!C:C,"NOT FOUND")</f>
        <v>184</v>
      </c>
      <c r="O876" s="2" t="str">
        <f t="shared" si="41"/>
        <v>RYR</v>
      </c>
    </row>
    <row r="877" spans="1:15" x14ac:dyDescent="0.25">
      <c r="A877" t="s">
        <v>1443</v>
      </c>
      <c r="B877" t="s">
        <v>23</v>
      </c>
      <c r="C877" t="s">
        <v>267</v>
      </c>
      <c r="D877" t="s">
        <v>12</v>
      </c>
      <c r="E877" t="s">
        <v>1444</v>
      </c>
      <c r="F877" s="5">
        <v>350</v>
      </c>
      <c r="G877" s="1">
        <v>0.65972222222222221</v>
      </c>
      <c r="H877" s="5">
        <v>10</v>
      </c>
      <c r="I877" s="1">
        <v>0.76736111111111116</v>
      </c>
      <c r="K877" s="3">
        <f t="shared" si="39"/>
        <v>0.10763888888888895</v>
      </c>
      <c r="L877" s="3">
        <f t="shared" si="40"/>
        <v>9.0277777777777846E-2</v>
      </c>
      <c r="M877" s="4" t="str">
        <f>_xlfn.XLOOKUP(B877,Sheet1!A:A,Sheet1!B:B,"NOT FOUND")</f>
        <v>D</v>
      </c>
      <c r="N877" s="5">
        <f>_xlfn.XLOOKUP(B877,Sheet1!A:A,Sheet1!C:C,"NOT FOUND")</f>
        <v>207</v>
      </c>
      <c r="O877" s="2" t="str">
        <f t="shared" si="41"/>
        <v>WMT</v>
      </c>
    </row>
    <row r="878" spans="1:15" x14ac:dyDescent="0.25">
      <c r="A878" t="s">
        <v>1445</v>
      </c>
      <c r="B878" t="s">
        <v>15</v>
      </c>
      <c r="C878" t="s">
        <v>251</v>
      </c>
      <c r="D878" t="s">
        <v>12</v>
      </c>
      <c r="E878" t="s">
        <v>1446</v>
      </c>
      <c r="F878" s="5">
        <v>390</v>
      </c>
      <c r="G878" s="1">
        <v>0.70972222222222225</v>
      </c>
      <c r="H878" s="5">
        <v>27</v>
      </c>
      <c r="I878" s="1">
        <v>0.77083333333333337</v>
      </c>
      <c r="K878" s="3">
        <f t="shared" si="39"/>
        <v>6.1111111111111116E-2</v>
      </c>
      <c r="L878" s="3">
        <f t="shared" si="40"/>
        <v>3.1944444444444449E-2</v>
      </c>
      <c r="M878" s="4" t="str">
        <f>_xlfn.XLOOKUP(B878,Sheet1!A:A,Sheet1!B:B,"NOT FOUND")</f>
        <v>D</v>
      </c>
      <c r="N878" s="5">
        <f>_xlfn.XLOOKUP(B878,Sheet1!A:A,Sheet1!C:C,"NOT FOUND")</f>
        <v>174</v>
      </c>
      <c r="O878" s="2" t="str">
        <f t="shared" si="41"/>
        <v>BAW</v>
      </c>
    </row>
    <row r="879" spans="1:15" x14ac:dyDescent="0.25">
      <c r="A879" t="s">
        <v>1447</v>
      </c>
      <c r="B879" t="s">
        <v>377</v>
      </c>
      <c r="C879" t="s">
        <v>12</v>
      </c>
      <c r="D879" t="s">
        <v>1355</v>
      </c>
      <c r="E879" t="s">
        <v>1356</v>
      </c>
      <c r="F879" s="5">
        <v>380</v>
      </c>
      <c r="G879" s="1">
        <v>0.76736111111111116</v>
      </c>
      <c r="H879" s="5">
        <v>12</v>
      </c>
      <c r="I879" s="1">
        <v>0.84722222222222221</v>
      </c>
      <c r="K879" s="3">
        <f t="shared" si="39"/>
        <v>7.9861111111111049E-2</v>
      </c>
      <c r="L879" s="3">
        <f t="shared" si="40"/>
        <v>6.1111111111111047E-2</v>
      </c>
      <c r="M879" s="4" t="str">
        <f>_xlfn.XLOOKUP(B879,Sheet1!A:A,Sheet1!B:B,"NOT FOUND")</f>
        <v>E</v>
      </c>
      <c r="N879" s="5">
        <f>_xlfn.XLOOKUP(B879,Sheet1!A:A,Sheet1!C:C,"NOT FOUND")</f>
        <v>104</v>
      </c>
      <c r="O879" s="2" t="str">
        <f t="shared" si="41"/>
        <v>CFE</v>
      </c>
    </row>
    <row r="880" spans="1:15" x14ac:dyDescent="0.25">
      <c r="A880" t="s">
        <v>1448</v>
      </c>
      <c r="B880" t="s">
        <v>189</v>
      </c>
      <c r="C880" t="s">
        <v>176</v>
      </c>
      <c r="D880" t="s">
        <v>12</v>
      </c>
      <c r="E880" t="s">
        <v>190</v>
      </c>
      <c r="F880" s="5">
        <v>350</v>
      </c>
      <c r="G880" s="1">
        <v>0.70763888888888893</v>
      </c>
      <c r="H880" s="5">
        <v>9</v>
      </c>
      <c r="I880" s="1">
        <v>0.77083333333333337</v>
      </c>
      <c r="K880" s="3">
        <f t="shared" si="39"/>
        <v>6.3194444444444442E-2</v>
      </c>
      <c r="L880" s="3">
        <f t="shared" si="40"/>
        <v>4.6527777777777779E-2</v>
      </c>
      <c r="M880" s="4" t="str">
        <f>_xlfn.XLOOKUP(B880,Sheet1!A:A,Sheet1!B:B,"NOT FOUND")</f>
        <v>D</v>
      </c>
      <c r="N880" s="5">
        <f>_xlfn.XLOOKUP(B880,Sheet1!A:A,Sheet1!C:C,"NOT FOUND")</f>
        <v>230</v>
      </c>
      <c r="O880" s="2" t="str">
        <f t="shared" si="41"/>
        <v>VLG</v>
      </c>
    </row>
    <row r="881" spans="1:15" x14ac:dyDescent="0.25">
      <c r="A881" t="s">
        <v>1449</v>
      </c>
      <c r="B881" t="s">
        <v>189</v>
      </c>
      <c r="C881" t="s">
        <v>12</v>
      </c>
      <c r="D881" t="s">
        <v>351</v>
      </c>
      <c r="E881" t="s">
        <v>1310</v>
      </c>
      <c r="F881" s="5">
        <v>370</v>
      </c>
      <c r="G881" s="1">
        <v>0.76736111111111116</v>
      </c>
      <c r="H881" s="5">
        <v>20</v>
      </c>
      <c r="I881" s="1">
        <v>0.86458333333333337</v>
      </c>
      <c r="K881" s="3">
        <f t="shared" si="39"/>
        <v>9.722222222222221E-2</v>
      </c>
      <c r="L881" s="3">
        <f t="shared" si="40"/>
        <v>7.2916666666666657E-2</v>
      </c>
      <c r="M881" s="4" t="str">
        <f>_xlfn.XLOOKUP(B881,Sheet1!A:A,Sheet1!B:B,"NOT FOUND")</f>
        <v>D</v>
      </c>
      <c r="N881" s="5">
        <f>_xlfn.XLOOKUP(B881,Sheet1!A:A,Sheet1!C:C,"NOT FOUND")</f>
        <v>230</v>
      </c>
      <c r="O881" s="2" t="str">
        <f t="shared" si="41"/>
        <v>WZZ</v>
      </c>
    </row>
    <row r="882" spans="1:15" x14ac:dyDescent="0.25">
      <c r="A882" t="s">
        <v>1450</v>
      </c>
      <c r="B882" t="s">
        <v>27</v>
      </c>
      <c r="C882" t="s">
        <v>12</v>
      </c>
      <c r="D882" t="s">
        <v>462</v>
      </c>
      <c r="E882" t="s">
        <v>1319</v>
      </c>
      <c r="F882" s="5">
        <v>360</v>
      </c>
      <c r="G882" s="1">
        <v>0.77569444444444446</v>
      </c>
      <c r="H882" s="5">
        <v>20</v>
      </c>
      <c r="I882" s="1">
        <v>0.84722222222222221</v>
      </c>
      <c r="K882" s="3">
        <f t="shared" si="39"/>
        <v>7.1527777777777746E-2</v>
      </c>
      <c r="L882" s="3">
        <f t="shared" si="40"/>
        <v>4.7222222222222193E-2</v>
      </c>
      <c r="M882" s="4" t="str">
        <f>_xlfn.XLOOKUP(B882,Sheet1!A:A,Sheet1!B:B,"NOT FOUND")</f>
        <v>D</v>
      </c>
      <c r="N882" s="5">
        <f>_xlfn.XLOOKUP(B882,Sheet1!A:A,Sheet1!C:C,"NOT FOUND")</f>
        <v>170</v>
      </c>
      <c r="O882" s="2" t="str">
        <f t="shared" si="41"/>
        <v>RYR</v>
      </c>
    </row>
    <row r="883" spans="1:15" x14ac:dyDescent="0.25">
      <c r="A883" t="s">
        <v>1451</v>
      </c>
      <c r="B883" t="s">
        <v>189</v>
      </c>
      <c r="C883" t="s">
        <v>117</v>
      </c>
      <c r="D883" t="s">
        <v>12</v>
      </c>
      <c r="E883" t="s">
        <v>1452</v>
      </c>
      <c r="F883" s="5">
        <v>350</v>
      </c>
      <c r="G883" s="1">
        <v>0.72430555555555554</v>
      </c>
      <c r="H883" s="5">
        <v>14</v>
      </c>
      <c r="I883" s="1">
        <v>0.77430555555555558</v>
      </c>
      <c r="K883" s="3">
        <f t="shared" si="39"/>
        <v>5.0000000000000044E-2</v>
      </c>
      <c r="L883" s="3">
        <f t="shared" si="40"/>
        <v>2.9861111111111154E-2</v>
      </c>
      <c r="M883" s="4" t="str">
        <f>_xlfn.XLOOKUP(B883,Sheet1!A:A,Sheet1!B:B,"NOT FOUND")</f>
        <v>D</v>
      </c>
      <c r="N883" s="5">
        <f>_xlfn.XLOOKUP(B883,Sheet1!A:A,Sheet1!C:C,"NOT FOUND")</f>
        <v>230</v>
      </c>
      <c r="O883" s="2" t="str">
        <f t="shared" si="41"/>
        <v>WMT</v>
      </c>
    </row>
    <row r="884" spans="1:15" x14ac:dyDescent="0.25">
      <c r="A884" t="s">
        <v>1453</v>
      </c>
      <c r="B884" t="s">
        <v>15</v>
      </c>
      <c r="C884" t="s">
        <v>84</v>
      </c>
      <c r="D884" t="s">
        <v>12</v>
      </c>
      <c r="E884" t="s">
        <v>1454</v>
      </c>
      <c r="F884" s="5">
        <v>340</v>
      </c>
      <c r="G884" s="1">
        <v>0.70763888888888893</v>
      </c>
      <c r="H884" s="5">
        <v>20</v>
      </c>
      <c r="I884" s="1">
        <v>0.77430555555555558</v>
      </c>
      <c r="K884" s="3">
        <f t="shared" si="39"/>
        <v>6.6666666666666652E-2</v>
      </c>
      <c r="L884" s="3">
        <f t="shared" si="40"/>
        <v>4.2361111111111099E-2</v>
      </c>
      <c r="M884" s="4" t="str">
        <f>_xlfn.XLOOKUP(B884,Sheet1!A:A,Sheet1!B:B,"NOT FOUND")</f>
        <v>D</v>
      </c>
      <c r="N884" s="5">
        <f>_xlfn.XLOOKUP(B884,Sheet1!A:A,Sheet1!C:C,"NOT FOUND")</f>
        <v>174</v>
      </c>
      <c r="O884" s="2" t="str">
        <f t="shared" si="41"/>
        <v>TAP</v>
      </c>
    </row>
    <row r="885" spans="1:15" x14ac:dyDescent="0.25">
      <c r="A885" t="s">
        <v>1455</v>
      </c>
      <c r="B885" t="s">
        <v>10</v>
      </c>
      <c r="C885" t="s">
        <v>12</v>
      </c>
      <c r="D885" t="s">
        <v>65</v>
      </c>
      <c r="E885" t="s">
        <v>1300</v>
      </c>
      <c r="F885" s="5">
        <v>370</v>
      </c>
      <c r="G885" s="1">
        <v>0.77361111111111114</v>
      </c>
      <c r="H885" s="5">
        <v>20</v>
      </c>
      <c r="I885" s="1">
        <v>0.88194444444444442</v>
      </c>
      <c r="K885" s="3">
        <f t="shared" si="39"/>
        <v>0.10833333333333328</v>
      </c>
      <c r="L885" s="3">
        <f t="shared" si="40"/>
        <v>8.4027777777777729E-2</v>
      </c>
      <c r="M885" s="4" t="str">
        <f>_xlfn.XLOOKUP(B885,Sheet1!A:A,Sheet1!B:B,"NOT FOUND")</f>
        <v>D</v>
      </c>
      <c r="N885" s="5">
        <f>_xlfn.XLOOKUP(B885,Sheet1!A:A,Sheet1!C:C,"NOT FOUND")</f>
        <v>184</v>
      </c>
      <c r="O885" s="2" t="str">
        <f t="shared" si="41"/>
        <v>NSZ</v>
      </c>
    </row>
    <row r="886" spans="1:15" x14ac:dyDescent="0.25">
      <c r="A886" t="s">
        <v>1456</v>
      </c>
      <c r="B886" t="s">
        <v>10</v>
      </c>
      <c r="C886" t="s">
        <v>12</v>
      </c>
      <c r="D886" t="s">
        <v>130</v>
      </c>
      <c r="E886" t="s">
        <v>905</v>
      </c>
      <c r="F886" s="5">
        <v>340</v>
      </c>
      <c r="G886" s="1">
        <v>0.77708333333333335</v>
      </c>
      <c r="H886" s="5">
        <v>20</v>
      </c>
      <c r="I886" s="1">
        <v>0.83333333333333337</v>
      </c>
      <c r="K886" s="3">
        <f t="shared" si="39"/>
        <v>5.6250000000000022E-2</v>
      </c>
      <c r="L886" s="3">
        <f t="shared" si="40"/>
        <v>3.194444444444447E-2</v>
      </c>
      <c r="M886" s="4" t="str">
        <f>_xlfn.XLOOKUP(B886,Sheet1!A:A,Sheet1!B:B,"NOT FOUND")</f>
        <v>D</v>
      </c>
      <c r="N886" s="5">
        <f>_xlfn.XLOOKUP(B886,Sheet1!A:A,Sheet1!C:C,"NOT FOUND")</f>
        <v>184</v>
      </c>
      <c r="O886" s="2" t="str">
        <f t="shared" si="41"/>
        <v>RYR</v>
      </c>
    </row>
    <row r="887" spans="1:15" x14ac:dyDescent="0.25">
      <c r="A887" t="s">
        <v>1457</v>
      </c>
      <c r="B887" t="s">
        <v>19</v>
      </c>
      <c r="C887" t="s">
        <v>176</v>
      </c>
      <c r="D887" t="s">
        <v>12</v>
      </c>
      <c r="E887" t="s">
        <v>901</v>
      </c>
      <c r="F887" s="5">
        <v>390</v>
      </c>
      <c r="G887" s="1">
        <v>0.7104166666666667</v>
      </c>
      <c r="H887" s="5">
        <v>10</v>
      </c>
      <c r="I887" s="1">
        <v>0.77430555555555558</v>
      </c>
      <c r="K887" s="3">
        <f t="shared" si="39"/>
        <v>6.3888888888888884E-2</v>
      </c>
      <c r="L887" s="3">
        <f t="shared" si="40"/>
        <v>4.6527777777777772E-2</v>
      </c>
      <c r="M887" s="4" t="str">
        <f>_xlfn.XLOOKUP(B887,Sheet1!A:A,Sheet1!B:B,"NOT FOUND")</f>
        <v>D</v>
      </c>
      <c r="N887" s="5">
        <f>_xlfn.XLOOKUP(B887,Sheet1!A:A,Sheet1!C:C,"NOT FOUND")</f>
        <v>173</v>
      </c>
      <c r="O887" s="2" t="str">
        <f t="shared" si="41"/>
        <v>BEL</v>
      </c>
    </row>
    <row r="888" spans="1:15" x14ac:dyDescent="0.25">
      <c r="A888" t="s">
        <v>1458</v>
      </c>
      <c r="B888" t="s">
        <v>19</v>
      </c>
      <c r="C888" t="s">
        <v>133</v>
      </c>
      <c r="D888" t="s">
        <v>12</v>
      </c>
      <c r="E888" t="s">
        <v>1186</v>
      </c>
      <c r="F888" s="5">
        <v>180</v>
      </c>
      <c r="G888" s="1">
        <v>0.75138888888888888</v>
      </c>
      <c r="H888" s="5">
        <v>17</v>
      </c>
      <c r="I888" s="1">
        <v>0.77777777777777779</v>
      </c>
      <c r="K888" s="3">
        <f t="shared" si="39"/>
        <v>2.6388888888888906E-2</v>
      </c>
      <c r="L888" s="3">
        <f t="shared" si="40"/>
        <v>4.1666666666666831E-3</v>
      </c>
      <c r="M888" s="4" t="str">
        <f>_xlfn.XLOOKUP(B888,Sheet1!A:A,Sheet1!B:B,"NOT FOUND")</f>
        <v>D</v>
      </c>
      <c r="N888" s="5">
        <f>_xlfn.XLOOKUP(B888,Sheet1!A:A,Sheet1!C:C,"NOT FOUND")</f>
        <v>173</v>
      </c>
      <c r="O888" s="2" t="str">
        <f t="shared" si="41"/>
        <v>VLG</v>
      </c>
    </row>
    <row r="889" spans="1:15" x14ac:dyDescent="0.25">
      <c r="A889" t="s">
        <v>1459</v>
      </c>
      <c r="B889" t="s">
        <v>19</v>
      </c>
      <c r="C889" t="s">
        <v>12</v>
      </c>
      <c r="D889" t="s">
        <v>299</v>
      </c>
      <c r="E889" t="s">
        <v>131</v>
      </c>
      <c r="F889" s="5">
        <v>330</v>
      </c>
      <c r="G889" s="1">
        <v>0.78263888888888888</v>
      </c>
      <c r="H889" s="5">
        <v>11</v>
      </c>
      <c r="I889" s="1">
        <v>0.82291666666666663</v>
      </c>
      <c r="K889" s="3">
        <f t="shared" si="39"/>
        <v>4.0277777777777746E-2</v>
      </c>
      <c r="L889" s="3">
        <f t="shared" si="40"/>
        <v>2.2222222222222192E-2</v>
      </c>
      <c r="M889" s="4" t="str">
        <f>_xlfn.XLOOKUP(B889,Sheet1!A:A,Sheet1!B:B,"NOT FOUND")</f>
        <v>D</v>
      </c>
      <c r="N889" s="5">
        <f>_xlfn.XLOOKUP(B889,Sheet1!A:A,Sheet1!C:C,"NOT FOUND")</f>
        <v>173</v>
      </c>
      <c r="O889" s="2" t="str">
        <f t="shared" si="41"/>
        <v>VLG</v>
      </c>
    </row>
    <row r="890" spans="1:15" x14ac:dyDescent="0.25">
      <c r="A890" t="s">
        <v>1460</v>
      </c>
      <c r="B890" t="s">
        <v>19</v>
      </c>
      <c r="C890" t="s">
        <v>169</v>
      </c>
      <c r="D890" t="s">
        <v>12</v>
      </c>
      <c r="E890" t="s">
        <v>75</v>
      </c>
      <c r="F890" s="5">
        <v>380</v>
      </c>
      <c r="G890" s="1">
        <v>0.72361111111111109</v>
      </c>
      <c r="H890" s="5">
        <v>16</v>
      </c>
      <c r="I890" s="1">
        <v>0.77777777777777779</v>
      </c>
      <c r="K890" s="3">
        <f t="shared" si="39"/>
        <v>5.4166666666666696E-2</v>
      </c>
      <c r="L890" s="3">
        <f t="shared" si="40"/>
        <v>3.2638888888888919E-2</v>
      </c>
      <c r="M890" s="4" t="str">
        <f>_xlfn.XLOOKUP(B890,Sheet1!A:A,Sheet1!B:B,"NOT FOUND")</f>
        <v>D</v>
      </c>
      <c r="N890" s="5">
        <f>_xlfn.XLOOKUP(B890,Sheet1!A:A,Sheet1!C:C,"NOT FOUND")</f>
        <v>173</v>
      </c>
      <c r="O890" s="2" t="str">
        <f t="shared" si="41"/>
        <v>VLG</v>
      </c>
    </row>
    <row r="891" spans="1:15" x14ac:dyDescent="0.25">
      <c r="A891" t="s">
        <v>1461</v>
      </c>
      <c r="B891" t="s">
        <v>189</v>
      </c>
      <c r="C891" t="s">
        <v>12</v>
      </c>
      <c r="D891" t="s">
        <v>48</v>
      </c>
      <c r="E891" t="s">
        <v>1317</v>
      </c>
      <c r="F891" s="5">
        <v>370</v>
      </c>
      <c r="G891" s="1">
        <v>0.77916666666666667</v>
      </c>
      <c r="H891" s="5">
        <v>20</v>
      </c>
      <c r="I891" s="1">
        <v>0.88541666666666663</v>
      </c>
      <c r="K891" s="3">
        <f t="shared" si="39"/>
        <v>0.10624999999999996</v>
      </c>
      <c r="L891" s="3">
        <f t="shared" si="40"/>
        <v>8.1944444444444403E-2</v>
      </c>
      <c r="M891" s="4" t="str">
        <f>_xlfn.XLOOKUP(B891,Sheet1!A:A,Sheet1!B:B,"NOT FOUND")</f>
        <v>D</v>
      </c>
      <c r="N891" s="5">
        <f>_xlfn.XLOOKUP(B891,Sheet1!A:A,Sheet1!C:C,"NOT FOUND")</f>
        <v>230</v>
      </c>
      <c r="O891" s="2" t="str">
        <f t="shared" si="41"/>
        <v>WZZ</v>
      </c>
    </row>
    <row r="892" spans="1:15" x14ac:dyDescent="0.25">
      <c r="A892" t="s">
        <v>1462</v>
      </c>
      <c r="B892" t="s">
        <v>10</v>
      </c>
      <c r="C892" t="s">
        <v>12</v>
      </c>
      <c r="D892" t="s">
        <v>222</v>
      </c>
      <c r="E892" t="s">
        <v>1056</v>
      </c>
      <c r="F892" s="5">
        <v>190</v>
      </c>
      <c r="G892" s="1">
        <v>0.77430555555555558</v>
      </c>
      <c r="H892" s="5">
        <v>20</v>
      </c>
      <c r="I892" s="1">
        <v>0.80555555555555558</v>
      </c>
      <c r="K892" s="3">
        <f t="shared" si="39"/>
        <v>3.125E-2</v>
      </c>
      <c r="L892" s="3">
        <f t="shared" si="40"/>
        <v>6.9444444444444441E-3</v>
      </c>
      <c r="M892" s="4" t="str">
        <f>_xlfn.XLOOKUP(B892,Sheet1!A:A,Sheet1!B:B,"NOT FOUND")</f>
        <v>D</v>
      </c>
      <c r="N892" s="5">
        <f>_xlfn.XLOOKUP(B892,Sheet1!A:A,Sheet1!C:C,"NOT FOUND")</f>
        <v>184</v>
      </c>
      <c r="O892" s="2" t="str">
        <f t="shared" si="41"/>
        <v>RYR</v>
      </c>
    </row>
    <row r="893" spans="1:15" x14ac:dyDescent="0.25">
      <c r="A893" t="s">
        <v>1463</v>
      </c>
      <c r="B893" t="s">
        <v>19</v>
      </c>
      <c r="C893" t="s">
        <v>12</v>
      </c>
      <c r="D893" t="s">
        <v>655</v>
      </c>
      <c r="E893" t="s">
        <v>252</v>
      </c>
      <c r="F893" s="5">
        <v>390</v>
      </c>
      <c r="G893" s="1">
        <v>0.77777777777777779</v>
      </c>
      <c r="H893" s="5">
        <v>10</v>
      </c>
      <c r="I893" s="1">
        <v>0.83680555555555558</v>
      </c>
      <c r="K893" s="3">
        <f t="shared" si="39"/>
        <v>5.902777777777779E-2</v>
      </c>
      <c r="L893" s="3">
        <f t="shared" si="40"/>
        <v>4.1666666666666678E-2</v>
      </c>
      <c r="M893" s="4" t="str">
        <f>_xlfn.XLOOKUP(B893,Sheet1!A:A,Sheet1!B:B,"NOT FOUND")</f>
        <v>D</v>
      </c>
      <c r="N893" s="5">
        <f>_xlfn.XLOOKUP(B893,Sheet1!A:A,Sheet1!C:C,"NOT FOUND")</f>
        <v>173</v>
      </c>
      <c r="O893" s="2" t="str">
        <f t="shared" si="41"/>
        <v>VLG</v>
      </c>
    </row>
    <row r="894" spans="1:15" x14ac:dyDescent="0.25">
      <c r="A894" t="s">
        <v>1464</v>
      </c>
      <c r="B894" t="s">
        <v>19</v>
      </c>
      <c r="C894" t="s">
        <v>1263</v>
      </c>
      <c r="D894" t="s">
        <v>12</v>
      </c>
      <c r="E894" t="s">
        <v>1465</v>
      </c>
      <c r="F894" s="5">
        <v>390</v>
      </c>
      <c r="G894" s="1">
        <v>0.7055555555555556</v>
      </c>
      <c r="H894" s="5">
        <v>10</v>
      </c>
      <c r="I894" s="1">
        <v>0.78125</v>
      </c>
      <c r="K894" s="3">
        <f t="shared" si="39"/>
        <v>7.5694444444444398E-2</v>
      </c>
      <c r="L894" s="3">
        <f t="shared" si="40"/>
        <v>5.8333333333333286E-2</v>
      </c>
      <c r="M894" s="4" t="str">
        <f>_xlfn.XLOOKUP(B894,Sheet1!A:A,Sheet1!B:B,"NOT FOUND")</f>
        <v>D</v>
      </c>
      <c r="N894" s="5">
        <f>_xlfn.XLOOKUP(B894,Sheet1!A:A,Sheet1!C:C,"NOT FOUND")</f>
        <v>173</v>
      </c>
      <c r="O894" s="2" t="str">
        <f t="shared" si="41"/>
        <v>EZY</v>
      </c>
    </row>
    <row r="895" spans="1:15" x14ac:dyDescent="0.25">
      <c r="A895" t="s">
        <v>1466</v>
      </c>
      <c r="B895" t="s">
        <v>10</v>
      </c>
      <c r="C895" t="s">
        <v>12</v>
      </c>
      <c r="D895" t="s">
        <v>935</v>
      </c>
      <c r="E895" t="s">
        <v>1332</v>
      </c>
      <c r="F895" s="5">
        <v>390</v>
      </c>
      <c r="G895" s="1">
        <v>0.7729166666666667</v>
      </c>
      <c r="H895" s="5">
        <v>12</v>
      </c>
      <c r="I895" s="1">
        <v>0.85069444444444442</v>
      </c>
      <c r="K895" s="3">
        <f t="shared" si="39"/>
        <v>7.7777777777777724E-2</v>
      </c>
      <c r="L895" s="3">
        <f t="shared" si="40"/>
        <v>5.9027777777777721E-2</v>
      </c>
      <c r="M895" s="4" t="str">
        <f>_xlfn.XLOOKUP(B895,Sheet1!A:A,Sheet1!B:B,"NOT FOUND")</f>
        <v>D</v>
      </c>
      <c r="N895" s="5">
        <f>_xlfn.XLOOKUP(B895,Sheet1!A:A,Sheet1!C:C,"NOT FOUND")</f>
        <v>184</v>
      </c>
      <c r="O895" s="2" t="str">
        <f t="shared" si="41"/>
        <v>RAM</v>
      </c>
    </row>
    <row r="896" spans="1:15" x14ac:dyDescent="0.25">
      <c r="A896" t="s">
        <v>1467</v>
      </c>
      <c r="B896" t="s">
        <v>15</v>
      </c>
      <c r="C896" t="s">
        <v>346</v>
      </c>
      <c r="D896" t="s">
        <v>12</v>
      </c>
      <c r="E896" t="s">
        <v>46</v>
      </c>
      <c r="F896" s="5">
        <v>310</v>
      </c>
      <c r="G896" s="1">
        <v>0.7368055555555556</v>
      </c>
      <c r="H896" s="5">
        <v>20</v>
      </c>
      <c r="I896" s="1">
        <v>0.78125</v>
      </c>
      <c r="K896" s="3">
        <f t="shared" si="39"/>
        <v>4.4444444444444398E-2</v>
      </c>
      <c r="L896" s="3">
        <f t="shared" si="40"/>
        <v>2.0138888888888842E-2</v>
      </c>
      <c r="M896" s="4" t="str">
        <f>_xlfn.XLOOKUP(B896,Sheet1!A:A,Sheet1!B:B,"NOT FOUND")</f>
        <v>D</v>
      </c>
      <c r="N896" s="5">
        <f>_xlfn.XLOOKUP(B896,Sheet1!A:A,Sheet1!C:C,"NOT FOUND")</f>
        <v>174</v>
      </c>
      <c r="O896" s="2" t="str">
        <f t="shared" si="41"/>
        <v>VLG</v>
      </c>
    </row>
    <row r="897" spans="1:15" x14ac:dyDescent="0.25">
      <c r="A897" t="s">
        <v>1468</v>
      </c>
      <c r="B897" t="s">
        <v>23</v>
      </c>
      <c r="C897" t="s">
        <v>12</v>
      </c>
      <c r="D897" t="s">
        <v>11</v>
      </c>
      <c r="E897" t="s">
        <v>149</v>
      </c>
      <c r="F897" s="5">
        <v>330</v>
      </c>
      <c r="G897" s="1">
        <v>0.77569444444444446</v>
      </c>
      <c r="H897" s="5">
        <v>12</v>
      </c>
      <c r="I897" s="1">
        <v>0.83680555555555558</v>
      </c>
      <c r="K897" s="3">
        <f t="shared" si="39"/>
        <v>6.1111111111111116E-2</v>
      </c>
      <c r="L897" s="3">
        <f t="shared" si="40"/>
        <v>4.2361111111111113E-2</v>
      </c>
      <c r="M897" s="4" t="str">
        <f>_xlfn.XLOOKUP(B897,Sheet1!A:A,Sheet1!B:B,"NOT FOUND")</f>
        <v>D</v>
      </c>
      <c r="N897" s="5">
        <f>_xlfn.XLOOKUP(B897,Sheet1!A:A,Sheet1!C:C,"NOT FOUND")</f>
        <v>207</v>
      </c>
      <c r="O897" s="2" t="str">
        <f t="shared" si="41"/>
        <v>VLG</v>
      </c>
    </row>
    <row r="898" spans="1:15" x14ac:dyDescent="0.25">
      <c r="A898" t="s">
        <v>1469</v>
      </c>
      <c r="B898" t="s">
        <v>10</v>
      </c>
      <c r="C898" t="s">
        <v>12</v>
      </c>
      <c r="D898" t="s">
        <v>425</v>
      </c>
      <c r="E898" t="s">
        <v>1370</v>
      </c>
      <c r="F898" s="5">
        <v>380</v>
      </c>
      <c r="G898" s="1">
        <v>0.78125</v>
      </c>
      <c r="H898" s="5">
        <v>20</v>
      </c>
      <c r="I898" s="1">
        <v>0.85763888888888884</v>
      </c>
      <c r="K898" s="3">
        <f t="shared" si="39"/>
        <v>7.638888888888884E-2</v>
      </c>
      <c r="L898" s="3">
        <f t="shared" si="40"/>
        <v>5.2083333333333287E-2</v>
      </c>
      <c r="M898" s="4" t="str">
        <f>_xlfn.XLOOKUP(B898,Sheet1!A:A,Sheet1!B:B,"NOT FOUND")</f>
        <v>D</v>
      </c>
      <c r="N898" s="5">
        <f>_xlfn.XLOOKUP(B898,Sheet1!A:A,Sheet1!C:C,"NOT FOUND")</f>
        <v>184</v>
      </c>
      <c r="O898" s="2" t="str">
        <f t="shared" si="41"/>
        <v>RYR</v>
      </c>
    </row>
    <row r="899" spans="1:15" x14ac:dyDescent="0.25">
      <c r="A899" t="s">
        <v>1470</v>
      </c>
      <c r="B899" t="s">
        <v>19</v>
      </c>
      <c r="C899" t="s">
        <v>198</v>
      </c>
      <c r="D899" t="s">
        <v>12</v>
      </c>
      <c r="E899" t="s">
        <v>1471</v>
      </c>
      <c r="F899" s="5">
        <v>390</v>
      </c>
      <c r="G899" s="1">
        <v>0.71527777777777779</v>
      </c>
      <c r="H899" s="5">
        <v>23</v>
      </c>
      <c r="I899" s="1">
        <v>0.78125</v>
      </c>
      <c r="K899" s="3">
        <f t="shared" ref="K899:K962" si="42">IF((I899-G899)&lt;0,(I899 + 24) - G899,I899-G899)</f>
        <v>6.597222222222221E-2</v>
      </c>
      <c r="L899" s="3">
        <f t="shared" ref="L899:L962" si="43">K899-((15 + H899)/1440)</f>
        <v>3.9583333333333318E-2</v>
      </c>
      <c r="M899" s="4" t="str">
        <f>_xlfn.XLOOKUP(B899,Sheet1!A:A,Sheet1!B:B,"NOT FOUND")</f>
        <v>D</v>
      </c>
      <c r="N899" s="5">
        <f>_xlfn.XLOOKUP(B899,Sheet1!A:A,Sheet1!C:C,"NOT FOUND")</f>
        <v>173</v>
      </c>
      <c r="O899" s="2" t="str">
        <f t="shared" ref="O899:O962" si="44">LEFT(A899,3)</f>
        <v>EZY</v>
      </c>
    </row>
    <row r="900" spans="1:15" x14ac:dyDescent="0.25">
      <c r="A900" t="s">
        <v>1472</v>
      </c>
      <c r="B900" t="s">
        <v>15</v>
      </c>
      <c r="C900" t="s">
        <v>198</v>
      </c>
      <c r="D900" t="s">
        <v>12</v>
      </c>
      <c r="E900" t="s">
        <v>1473</v>
      </c>
      <c r="F900" s="5">
        <v>390</v>
      </c>
      <c r="G900" s="1">
        <v>0.71736111111111112</v>
      </c>
      <c r="H900" s="5">
        <v>15</v>
      </c>
      <c r="I900" s="1">
        <v>0.78472222222222221</v>
      </c>
      <c r="K900" s="3">
        <f t="shared" si="42"/>
        <v>6.7361111111111094E-2</v>
      </c>
      <c r="L900" s="3">
        <f t="shared" si="43"/>
        <v>4.6527777777777765E-2</v>
      </c>
      <c r="M900" s="4" t="str">
        <f>_xlfn.XLOOKUP(B900,Sheet1!A:A,Sheet1!B:B,"NOT FOUND")</f>
        <v>D</v>
      </c>
      <c r="N900" s="5">
        <f>_xlfn.XLOOKUP(B900,Sheet1!A:A,Sheet1!C:C,"NOT FOUND")</f>
        <v>174</v>
      </c>
      <c r="O900" s="2" t="str">
        <f t="shared" si="44"/>
        <v>VLG</v>
      </c>
    </row>
    <row r="901" spans="1:15" x14ac:dyDescent="0.25">
      <c r="A901" t="s">
        <v>1474</v>
      </c>
      <c r="B901" t="s">
        <v>23</v>
      </c>
      <c r="C901" t="s">
        <v>146</v>
      </c>
      <c r="D901" t="s">
        <v>12</v>
      </c>
      <c r="E901" t="s">
        <v>165</v>
      </c>
      <c r="F901" s="5">
        <v>330</v>
      </c>
      <c r="G901" s="1">
        <v>0.71388888888888891</v>
      </c>
      <c r="H901" s="5">
        <v>20</v>
      </c>
      <c r="I901" s="1">
        <v>0.78472222222222221</v>
      </c>
      <c r="K901" s="3">
        <f t="shared" si="42"/>
        <v>7.0833333333333304E-2</v>
      </c>
      <c r="L901" s="3">
        <f t="shared" si="43"/>
        <v>4.6527777777777751E-2</v>
      </c>
      <c r="M901" s="4" t="str">
        <f>_xlfn.XLOOKUP(B901,Sheet1!A:A,Sheet1!B:B,"NOT FOUND")</f>
        <v>D</v>
      </c>
      <c r="N901" s="5">
        <f>_xlfn.XLOOKUP(B901,Sheet1!A:A,Sheet1!C:C,"NOT FOUND")</f>
        <v>207</v>
      </c>
      <c r="O901" s="2" t="str">
        <f t="shared" si="44"/>
        <v>VLG</v>
      </c>
    </row>
    <row r="902" spans="1:15" x14ac:dyDescent="0.25">
      <c r="A902" t="s">
        <v>1475</v>
      </c>
      <c r="B902" t="s">
        <v>15</v>
      </c>
      <c r="C902" t="s">
        <v>12</v>
      </c>
      <c r="D902" t="s">
        <v>133</v>
      </c>
      <c r="E902" t="s">
        <v>339</v>
      </c>
      <c r="F902" s="5">
        <v>170</v>
      </c>
      <c r="G902" s="1">
        <v>0.79166666666666663</v>
      </c>
      <c r="H902" s="5">
        <v>10</v>
      </c>
      <c r="I902" s="1">
        <v>0.80208333333333337</v>
      </c>
      <c r="K902" s="3">
        <f t="shared" si="42"/>
        <v>1.0416666666666741E-2</v>
      </c>
      <c r="L902" s="3">
        <v>1.0416666666666666E-2</v>
      </c>
      <c r="M902" s="4" t="str">
        <f>_xlfn.XLOOKUP(B902,Sheet1!A:A,Sheet1!B:B,"NOT FOUND")</f>
        <v>D</v>
      </c>
      <c r="N902" s="5">
        <f>_xlfn.XLOOKUP(B902,Sheet1!A:A,Sheet1!C:C,"NOT FOUND")</f>
        <v>174</v>
      </c>
      <c r="O902" s="2" t="str">
        <f t="shared" si="44"/>
        <v>VLG</v>
      </c>
    </row>
    <row r="903" spans="1:15" x14ac:dyDescent="0.25">
      <c r="A903" t="s">
        <v>1476</v>
      </c>
      <c r="B903" t="s">
        <v>19</v>
      </c>
      <c r="C903" t="s">
        <v>12</v>
      </c>
      <c r="D903" t="s">
        <v>251</v>
      </c>
      <c r="E903" t="s">
        <v>1372</v>
      </c>
      <c r="F903" s="5">
        <v>360</v>
      </c>
      <c r="G903" s="1">
        <v>0.78819444444444442</v>
      </c>
      <c r="H903" s="5">
        <v>12</v>
      </c>
      <c r="I903" s="1">
        <v>0.85763888888888884</v>
      </c>
      <c r="K903" s="3">
        <f t="shared" si="42"/>
        <v>6.944444444444442E-2</v>
      </c>
      <c r="L903" s="3">
        <f t="shared" si="43"/>
        <v>5.0694444444444417E-2</v>
      </c>
      <c r="M903" s="4" t="str">
        <f>_xlfn.XLOOKUP(B903,Sheet1!A:A,Sheet1!B:B,"NOT FOUND")</f>
        <v>D</v>
      </c>
      <c r="N903" s="5">
        <f>_xlfn.XLOOKUP(B903,Sheet1!A:A,Sheet1!C:C,"NOT FOUND")</f>
        <v>173</v>
      </c>
      <c r="O903" s="2" t="str">
        <f t="shared" si="44"/>
        <v>BAW</v>
      </c>
    </row>
    <row r="904" spans="1:15" x14ac:dyDescent="0.25">
      <c r="A904" t="s">
        <v>1477</v>
      </c>
      <c r="B904" t="s">
        <v>1478</v>
      </c>
      <c r="C904" t="s">
        <v>1479</v>
      </c>
      <c r="D904" t="s">
        <v>12</v>
      </c>
      <c r="E904" t="s">
        <v>1480</v>
      </c>
      <c r="F904" s="5">
        <v>370</v>
      </c>
      <c r="G904" s="1">
        <v>0.72638888888888886</v>
      </c>
      <c r="H904" s="5">
        <v>15</v>
      </c>
      <c r="I904" s="1">
        <v>0.78472222222222221</v>
      </c>
      <c r="K904" s="3">
        <f t="shared" si="42"/>
        <v>5.8333333333333348E-2</v>
      </c>
      <c r="L904" s="3">
        <f t="shared" si="43"/>
        <v>3.7500000000000019E-2</v>
      </c>
      <c r="M904" s="4" t="str">
        <f>_xlfn.XLOOKUP(B904,Sheet1!A:A,Sheet1!B:B,"NOT FOUND")</f>
        <v>E</v>
      </c>
      <c r="N904" s="5">
        <f>_xlfn.XLOOKUP(B904,Sheet1!A:A,Sheet1!C:C,"NOT FOUND")</f>
        <v>13</v>
      </c>
      <c r="O904" s="2" t="str">
        <f t="shared" si="44"/>
        <v>VJH</v>
      </c>
    </row>
    <row r="905" spans="1:15" x14ac:dyDescent="0.25">
      <c r="A905" t="s">
        <v>1481</v>
      </c>
      <c r="B905" t="s">
        <v>113</v>
      </c>
      <c r="C905" t="s">
        <v>12</v>
      </c>
      <c r="D905" t="s">
        <v>198</v>
      </c>
      <c r="E905" t="s">
        <v>1401</v>
      </c>
      <c r="F905" s="5">
        <v>380</v>
      </c>
      <c r="G905" s="1">
        <v>0.78888888888888886</v>
      </c>
      <c r="H905" s="5">
        <v>21</v>
      </c>
      <c r="I905" s="1">
        <v>0.86111111111111116</v>
      </c>
      <c r="K905" s="3">
        <f t="shared" si="42"/>
        <v>7.2222222222222299E-2</v>
      </c>
      <c r="L905" s="3">
        <f t="shared" si="43"/>
        <v>4.7222222222222297E-2</v>
      </c>
      <c r="M905" s="4" t="str">
        <f>_xlfn.XLOOKUP(B905,Sheet1!A:A,Sheet1!B:B,"NOT FOUND")</f>
        <v>D</v>
      </c>
      <c r="N905" s="5">
        <f>_xlfn.XLOOKUP(B905,Sheet1!A:A,Sheet1!C:C,"NOT FOUND")</f>
        <v>144</v>
      </c>
      <c r="O905" s="2" t="str">
        <f t="shared" si="44"/>
        <v>EZY</v>
      </c>
    </row>
    <row r="906" spans="1:15" x14ac:dyDescent="0.25">
      <c r="A906" t="s">
        <v>1482</v>
      </c>
      <c r="B906" t="s">
        <v>521</v>
      </c>
      <c r="C906" t="s">
        <v>93</v>
      </c>
      <c r="D906" t="s">
        <v>12</v>
      </c>
      <c r="E906" t="s">
        <v>1483</v>
      </c>
      <c r="F906" s="5">
        <v>390</v>
      </c>
      <c r="G906" s="1">
        <v>0.73888888888888893</v>
      </c>
      <c r="H906" s="5">
        <v>11</v>
      </c>
      <c r="I906" s="1">
        <v>0.78819444444444442</v>
      </c>
      <c r="K906" s="3">
        <f t="shared" si="42"/>
        <v>4.9305555555555491E-2</v>
      </c>
      <c r="L906" s="3">
        <f t="shared" si="43"/>
        <v>3.1249999999999938E-2</v>
      </c>
      <c r="M906" s="4" t="str">
        <f>_xlfn.XLOOKUP(B906,Sheet1!A:A,Sheet1!B:B,"NOT FOUND")</f>
        <v>D</v>
      </c>
      <c r="N906" s="5">
        <f>_xlfn.XLOOKUP(B906,Sheet1!A:A,Sheet1!C:C,"NOT FOUND")</f>
        <v>150</v>
      </c>
      <c r="O906" s="2" t="str">
        <f t="shared" si="44"/>
        <v>AFR</v>
      </c>
    </row>
    <row r="907" spans="1:15" x14ac:dyDescent="0.25">
      <c r="A907" t="s">
        <v>1484</v>
      </c>
      <c r="B907" t="s">
        <v>19</v>
      </c>
      <c r="C907" t="s">
        <v>708</v>
      </c>
      <c r="D907" t="s">
        <v>12</v>
      </c>
      <c r="E907" t="s">
        <v>157</v>
      </c>
      <c r="F907" s="5">
        <v>350</v>
      </c>
      <c r="G907" s="1">
        <v>0.70972222222222225</v>
      </c>
      <c r="H907" s="5">
        <v>8</v>
      </c>
      <c r="I907" s="1">
        <v>0.78819444444444442</v>
      </c>
      <c r="K907" s="3">
        <f t="shared" si="42"/>
        <v>7.8472222222222165E-2</v>
      </c>
      <c r="L907" s="3">
        <f t="shared" si="43"/>
        <v>6.2499999999999944E-2</v>
      </c>
      <c r="M907" s="4" t="str">
        <f>_xlfn.XLOOKUP(B907,Sheet1!A:A,Sheet1!B:B,"NOT FOUND")</f>
        <v>D</v>
      </c>
      <c r="N907" s="5">
        <f>_xlfn.XLOOKUP(B907,Sheet1!A:A,Sheet1!C:C,"NOT FOUND")</f>
        <v>173</v>
      </c>
      <c r="O907" s="2" t="str">
        <f t="shared" si="44"/>
        <v>VLG</v>
      </c>
    </row>
    <row r="908" spans="1:15" x14ac:dyDescent="0.25">
      <c r="A908" t="s">
        <v>1485</v>
      </c>
      <c r="B908" t="s">
        <v>10</v>
      </c>
      <c r="C908" t="s">
        <v>12</v>
      </c>
      <c r="D908" t="s">
        <v>1348</v>
      </c>
      <c r="E908" t="s">
        <v>1349</v>
      </c>
      <c r="F908" s="5">
        <v>380</v>
      </c>
      <c r="G908" s="1">
        <v>0.7944444444444444</v>
      </c>
      <c r="H908" s="5">
        <v>20</v>
      </c>
      <c r="I908" s="1">
        <v>0.86805555555555558</v>
      </c>
      <c r="K908" s="3">
        <f t="shared" si="42"/>
        <v>7.3611111111111183E-2</v>
      </c>
      <c r="L908" s="3">
        <f t="shared" si="43"/>
        <v>4.930555555555563E-2</v>
      </c>
      <c r="M908" s="4" t="str">
        <f>_xlfn.XLOOKUP(B908,Sheet1!A:A,Sheet1!B:B,"NOT FOUND")</f>
        <v>D</v>
      </c>
      <c r="N908" s="5">
        <f>_xlfn.XLOOKUP(B908,Sheet1!A:A,Sheet1!C:C,"NOT FOUND")</f>
        <v>184</v>
      </c>
      <c r="O908" s="2" t="str">
        <f t="shared" si="44"/>
        <v>TRA</v>
      </c>
    </row>
    <row r="909" spans="1:15" x14ac:dyDescent="0.25">
      <c r="A909" t="s">
        <v>1486</v>
      </c>
      <c r="B909" t="s">
        <v>19</v>
      </c>
      <c r="C909" t="s">
        <v>12</v>
      </c>
      <c r="D909" t="s">
        <v>53</v>
      </c>
      <c r="E909" t="s">
        <v>1380</v>
      </c>
      <c r="F909" s="5">
        <v>340</v>
      </c>
      <c r="G909" s="1">
        <v>0.78819444444444442</v>
      </c>
      <c r="H909" s="5">
        <v>10</v>
      </c>
      <c r="I909" s="1">
        <v>0.84722222222222221</v>
      </c>
      <c r="K909" s="3">
        <f t="shared" si="42"/>
        <v>5.902777777777779E-2</v>
      </c>
      <c r="L909" s="3">
        <f t="shared" si="43"/>
        <v>4.1666666666666678E-2</v>
      </c>
      <c r="M909" s="4" t="str">
        <f>_xlfn.XLOOKUP(B909,Sheet1!A:A,Sheet1!B:B,"NOT FOUND")</f>
        <v>D</v>
      </c>
      <c r="N909" s="5">
        <f>_xlfn.XLOOKUP(B909,Sheet1!A:A,Sheet1!C:C,"NOT FOUND")</f>
        <v>173</v>
      </c>
      <c r="O909" s="2" t="str">
        <f t="shared" si="44"/>
        <v>VLG</v>
      </c>
    </row>
    <row r="910" spans="1:15" x14ac:dyDescent="0.25">
      <c r="A910" t="s">
        <v>1487</v>
      </c>
      <c r="B910" t="s">
        <v>10</v>
      </c>
      <c r="C910" t="s">
        <v>28</v>
      </c>
      <c r="D910" t="s">
        <v>12</v>
      </c>
      <c r="E910" t="s">
        <v>72</v>
      </c>
      <c r="F910" s="5">
        <v>370</v>
      </c>
      <c r="G910" s="1">
        <v>0.70694444444444449</v>
      </c>
      <c r="H910" s="5">
        <v>18</v>
      </c>
      <c r="I910" s="1">
        <v>0.79166666666666663</v>
      </c>
      <c r="K910" s="3">
        <f t="shared" si="42"/>
        <v>8.4722222222222143E-2</v>
      </c>
      <c r="L910" s="3">
        <f t="shared" si="43"/>
        <v>6.1805555555555475E-2</v>
      </c>
      <c r="M910" s="4" t="str">
        <f>_xlfn.XLOOKUP(B910,Sheet1!A:A,Sheet1!B:B,"NOT FOUND")</f>
        <v>D</v>
      </c>
      <c r="N910" s="5">
        <f>_xlfn.XLOOKUP(B910,Sheet1!A:A,Sheet1!C:C,"NOT FOUND")</f>
        <v>184</v>
      </c>
      <c r="O910" s="2" t="str">
        <f t="shared" si="44"/>
        <v>RYR</v>
      </c>
    </row>
    <row r="911" spans="1:15" x14ac:dyDescent="0.25">
      <c r="A911" t="s">
        <v>1488</v>
      </c>
      <c r="B911" t="s">
        <v>10</v>
      </c>
      <c r="C911" t="s">
        <v>12</v>
      </c>
      <c r="D911" t="s">
        <v>1339</v>
      </c>
      <c r="E911" t="s">
        <v>1340</v>
      </c>
      <c r="F911" s="5">
        <v>330</v>
      </c>
      <c r="G911" s="1">
        <v>0.79027777777777775</v>
      </c>
      <c r="H911" s="5">
        <v>13</v>
      </c>
      <c r="I911" s="1">
        <v>0.82986111111111116</v>
      </c>
      <c r="K911" s="3">
        <f t="shared" si="42"/>
        <v>3.9583333333333415E-2</v>
      </c>
      <c r="L911" s="3">
        <f t="shared" si="43"/>
        <v>2.013888888888897E-2</v>
      </c>
      <c r="M911" s="4" t="str">
        <f>_xlfn.XLOOKUP(B911,Sheet1!A:A,Sheet1!B:B,"NOT FOUND")</f>
        <v>D</v>
      </c>
      <c r="N911" s="5">
        <f>_xlfn.XLOOKUP(B911,Sheet1!A:A,Sheet1!C:C,"NOT FOUND")</f>
        <v>184</v>
      </c>
      <c r="O911" s="2" t="str">
        <f t="shared" si="44"/>
        <v>DAH</v>
      </c>
    </row>
    <row r="912" spans="1:15" x14ac:dyDescent="0.25">
      <c r="A912" t="s">
        <v>1489</v>
      </c>
      <c r="B912" t="s">
        <v>159</v>
      </c>
      <c r="C912" t="s">
        <v>160</v>
      </c>
      <c r="D912" t="s">
        <v>12</v>
      </c>
      <c r="E912" t="s">
        <v>1490</v>
      </c>
      <c r="F912" s="5">
        <v>400</v>
      </c>
      <c r="G912" s="1">
        <v>0.54166666666666663</v>
      </c>
      <c r="H912" s="5">
        <v>10</v>
      </c>
      <c r="I912" s="1">
        <v>0.79166666666666663</v>
      </c>
      <c r="K912" s="3">
        <f t="shared" si="42"/>
        <v>0.25</v>
      </c>
      <c r="L912" s="3">
        <f t="shared" si="43"/>
        <v>0.2326388888888889</v>
      </c>
      <c r="M912" s="4" t="str">
        <f>_xlfn.XLOOKUP(B912,Sheet1!A:A,Sheet1!B:B,"NOT FOUND")</f>
        <v>B</v>
      </c>
      <c r="N912" s="5">
        <f>_xlfn.XLOOKUP(B912,Sheet1!A:A,Sheet1!C:C,"NOT FOUND")</f>
        <v>284</v>
      </c>
      <c r="O912" s="2" t="str">
        <f t="shared" si="44"/>
        <v>QTR</v>
      </c>
    </row>
    <row r="913" spans="1:15" x14ac:dyDescent="0.25">
      <c r="A913" t="s">
        <v>1491</v>
      </c>
      <c r="B913" t="s">
        <v>113</v>
      </c>
      <c r="C913" t="s">
        <v>12</v>
      </c>
      <c r="D913" t="s">
        <v>244</v>
      </c>
      <c r="E913" t="s">
        <v>1388</v>
      </c>
      <c r="F913" s="5">
        <v>340</v>
      </c>
      <c r="G913" s="1">
        <v>0.79583333333333328</v>
      </c>
      <c r="H913" s="5">
        <v>20</v>
      </c>
      <c r="I913" s="1">
        <v>0.85763888888888884</v>
      </c>
      <c r="K913" s="3">
        <f t="shared" si="42"/>
        <v>6.1805555555555558E-2</v>
      </c>
      <c r="L913" s="3">
        <f t="shared" si="43"/>
        <v>3.7500000000000006E-2</v>
      </c>
      <c r="M913" s="4" t="str">
        <f>_xlfn.XLOOKUP(B913,Sheet1!A:A,Sheet1!B:B,"NOT FOUND")</f>
        <v>D</v>
      </c>
      <c r="N913" s="5">
        <f>_xlfn.XLOOKUP(B913,Sheet1!A:A,Sheet1!C:C,"NOT FOUND")</f>
        <v>144</v>
      </c>
      <c r="O913" s="2" t="str">
        <f t="shared" si="44"/>
        <v>EWG</v>
      </c>
    </row>
    <row r="914" spans="1:15" x14ac:dyDescent="0.25">
      <c r="A914" t="s">
        <v>1492</v>
      </c>
      <c r="B914" t="s">
        <v>10</v>
      </c>
      <c r="C914" t="s">
        <v>74</v>
      </c>
      <c r="D914" t="s">
        <v>12</v>
      </c>
      <c r="E914" t="s">
        <v>88</v>
      </c>
      <c r="F914" s="5">
        <v>330</v>
      </c>
      <c r="G914" s="1">
        <v>0.74791666666666667</v>
      </c>
      <c r="H914" s="5">
        <v>13</v>
      </c>
      <c r="I914" s="1">
        <v>0.79166666666666663</v>
      </c>
      <c r="K914" s="3">
        <f t="shared" si="42"/>
        <v>4.3749999999999956E-2</v>
      </c>
      <c r="L914" s="3">
        <f t="shared" si="43"/>
        <v>2.4305555555555511E-2</v>
      </c>
      <c r="M914" s="4" t="str">
        <f>_xlfn.XLOOKUP(B914,Sheet1!A:A,Sheet1!B:B,"NOT FOUND")</f>
        <v>D</v>
      </c>
      <c r="N914" s="5">
        <f>_xlfn.XLOOKUP(B914,Sheet1!A:A,Sheet1!C:C,"NOT FOUND")</f>
        <v>184</v>
      </c>
      <c r="O914" s="2" t="str">
        <f t="shared" si="44"/>
        <v>RYR</v>
      </c>
    </row>
    <row r="915" spans="1:15" x14ac:dyDescent="0.25">
      <c r="A915" t="s">
        <v>1493</v>
      </c>
      <c r="B915" t="s">
        <v>159</v>
      </c>
      <c r="C915" t="s">
        <v>12</v>
      </c>
      <c r="D915" t="s">
        <v>211</v>
      </c>
      <c r="E915" t="s">
        <v>1155</v>
      </c>
      <c r="F915" s="5">
        <v>290</v>
      </c>
      <c r="G915" s="1">
        <v>0.77847222222222223</v>
      </c>
      <c r="H915" s="5">
        <v>11</v>
      </c>
      <c r="I915" s="1">
        <v>0.82986111111111116</v>
      </c>
      <c r="K915" s="3">
        <f t="shared" si="42"/>
        <v>5.1388888888888928E-2</v>
      </c>
      <c r="L915" s="3">
        <f t="shared" si="43"/>
        <v>3.3333333333333375E-2</v>
      </c>
      <c r="M915" s="4" t="str">
        <f>_xlfn.XLOOKUP(B915,Sheet1!A:A,Sheet1!B:B,"NOT FOUND")</f>
        <v>B</v>
      </c>
      <c r="N915" s="5">
        <f>_xlfn.XLOOKUP(B915,Sheet1!A:A,Sheet1!C:C,"NOT FOUND")</f>
        <v>284</v>
      </c>
      <c r="O915" s="2" t="str">
        <f t="shared" si="44"/>
        <v>AEA</v>
      </c>
    </row>
    <row r="916" spans="1:15" x14ac:dyDescent="0.25">
      <c r="A916" t="s">
        <v>1494</v>
      </c>
      <c r="B916" t="s">
        <v>19</v>
      </c>
      <c r="C916" t="s">
        <v>320</v>
      </c>
      <c r="D916" t="s">
        <v>12</v>
      </c>
      <c r="E916" t="s">
        <v>262</v>
      </c>
      <c r="F916" s="5">
        <v>360</v>
      </c>
      <c r="G916" s="1">
        <v>0.66874999999999996</v>
      </c>
      <c r="H916" s="5">
        <v>20</v>
      </c>
      <c r="I916" s="1">
        <v>0.79513888888888884</v>
      </c>
      <c r="K916" s="3">
        <f t="shared" si="42"/>
        <v>0.12638888888888888</v>
      </c>
      <c r="L916" s="3">
        <f t="shared" si="43"/>
        <v>0.10208333333333333</v>
      </c>
      <c r="M916" s="4" t="str">
        <f>_xlfn.XLOOKUP(B916,Sheet1!A:A,Sheet1!B:B,"NOT FOUND")</f>
        <v>D</v>
      </c>
      <c r="N916" s="5">
        <f>_xlfn.XLOOKUP(B916,Sheet1!A:A,Sheet1!C:C,"NOT FOUND")</f>
        <v>173</v>
      </c>
      <c r="O916" s="2" t="str">
        <f t="shared" si="44"/>
        <v>VLG</v>
      </c>
    </row>
    <row r="917" spans="1:15" x14ac:dyDescent="0.25">
      <c r="A917" t="s">
        <v>1495</v>
      </c>
      <c r="B917" t="s">
        <v>19</v>
      </c>
      <c r="C917" t="s">
        <v>84</v>
      </c>
      <c r="D917" t="s">
        <v>12</v>
      </c>
      <c r="E917" t="s">
        <v>982</v>
      </c>
      <c r="F917" s="5">
        <v>402</v>
      </c>
      <c r="G917" s="1">
        <v>0.73333333333333328</v>
      </c>
      <c r="H917" s="5">
        <v>19</v>
      </c>
      <c r="I917" s="1">
        <v>0.79513888888888884</v>
      </c>
      <c r="K917" s="3">
        <f t="shared" si="42"/>
        <v>6.1805555555555558E-2</v>
      </c>
      <c r="L917" s="3">
        <f t="shared" si="43"/>
        <v>3.8194444444444448E-2</v>
      </c>
      <c r="M917" s="4" t="str">
        <f>_xlfn.XLOOKUP(B917,Sheet1!A:A,Sheet1!B:B,"NOT FOUND")</f>
        <v>D</v>
      </c>
      <c r="N917" s="5">
        <f>_xlfn.XLOOKUP(B917,Sheet1!A:A,Sheet1!C:C,"NOT FOUND")</f>
        <v>173</v>
      </c>
      <c r="O917" s="2" t="str">
        <f t="shared" si="44"/>
        <v>VLG</v>
      </c>
    </row>
    <row r="918" spans="1:15" x14ac:dyDescent="0.25">
      <c r="A918" t="s">
        <v>1496</v>
      </c>
      <c r="B918" t="s">
        <v>19</v>
      </c>
      <c r="C918" t="s">
        <v>12</v>
      </c>
      <c r="D918" t="s">
        <v>103</v>
      </c>
      <c r="E918" t="s">
        <v>236</v>
      </c>
      <c r="F918" s="5">
        <v>350</v>
      </c>
      <c r="G918" s="1">
        <v>0.79791666666666672</v>
      </c>
      <c r="H918" s="5">
        <v>11</v>
      </c>
      <c r="I918" s="1">
        <v>0.90972222222222221</v>
      </c>
      <c r="K918" s="3">
        <f t="shared" si="42"/>
        <v>0.11180555555555549</v>
      </c>
      <c r="L918" s="3">
        <f t="shared" si="43"/>
        <v>9.3749999999999944E-2</v>
      </c>
      <c r="M918" s="4" t="str">
        <f>_xlfn.XLOOKUP(B918,Sheet1!A:A,Sheet1!B:B,"NOT FOUND")</f>
        <v>D</v>
      </c>
      <c r="N918" s="5">
        <f>_xlfn.XLOOKUP(B918,Sheet1!A:A,Sheet1!C:C,"NOT FOUND")</f>
        <v>173</v>
      </c>
      <c r="O918" s="2" t="str">
        <f t="shared" si="44"/>
        <v>VLG</v>
      </c>
    </row>
    <row r="919" spans="1:15" x14ac:dyDescent="0.25">
      <c r="A919" t="s">
        <v>1497</v>
      </c>
      <c r="B919" t="s">
        <v>15</v>
      </c>
      <c r="C919" t="s">
        <v>12</v>
      </c>
      <c r="D919" t="s">
        <v>53</v>
      </c>
      <c r="E919" t="s">
        <v>1385</v>
      </c>
      <c r="F919" s="5">
        <v>340</v>
      </c>
      <c r="G919" s="1">
        <v>0.79722222222222228</v>
      </c>
      <c r="H919" s="5">
        <v>20</v>
      </c>
      <c r="I919" s="1">
        <v>0.85069444444444442</v>
      </c>
      <c r="K919" s="3">
        <f t="shared" si="42"/>
        <v>5.3472222222222143E-2</v>
      </c>
      <c r="L919" s="3">
        <f t="shared" si="43"/>
        <v>2.9166666666666587E-2</v>
      </c>
      <c r="M919" s="4" t="str">
        <f>_xlfn.XLOOKUP(B919,Sheet1!A:A,Sheet1!B:B,"NOT FOUND")</f>
        <v>D</v>
      </c>
      <c r="N919" s="5">
        <f>_xlfn.XLOOKUP(B919,Sheet1!A:A,Sheet1!C:C,"NOT FOUND")</f>
        <v>174</v>
      </c>
      <c r="O919" s="2" t="str">
        <f t="shared" si="44"/>
        <v>TVF</v>
      </c>
    </row>
    <row r="920" spans="1:15" x14ac:dyDescent="0.25">
      <c r="A920" t="s">
        <v>1498</v>
      </c>
      <c r="B920" t="s">
        <v>113</v>
      </c>
      <c r="C920" t="s">
        <v>211</v>
      </c>
      <c r="D920" t="s">
        <v>12</v>
      </c>
      <c r="E920" t="s">
        <v>1499</v>
      </c>
      <c r="F920" s="5">
        <v>280</v>
      </c>
      <c r="G920" s="1">
        <v>0.76111111111111107</v>
      </c>
      <c r="H920" s="5">
        <v>16</v>
      </c>
      <c r="I920" s="1">
        <v>0.79513888888888884</v>
      </c>
      <c r="K920" s="3">
        <f t="shared" si="42"/>
        <v>3.4027777777777768E-2</v>
      </c>
      <c r="L920" s="3">
        <f t="shared" si="43"/>
        <v>1.249999999999999E-2</v>
      </c>
      <c r="M920" s="4" t="str">
        <f>_xlfn.XLOOKUP(B920,Sheet1!A:A,Sheet1!B:B,"NOT FOUND")</f>
        <v>D</v>
      </c>
      <c r="N920" s="5">
        <f>_xlfn.XLOOKUP(B920,Sheet1!A:A,Sheet1!C:C,"NOT FOUND")</f>
        <v>144</v>
      </c>
      <c r="O920" s="2" t="str">
        <f t="shared" si="44"/>
        <v>IBE</v>
      </c>
    </row>
    <row r="921" spans="1:15" x14ac:dyDescent="0.25">
      <c r="A921" t="s">
        <v>1500</v>
      </c>
      <c r="B921" t="s">
        <v>10</v>
      </c>
      <c r="C921" t="s">
        <v>12</v>
      </c>
      <c r="D921" t="s">
        <v>1501</v>
      </c>
      <c r="E921" t="s">
        <v>1391</v>
      </c>
      <c r="F921" s="5">
        <v>380</v>
      </c>
      <c r="G921" s="1">
        <v>0.79861111111111116</v>
      </c>
      <c r="H921" s="5">
        <v>20</v>
      </c>
      <c r="I921" s="1">
        <v>0.86805555555555558</v>
      </c>
      <c r="K921" s="3">
        <f t="shared" si="42"/>
        <v>6.944444444444442E-2</v>
      </c>
      <c r="L921" s="3">
        <f t="shared" si="43"/>
        <v>4.5138888888888867E-2</v>
      </c>
      <c r="M921" s="4" t="str">
        <f>_xlfn.XLOOKUP(B921,Sheet1!A:A,Sheet1!B:B,"NOT FOUND")</f>
        <v>D</v>
      </c>
      <c r="N921" s="5">
        <f>_xlfn.XLOOKUP(B921,Sheet1!A:A,Sheet1!C:C,"NOT FOUND")</f>
        <v>184</v>
      </c>
      <c r="O921" s="2" t="str">
        <f t="shared" si="44"/>
        <v>RYR</v>
      </c>
    </row>
    <row r="922" spans="1:15" x14ac:dyDescent="0.25">
      <c r="A922" t="s">
        <v>1502</v>
      </c>
      <c r="B922" t="s">
        <v>19</v>
      </c>
      <c r="C922" t="s">
        <v>12</v>
      </c>
      <c r="D922" t="s">
        <v>1220</v>
      </c>
      <c r="E922" t="s">
        <v>1365</v>
      </c>
      <c r="F922" s="5">
        <v>350</v>
      </c>
      <c r="G922" s="1">
        <v>0.79861111111111116</v>
      </c>
      <c r="H922" s="5">
        <v>16</v>
      </c>
      <c r="I922" s="1">
        <v>0.91319444444444442</v>
      </c>
      <c r="K922" s="3">
        <f t="shared" si="42"/>
        <v>0.11458333333333326</v>
      </c>
      <c r="L922" s="3">
        <f t="shared" si="43"/>
        <v>9.3055555555555475E-2</v>
      </c>
      <c r="M922" s="4" t="str">
        <f>_xlfn.XLOOKUP(B922,Sheet1!A:A,Sheet1!B:B,"NOT FOUND")</f>
        <v>D</v>
      </c>
      <c r="N922" s="5">
        <f>_xlfn.XLOOKUP(B922,Sheet1!A:A,Sheet1!C:C,"NOT FOUND")</f>
        <v>173</v>
      </c>
      <c r="O922" s="2" t="str">
        <f t="shared" si="44"/>
        <v>NOZ</v>
      </c>
    </row>
    <row r="923" spans="1:15" x14ac:dyDescent="0.25">
      <c r="A923" t="s">
        <v>1503</v>
      </c>
      <c r="B923" t="s">
        <v>113</v>
      </c>
      <c r="C923" t="s">
        <v>12</v>
      </c>
      <c r="D923" t="s">
        <v>1352</v>
      </c>
      <c r="E923" t="s">
        <v>1353</v>
      </c>
      <c r="F923" s="5">
        <v>350</v>
      </c>
      <c r="G923" s="1">
        <v>0.79166666666666663</v>
      </c>
      <c r="H923" s="5">
        <v>20</v>
      </c>
      <c r="I923" s="1">
        <v>0.88541666666666663</v>
      </c>
      <c r="K923" s="3">
        <f t="shared" si="42"/>
        <v>9.375E-2</v>
      </c>
      <c r="L923" s="3">
        <f t="shared" si="43"/>
        <v>6.9444444444444448E-2</v>
      </c>
      <c r="M923" s="4" t="str">
        <f>_xlfn.XLOOKUP(B923,Sheet1!A:A,Sheet1!B:B,"NOT FOUND")</f>
        <v>D</v>
      </c>
      <c r="N923" s="5">
        <f>_xlfn.XLOOKUP(B923,Sheet1!A:A,Sheet1!C:C,"NOT FOUND")</f>
        <v>144</v>
      </c>
      <c r="O923" s="2" t="str">
        <f t="shared" si="44"/>
        <v>ASL</v>
      </c>
    </row>
    <row r="924" spans="1:15" x14ac:dyDescent="0.25">
      <c r="A924" t="s">
        <v>1504</v>
      </c>
      <c r="B924" t="s">
        <v>23</v>
      </c>
      <c r="C924" t="s">
        <v>12</v>
      </c>
      <c r="D924" t="s">
        <v>354</v>
      </c>
      <c r="E924" t="s">
        <v>1362</v>
      </c>
      <c r="F924" s="5">
        <v>360</v>
      </c>
      <c r="G924" s="1">
        <v>0.7993055555555556</v>
      </c>
      <c r="H924" s="5">
        <v>10</v>
      </c>
      <c r="I924" s="1">
        <v>0.88194444444444442</v>
      </c>
      <c r="K924" s="3">
        <f t="shared" si="42"/>
        <v>8.2638888888888817E-2</v>
      </c>
      <c r="L924" s="3">
        <f t="shared" si="43"/>
        <v>6.5277777777777712E-2</v>
      </c>
      <c r="M924" s="4" t="str">
        <f>_xlfn.XLOOKUP(B924,Sheet1!A:A,Sheet1!B:B,"NOT FOUND")</f>
        <v>D</v>
      </c>
      <c r="N924" s="5">
        <f>_xlfn.XLOOKUP(B924,Sheet1!A:A,Sheet1!C:C,"NOT FOUND")</f>
        <v>207</v>
      </c>
      <c r="O924" s="2" t="str">
        <f t="shared" si="44"/>
        <v>AUA</v>
      </c>
    </row>
    <row r="925" spans="1:15" x14ac:dyDescent="0.25">
      <c r="A925" t="s">
        <v>1505</v>
      </c>
      <c r="B925" t="s">
        <v>19</v>
      </c>
      <c r="C925" t="s">
        <v>1249</v>
      </c>
      <c r="D925" t="s">
        <v>12</v>
      </c>
      <c r="E925" t="s">
        <v>575</v>
      </c>
      <c r="F925" s="5">
        <v>360</v>
      </c>
      <c r="G925" s="1">
        <v>0.75694444444444442</v>
      </c>
      <c r="H925" s="5">
        <v>15</v>
      </c>
      <c r="I925" s="1">
        <v>0.79861111111111116</v>
      </c>
      <c r="K925" s="3">
        <f t="shared" si="42"/>
        <v>4.1666666666666741E-2</v>
      </c>
      <c r="L925" s="3">
        <f t="shared" si="43"/>
        <v>2.0833333333333409E-2</v>
      </c>
      <c r="M925" s="4" t="str">
        <f>_xlfn.XLOOKUP(B925,Sheet1!A:A,Sheet1!B:B,"NOT FOUND")</f>
        <v>D</v>
      </c>
      <c r="N925" s="5">
        <f>_xlfn.XLOOKUP(B925,Sheet1!A:A,Sheet1!C:C,"NOT FOUND")</f>
        <v>173</v>
      </c>
      <c r="O925" s="2" t="str">
        <f t="shared" si="44"/>
        <v>VLG</v>
      </c>
    </row>
    <row r="926" spans="1:15" x14ac:dyDescent="0.25">
      <c r="A926" t="s">
        <v>1506</v>
      </c>
      <c r="B926" t="s">
        <v>189</v>
      </c>
      <c r="C926" t="s">
        <v>125</v>
      </c>
      <c r="D926" t="s">
        <v>12</v>
      </c>
      <c r="E926" t="s">
        <v>1507</v>
      </c>
      <c r="F926" s="5">
        <v>370</v>
      </c>
      <c r="G926" s="1">
        <v>0.69097222222222221</v>
      </c>
      <c r="H926" s="5">
        <v>13</v>
      </c>
      <c r="I926" s="1">
        <v>0.79861111111111116</v>
      </c>
      <c r="K926" s="3">
        <f t="shared" si="42"/>
        <v>0.10763888888888895</v>
      </c>
      <c r="L926" s="3">
        <f t="shared" si="43"/>
        <v>8.8194444444444506E-2</v>
      </c>
      <c r="M926" s="4" t="str">
        <f>_xlfn.XLOOKUP(B926,Sheet1!A:A,Sheet1!B:B,"NOT FOUND")</f>
        <v>D</v>
      </c>
      <c r="N926" s="5">
        <f>_xlfn.XLOOKUP(B926,Sheet1!A:A,Sheet1!C:C,"NOT FOUND")</f>
        <v>230</v>
      </c>
      <c r="O926" s="2" t="str">
        <f t="shared" si="44"/>
        <v>WZZ</v>
      </c>
    </row>
    <row r="927" spans="1:15" x14ac:dyDescent="0.25">
      <c r="A927" t="s">
        <v>1508</v>
      </c>
      <c r="B927" t="s">
        <v>19</v>
      </c>
      <c r="C927" t="s">
        <v>12</v>
      </c>
      <c r="D927" t="s">
        <v>306</v>
      </c>
      <c r="E927" t="s">
        <v>741</v>
      </c>
      <c r="F927" s="5">
        <v>330</v>
      </c>
      <c r="G927" s="1">
        <v>0.79652777777777772</v>
      </c>
      <c r="H927" s="5">
        <v>17</v>
      </c>
      <c r="I927" s="1">
        <v>0.85416666666666663</v>
      </c>
      <c r="K927" s="3">
        <f t="shared" si="42"/>
        <v>5.7638888888888906E-2</v>
      </c>
      <c r="L927" s="3">
        <f t="shared" si="43"/>
        <v>3.541666666666668E-2</v>
      </c>
      <c r="M927" s="4" t="str">
        <f>_xlfn.XLOOKUP(B927,Sheet1!A:A,Sheet1!B:B,"NOT FOUND")</f>
        <v>D</v>
      </c>
      <c r="N927" s="5">
        <f>_xlfn.XLOOKUP(B927,Sheet1!A:A,Sheet1!C:C,"NOT FOUND")</f>
        <v>173</v>
      </c>
      <c r="O927" s="2" t="str">
        <f t="shared" si="44"/>
        <v>VLG</v>
      </c>
    </row>
    <row r="928" spans="1:15" x14ac:dyDescent="0.25">
      <c r="A928" t="s">
        <v>1509</v>
      </c>
      <c r="B928" t="s">
        <v>10</v>
      </c>
      <c r="C928" t="s">
        <v>12</v>
      </c>
      <c r="D928" t="s">
        <v>863</v>
      </c>
      <c r="E928" t="s">
        <v>864</v>
      </c>
      <c r="F928" s="5">
        <v>380</v>
      </c>
      <c r="G928" s="1">
        <v>0.8041666666666667</v>
      </c>
      <c r="H928" s="5">
        <v>20</v>
      </c>
      <c r="I928" s="1">
        <v>0.87152777777777779</v>
      </c>
      <c r="K928" s="3">
        <f t="shared" si="42"/>
        <v>6.7361111111111094E-2</v>
      </c>
      <c r="L928" s="3">
        <f t="shared" si="43"/>
        <v>4.3055555555555541E-2</v>
      </c>
      <c r="M928" s="4" t="str">
        <f>_xlfn.XLOOKUP(B928,Sheet1!A:A,Sheet1!B:B,"NOT FOUND")</f>
        <v>D</v>
      </c>
      <c r="N928" s="5">
        <f>_xlfn.XLOOKUP(B928,Sheet1!A:A,Sheet1!C:C,"NOT FOUND")</f>
        <v>184</v>
      </c>
      <c r="O928" s="2" t="str">
        <f t="shared" si="44"/>
        <v>TRA</v>
      </c>
    </row>
    <row r="929" spans="1:15" x14ac:dyDescent="0.25">
      <c r="A929" t="s">
        <v>1510</v>
      </c>
      <c r="B929" t="s">
        <v>15</v>
      </c>
      <c r="C929" t="s">
        <v>53</v>
      </c>
      <c r="D929" t="s">
        <v>12</v>
      </c>
      <c r="E929" t="s">
        <v>202</v>
      </c>
      <c r="F929" s="5">
        <v>390</v>
      </c>
      <c r="G929" s="1">
        <v>0.75972222222222219</v>
      </c>
      <c r="H929" s="5">
        <v>10</v>
      </c>
      <c r="I929" s="1">
        <v>0.80208333333333337</v>
      </c>
      <c r="K929" s="3">
        <f t="shared" si="42"/>
        <v>4.2361111111111183E-2</v>
      </c>
      <c r="L929" s="3">
        <f t="shared" si="43"/>
        <v>2.5000000000000071E-2</v>
      </c>
      <c r="M929" s="4" t="str">
        <f>_xlfn.XLOOKUP(B929,Sheet1!A:A,Sheet1!B:B,"NOT FOUND")</f>
        <v>D</v>
      </c>
      <c r="N929" s="5">
        <f>_xlfn.XLOOKUP(B929,Sheet1!A:A,Sheet1!C:C,"NOT FOUND")</f>
        <v>174</v>
      </c>
      <c r="O929" s="2" t="str">
        <f t="shared" si="44"/>
        <v>VLG</v>
      </c>
    </row>
    <row r="930" spans="1:15" x14ac:dyDescent="0.25">
      <c r="A930" t="s">
        <v>1511</v>
      </c>
      <c r="B930" t="s">
        <v>10</v>
      </c>
      <c r="C930" t="s">
        <v>1512</v>
      </c>
      <c r="D930" t="s">
        <v>12</v>
      </c>
      <c r="E930" t="s">
        <v>1513</v>
      </c>
      <c r="F930" s="5">
        <v>380</v>
      </c>
      <c r="G930" s="1">
        <v>0.73611111111111116</v>
      </c>
      <c r="H930" s="5">
        <v>15</v>
      </c>
      <c r="I930" s="1">
        <v>0.80208333333333337</v>
      </c>
      <c r="K930" s="3">
        <f t="shared" si="42"/>
        <v>6.597222222222221E-2</v>
      </c>
      <c r="L930" s="3">
        <f t="shared" si="43"/>
        <v>4.5138888888888881E-2</v>
      </c>
      <c r="M930" s="4" t="str">
        <f>_xlfn.XLOOKUP(B930,Sheet1!A:A,Sheet1!B:B,"NOT FOUND")</f>
        <v>D</v>
      </c>
      <c r="N930" s="5">
        <f>_xlfn.XLOOKUP(B930,Sheet1!A:A,Sheet1!C:C,"NOT FOUND")</f>
        <v>184</v>
      </c>
      <c r="O930" s="2" t="str">
        <f t="shared" si="44"/>
        <v>RYR</v>
      </c>
    </row>
    <row r="931" spans="1:15" x14ac:dyDescent="0.25">
      <c r="A931" t="s">
        <v>1514</v>
      </c>
      <c r="B931" t="s">
        <v>19</v>
      </c>
      <c r="C931" t="s">
        <v>12</v>
      </c>
      <c r="D931" t="s">
        <v>235</v>
      </c>
      <c r="E931" t="s">
        <v>618</v>
      </c>
      <c r="F931" s="5">
        <v>330</v>
      </c>
      <c r="G931" s="1">
        <v>0.7993055555555556</v>
      </c>
      <c r="H931" s="5">
        <v>11</v>
      </c>
      <c r="I931" s="1">
        <v>0.84722222222222221</v>
      </c>
      <c r="K931" s="3">
        <f t="shared" si="42"/>
        <v>4.7916666666666607E-2</v>
      </c>
      <c r="L931" s="3">
        <f t="shared" si="43"/>
        <v>2.9861111111111054E-2</v>
      </c>
      <c r="M931" s="4" t="str">
        <f>_xlfn.XLOOKUP(B931,Sheet1!A:A,Sheet1!B:B,"NOT FOUND")</f>
        <v>D</v>
      </c>
      <c r="N931" s="5">
        <f>_xlfn.XLOOKUP(B931,Sheet1!A:A,Sheet1!C:C,"NOT FOUND")</f>
        <v>173</v>
      </c>
      <c r="O931" s="2" t="str">
        <f t="shared" si="44"/>
        <v>VLG</v>
      </c>
    </row>
    <row r="932" spans="1:15" x14ac:dyDescent="0.25">
      <c r="A932" t="s">
        <v>1515</v>
      </c>
      <c r="B932" t="s">
        <v>19</v>
      </c>
      <c r="C932" t="s">
        <v>1352</v>
      </c>
      <c r="D932" t="s">
        <v>12</v>
      </c>
      <c r="E932" t="s">
        <v>1516</v>
      </c>
      <c r="F932" s="5">
        <v>350</v>
      </c>
      <c r="G932" s="1">
        <v>0.71388888888888891</v>
      </c>
      <c r="H932" s="5">
        <v>13</v>
      </c>
      <c r="I932" s="1">
        <v>0.80208333333333337</v>
      </c>
      <c r="K932" s="3">
        <f t="shared" si="42"/>
        <v>8.8194444444444464E-2</v>
      </c>
      <c r="L932" s="3">
        <f t="shared" si="43"/>
        <v>6.8750000000000019E-2</v>
      </c>
      <c r="M932" s="4" t="str">
        <f>_xlfn.XLOOKUP(B932,Sheet1!A:A,Sheet1!B:B,"NOT FOUND")</f>
        <v>D</v>
      </c>
      <c r="N932" s="5">
        <f>_xlfn.XLOOKUP(B932,Sheet1!A:A,Sheet1!C:C,"NOT FOUND")</f>
        <v>173</v>
      </c>
      <c r="O932" s="2" t="str">
        <f t="shared" si="44"/>
        <v>WZZ</v>
      </c>
    </row>
    <row r="933" spans="1:15" x14ac:dyDescent="0.25">
      <c r="A933" t="s">
        <v>1517</v>
      </c>
      <c r="B933" t="s">
        <v>19</v>
      </c>
      <c r="C933" t="s">
        <v>12</v>
      </c>
      <c r="D933" t="s">
        <v>935</v>
      </c>
      <c r="E933" t="s">
        <v>1394</v>
      </c>
      <c r="F933" s="5">
        <v>370</v>
      </c>
      <c r="G933" s="1">
        <v>0.79305555555555551</v>
      </c>
      <c r="H933" s="5">
        <v>20</v>
      </c>
      <c r="I933" s="1">
        <v>0.87152777777777779</v>
      </c>
      <c r="K933" s="3">
        <f t="shared" si="42"/>
        <v>7.8472222222222276E-2</v>
      </c>
      <c r="L933" s="3">
        <f t="shared" si="43"/>
        <v>5.4166666666666724E-2</v>
      </c>
      <c r="M933" s="4" t="str">
        <f>_xlfn.XLOOKUP(B933,Sheet1!A:A,Sheet1!B:B,"NOT FOUND")</f>
        <v>D</v>
      </c>
      <c r="N933" s="5">
        <f>_xlfn.XLOOKUP(B933,Sheet1!A:A,Sheet1!C:C,"NOT FOUND")</f>
        <v>173</v>
      </c>
      <c r="O933" s="2" t="str">
        <f t="shared" si="44"/>
        <v>MAC</v>
      </c>
    </row>
    <row r="934" spans="1:15" x14ac:dyDescent="0.25">
      <c r="A934" t="s">
        <v>1518</v>
      </c>
      <c r="B934" t="s">
        <v>23</v>
      </c>
      <c r="C934" t="s">
        <v>264</v>
      </c>
      <c r="D934" t="s">
        <v>12</v>
      </c>
      <c r="E934" t="s">
        <v>1519</v>
      </c>
      <c r="F934" s="5">
        <v>370</v>
      </c>
      <c r="G934" s="1">
        <v>0.74444444444444446</v>
      </c>
      <c r="H934" s="5">
        <v>12</v>
      </c>
      <c r="I934" s="1">
        <v>0.80555555555555558</v>
      </c>
      <c r="K934" s="3">
        <f t="shared" si="42"/>
        <v>6.1111111111111116E-2</v>
      </c>
      <c r="L934" s="3">
        <f t="shared" si="43"/>
        <v>4.2361111111111113E-2</v>
      </c>
      <c r="M934" s="4" t="str">
        <f>_xlfn.XLOOKUP(B934,Sheet1!A:A,Sheet1!B:B,"NOT FOUND")</f>
        <v>D</v>
      </c>
      <c r="N934" s="5">
        <f>_xlfn.XLOOKUP(B934,Sheet1!A:A,Sheet1!C:C,"NOT FOUND")</f>
        <v>207</v>
      </c>
      <c r="O934" s="2" t="str">
        <f t="shared" si="44"/>
        <v>DLH</v>
      </c>
    </row>
    <row r="935" spans="1:15" x14ac:dyDescent="0.25">
      <c r="A935" t="s">
        <v>1520</v>
      </c>
      <c r="B935" t="s">
        <v>19</v>
      </c>
      <c r="C935" t="s">
        <v>12</v>
      </c>
      <c r="D935" t="s">
        <v>135</v>
      </c>
      <c r="E935" t="s">
        <v>1375</v>
      </c>
      <c r="F935" s="5">
        <v>360</v>
      </c>
      <c r="G935" s="1">
        <v>0.80208333333333337</v>
      </c>
      <c r="H935" s="5">
        <v>10</v>
      </c>
      <c r="I935" s="1">
        <v>0.86111111111111116</v>
      </c>
      <c r="K935" s="3">
        <f t="shared" si="42"/>
        <v>5.902777777777779E-2</v>
      </c>
      <c r="L935" s="3">
        <f t="shared" si="43"/>
        <v>4.1666666666666678E-2</v>
      </c>
      <c r="M935" s="4" t="str">
        <f>_xlfn.XLOOKUP(B935,Sheet1!A:A,Sheet1!B:B,"NOT FOUND")</f>
        <v>D</v>
      </c>
      <c r="N935" s="5">
        <f>_xlfn.XLOOKUP(B935,Sheet1!A:A,Sheet1!C:C,"NOT FOUND")</f>
        <v>173</v>
      </c>
      <c r="O935" s="2" t="str">
        <f t="shared" si="44"/>
        <v>SWR</v>
      </c>
    </row>
    <row r="936" spans="1:15" x14ac:dyDescent="0.25">
      <c r="A936" t="s">
        <v>1521</v>
      </c>
      <c r="B936" t="s">
        <v>23</v>
      </c>
      <c r="C936" t="s">
        <v>12</v>
      </c>
      <c r="D936" t="s">
        <v>169</v>
      </c>
      <c r="E936" t="s">
        <v>233</v>
      </c>
      <c r="F936" s="5">
        <v>350</v>
      </c>
      <c r="G936" s="1">
        <v>0.79861111111111116</v>
      </c>
      <c r="H936" s="5">
        <v>10</v>
      </c>
      <c r="I936" s="1">
        <v>0.85416666666666663</v>
      </c>
      <c r="K936" s="3">
        <f t="shared" si="42"/>
        <v>5.5555555555555469E-2</v>
      </c>
      <c r="L936" s="3">
        <f t="shared" si="43"/>
        <v>3.8194444444444357E-2</v>
      </c>
      <c r="M936" s="4" t="str">
        <f>_xlfn.XLOOKUP(B936,Sheet1!A:A,Sheet1!B:B,"NOT FOUND")</f>
        <v>D</v>
      </c>
      <c r="N936" s="5">
        <f>_xlfn.XLOOKUP(B936,Sheet1!A:A,Sheet1!C:C,"NOT FOUND")</f>
        <v>207</v>
      </c>
      <c r="O936" s="2" t="str">
        <f t="shared" si="44"/>
        <v>VLG</v>
      </c>
    </row>
    <row r="937" spans="1:15" x14ac:dyDescent="0.25">
      <c r="A937" t="s">
        <v>1522</v>
      </c>
      <c r="B937" t="s">
        <v>10</v>
      </c>
      <c r="C937" t="s">
        <v>133</v>
      </c>
      <c r="D937" t="s">
        <v>12</v>
      </c>
      <c r="E937" t="s">
        <v>290</v>
      </c>
      <c r="F937" s="5">
        <v>180</v>
      </c>
      <c r="G937" s="1">
        <v>0.78402777777777777</v>
      </c>
      <c r="H937" s="5">
        <v>17</v>
      </c>
      <c r="I937" s="1">
        <v>0.80555555555555558</v>
      </c>
      <c r="K937" s="3">
        <f t="shared" si="42"/>
        <v>2.1527777777777812E-2</v>
      </c>
      <c r="L937" s="3">
        <v>1.0416666666666666E-2</v>
      </c>
      <c r="M937" s="4" t="str">
        <f>_xlfn.XLOOKUP(B937,Sheet1!A:A,Sheet1!B:B,"NOT FOUND")</f>
        <v>D</v>
      </c>
      <c r="N937" s="5">
        <f>_xlfn.XLOOKUP(B937,Sheet1!A:A,Sheet1!C:C,"NOT FOUND")</f>
        <v>184</v>
      </c>
      <c r="O937" s="2" t="str">
        <f t="shared" si="44"/>
        <v>AEA</v>
      </c>
    </row>
    <row r="938" spans="1:15" x14ac:dyDescent="0.25">
      <c r="A938" t="s">
        <v>1523</v>
      </c>
      <c r="B938" t="s">
        <v>10</v>
      </c>
      <c r="C938" t="s">
        <v>12</v>
      </c>
      <c r="D938" t="s">
        <v>11</v>
      </c>
      <c r="E938" t="s">
        <v>121</v>
      </c>
      <c r="F938" s="5">
        <v>330</v>
      </c>
      <c r="G938" s="1">
        <v>0.80833333333333335</v>
      </c>
      <c r="H938" s="5">
        <v>20</v>
      </c>
      <c r="I938" s="1">
        <v>0.86805555555555558</v>
      </c>
      <c r="K938" s="3">
        <f t="shared" si="42"/>
        <v>5.9722222222222232E-2</v>
      </c>
      <c r="L938" s="3">
        <f t="shared" si="43"/>
        <v>3.541666666666668E-2</v>
      </c>
      <c r="M938" s="4" t="str">
        <f>_xlfn.XLOOKUP(B938,Sheet1!A:A,Sheet1!B:B,"NOT FOUND")</f>
        <v>D</v>
      </c>
      <c r="N938" s="5">
        <f>_xlfn.XLOOKUP(B938,Sheet1!A:A,Sheet1!C:C,"NOT FOUND")</f>
        <v>184</v>
      </c>
      <c r="O938" s="2" t="str">
        <f t="shared" si="44"/>
        <v>RYR</v>
      </c>
    </row>
    <row r="939" spans="1:15" x14ac:dyDescent="0.25">
      <c r="A939" t="s">
        <v>1524</v>
      </c>
      <c r="B939" t="s">
        <v>99</v>
      </c>
      <c r="C939" t="s">
        <v>12</v>
      </c>
      <c r="D939" t="s">
        <v>1342</v>
      </c>
      <c r="E939" t="s">
        <v>1343</v>
      </c>
      <c r="F939" s="5">
        <v>390</v>
      </c>
      <c r="G939" s="1">
        <v>0.80902777777777779</v>
      </c>
      <c r="H939" s="5">
        <v>13</v>
      </c>
      <c r="I939" s="1">
        <v>0.2673611111111111</v>
      </c>
      <c r="K939" s="3">
        <f t="shared" si="42"/>
        <v>23.458333333333332</v>
      </c>
      <c r="L939" s="3">
        <f t="shared" si="43"/>
        <v>23.438888888888886</v>
      </c>
      <c r="M939" s="4" t="str">
        <f>_xlfn.XLOOKUP(B939,Sheet1!A:A,Sheet1!B:B,"NOT FOUND")</f>
        <v>B</v>
      </c>
      <c r="N939" s="5">
        <f>_xlfn.XLOOKUP(B939,Sheet1!A:A,Sheet1!C:C,"NOT FOUND")</f>
        <v>297</v>
      </c>
      <c r="O939" s="2" t="str">
        <f t="shared" si="44"/>
        <v>AAR</v>
      </c>
    </row>
    <row r="940" spans="1:15" x14ac:dyDescent="0.25">
      <c r="A940" t="s">
        <v>1525</v>
      </c>
      <c r="B940" t="s">
        <v>15</v>
      </c>
      <c r="C940" t="s">
        <v>1209</v>
      </c>
      <c r="D940" t="s">
        <v>12</v>
      </c>
      <c r="E940" t="s">
        <v>1526</v>
      </c>
      <c r="F940" s="5">
        <v>390</v>
      </c>
      <c r="G940" s="1">
        <v>0.64583333333333337</v>
      </c>
      <c r="H940" s="5">
        <v>10</v>
      </c>
      <c r="I940" s="1">
        <v>0.80902777777777779</v>
      </c>
      <c r="K940" s="3">
        <f t="shared" si="42"/>
        <v>0.16319444444444442</v>
      </c>
      <c r="L940" s="3">
        <f t="shared" si="43"/>
        <v>0.14583333333333331</v>
      </c>
      <c r="M940" s="4" t="str">
        <f>_xlfn.XLOOKUP(B940,Sheet1!A:A,Sheet1!B:B,"NOT FOUND")</f>
        <v>D</v>
      </c>
      <c r="N940" s="5">
        <f>_xlfn.XLOOKUP(B940,Sheet1!A:A,Sheet1!C:C,"NOT FOUND")</f>
        <v>174</v>
      </c>
      <c r="O940" s="2" t="str">
        <f t="shared" si="44"/>
        <v>FPY</v>
      </c>
    </row>
    <row r="941" spans="1:15" x14ac:dyDescent="0.25">
      <c r="A941" t="s">
        <v>1527</v>
      </c>
      <c r="B941" t="s">
        <v>19</v>
      </c>
      <c r="C941" t="s">
        <v>12</v>
      </c>
      <c r="D941" t="s">
        <v>1407</v>
      </c>
      <c r="E941" t="s">
        <v>1408</v>
      </c>
      <c r="F941" s="5">
        <v>390</v>
      </c>
      <c r="G941" s="1">
        <v>0.79097222222222219</v>
      </c>
      <c r="H941" s="5">
        <v>9</v>
      </c>
      <c r="I941" s="1">
        <v>0.90625</v>
      </c>
      <c r="K941" s="3">
        <f t="shared" si="42"/>
        <v>0.11527777777777781</v>
      </c>
      <c r="L941" s="3">
        <f t="shared" si="43"/>
        <v>9.8611111111111149E-2</v>
      </c>
      <c r="M941" s="4" t="str">
        <f>_xlfn.XLOOKUP(B941,Sheet1!A:A,Sheet1!B:B,"NOT FOUND")</f>
        <v>D</v>
      </c>
      <c r="N941" s="5">
        <f>_xlfn.XLOOKUP(B941,Sheet1!A:A,Sheet1!C:C,"NOT FOUND")</f>
        <v>173</v>
      </c>
      <c r="O941" s="2" t="str">
        <f t="shared" si="44"/>
        <v>WZZ</v>
      </c>
    </row>
    <row r="942" spans="1:15" x14ac:dyDescent="0.25">
      <c r="A942" t="s">
        <v>1528</v>
      </c>
      <c r="B942" t="s">
        <v>19</v>
      </c>
      <c r="C942" t="s">
        <v>12</v>
      </c>
      <c r="D942" t="s">
        <v>275</v>
      </c>
      <c r="E942" t="s">
        <v>80</v>
      </c>
      <c r="F942" s="5">
        <v>330</v>
      </c>
      <c r="G942" s="1">
        <v>0.80555555555555558</v>
      </c>
      <c r="H942" s="5">
        <v>10</v>
      </c>
      <c r="I942" s="1">
        <v>0.86458333333333337</v>
      </c>
      <c r="K942" s="3">
        <f t="shared" si="42"/>
        <v>5.902777777777779E-2</v>
      </c>
      <c r="L942" s="3">
        <f t="shared" si="43"/>
        <v>4.1666666666666678E-2</v>
      </c>
      <c r="M942" s="4" t="str">
        <f>_xlfn.XLOOKUP(B942,Sheet1!A:A,Sheet1!B:B,"NOT FOUND")</f>
        <v>D</v>
      </c>
      <c r="N942" s="5">
        <f>_xlfn.XLOOKUP(B942,Sheet1!A:A,Sheet1!C:C,"NOT FOUND")</f>
        <v>173</v>
      </c>
      <c r="O942" s="2" t="str">
        <f t="shared" si="44"/>
        <v>VLG</v>
      </c>
    </row>
    <row r="943" spans="1:15" x14ac:dyDescent="0.25">
      <c r="A943" t="s">
        <v>1529</v>
      </c>
      <c r="B943" t="s">
        <v>10</v>
      </c>
      <c r="C943" t="s">
        <v>425</v>
      </c>
      <c r="D943" t="s">
        <v>12</v>
      </c>
      <c r="E943" t="s">
        <v>1530</v>
      </c>
      <c r="F943" s="5">
        <v>370</v>
      </c>
      <c r="G943" s="1">
        <v>0.74236111111111114</v>
      </c>
      <c r="H943" s="5">
        <v>10</v>
      </c>
      <c r="I943" s="1">
        <v>0.8125</v>
      </c>
      <c r="K943" s="3">
        <f t="shared" si="42"/>
        <v>7.0138888888888862E-2</v>
      </c>
      <c r="L943" s="3">
        <f t="shared" si="43"/>
        <v>5.277777777777775E-2</v>
      </c>
      <c r="M943" s="4" t="str">
        <f>_xlfn.XLOOKUP(B943,Sheet1!A:A,Sheet1!B:B,"NOT FOUND")</f>
        <v>D</v>
      </c>
      <c r="N943" s="5">
        <f>_xlfn.XLOOKUP(B943,Sheet1!A:A,Sheet1!C:C,"NOT FOUND")</f>
        <v>184</v>
      </c>
      <c r="O943" s="2" t="str">
        <f t="shared" si="44"/>
        <v>RYR</v>
      </c>
    </row>
    <row r="944" spans="1:15" x14ac:dyDescent="0.25">
      <c r="A944" t="s">
        <v>1531</v>
      </c>
      <c r="B944" t="s">
        <v>883</v>
      </c>
      <c r="C944" t="s">
        <v>12</v>
      </c>
      <c r="D944" t="s">
        <v>388</v>
      </c>
      <c r="E944" t="s">
        <v>884</v>
      </c>
      <c r="F944" s="5">
        <v>390</v>
      </c>
      <c r="G944" s="1">
        <v>0.80277777777777781</v>
      </c>
      <c r="H944" s="5">
        <v>16</v>
      </c>
      <c r="I944" s="1">
        <v>6.9444444444444448E-2</v>
      </c>
      <c r="K944" s="3">
        <f t="shared" si="42"/>
        <v>23.266666666666666</v>
      </c>
      <c r="L944" s="3">
        <f t="shared" si="43"/>
        <v>23.245138888888889</v>
      </c>
      <c r="M944" s="4" t="str">
        <f>_xlfn.XLOOKUP(B944,Sheet1!A:A,Sheet1!B:B,"NOT FOUND")</f>
        <v>A</v>
      </c>
      <c r="N944" s="5">
        <f>_xlfn.XLOOKUP(B944,Sheet1!A:A,Sheet1!C:C,"NOT FOUND")</f>
        <v>492</v>
      </c>
      <c r="O944" s="2" t="str">
        <f t="shared" si="44"/>
        <v>UAE</v>
      </c>
    </row>
    <row r="945" spans="1:15" x14ac:dyDescent="0.25">
      <c r="A945" t="s">
        <v>1532</v>
      </c>
      <c r="B945" t="s">
        <v>19</v>
      </c>
      <c r="C945" t="s">
        <v>12</v>
      </c>
      <c r="D945" t="s">
        <v>1249</v>
      </c>
      <c r="E945" t="s">
        <v>279</v>
      </c>
      <c r="F945" s="5">
        <v>340</v>
      </c>
      <c r="G945" s="1">
        <v>0.80972222222222223</v>
      </c>
      <c r="H945" s="5">
        <v>11</v>
      </c>
      <c r="I945" s="1">
        <v>0.86111111111111116</v>
      </c>
      <c r="K945" s="3">
        <f t="shared" si="42"/>
        <v>5.1388888888888928E-2</v>
      </c>
      <c r="L945" s="3">
        <f t="shared" si="43"/>
        <v>3.3333333333333375E-2</v>
      </c>
      <c r="M945" s="4" t="str">
        <f>_xlfn.XLOOKUP(B945,Sheet1!A:A,Sheet1!B:B,"NOT FOUND")</f>
        <v>D</v>
      </c>
      <c r="N945" s="5">
        <f>_xlfn.XLOOKUP(B945,Sheet1!A:A,Sheet1!C:C,"NOT FOUND")</f>
        <v>173</v>
      </c>
      <c r="O945" s="2" t="str">
        <f t="shared" si="44"/>
        <v>VLG</v>
      </c>
    </row>
    <row r="946" spans="1:15" x14ac:dyDescent="0.25">
      <c r="A946" t="s">
        <v>1533</v>
      </c>
      <c r="B946" t="s">
        <v>10</v>
      </c>
      <c r="C946" t="s">
        <v>12</v>
      </c>
      <c r="D946" t="s">
        <v>133</v>
      </c>
      <c r="E946" t="s">
        <v>141</v>
      </c>
      <c r="F946" s="5">
        <v>190</v>
      </c>
      <c r="G946" s="1">
        <v>0.81041666666666667</v>
      </c>
      <c r="H946" s="5">
        <v>20</v>
      </c>
      <c r="I946" s="1">
        <v>0.83333333333333337</v>
      </c>
      <c r="K946" s="3">
        <f t="shared" si="42"/>
        <v>2.2916666666666696E-2</v>
      </c>
      <c r="L946" s="3">
        <v>1.0416666666666666E-2</v>
      </c>
      <c r="M946" s="4" t="str">
        <f>_xlfn.XLOOKUP(B946,Sheet1!A:A,Sheet1!B:B,"NOT FOUND")</f>
        <v>D</v>
      </c>
      <c r="N946" s="5">
        <f>_xlfn.XLOOKUP(B946,Sheet1!A:A,Sheet1!C:C,"NOT FOUND")</f>
        <v>184</v>
      </c>
      <c r="O946" s="2" t="str">
        <f t="shared" si="44"/>
        <v>RYR</v>
      </c>
    </row>
    <row r="947" spans="1:15" x14ac:dyDescent="0.25">
      <c r="A947" t="s">
        <v>1534</v>
      </c>
      <c r="B947" t="s">
        <v>189</v>
      </c>
      <c r="C947" t="s">
        <v>429</v>
      </c>
      <c r="D947" t="s">
        <v>12</v>
      </c>
      <c r="E947" t="s">
        <v>1535</v>
      </c>
      <c r="F947" s="5">
        <v>360</v>
      </c>
      <c r="G947" s="1">
        <v>0.73541666666666672</v>
      </c>
      <c r="H947" s="5">
        <v>14</v>
      </c>
      <c r="I947" s="1">
        <v>0.81597222222222221</v>
      </c>
      <c r="K947" s="3">
        <f t="shared" si="42"/>
        <v>8.0555555555555491E-2</v>
      </c>
      <c r="L947" s="3">
        <f t="shared" si="43"/>
        <v>6.0416666666666605E-2</v>
      </c>
      <c r="M947" s="4" t="str">
        <f>_xlfn.XLOOKUP(B947,Sheet1!A:A,Sheet1!B:B,"NOT FOUND")</f>
        <v>D</v>
      </c>
      <c r="N947" s="5">
        <f>_xlfn.XLOOKUP(B947,Sheet1!A:A,Sheet1!C:C,"NOT FOUND")</f>
        <v>230</v>
      </c>
      <c r="O947" s="2" t="str">
        <f t="shared" si="44"/>
        <v>WMT</v>
      </c>
    </row>
    <row r="948" spans="1:15" x14ac:dyDescent="0.25">
      <c r="A948" t="s">
        <v>1536</v>
      </c>
      <c r="B948" t="s">
        <v>10</v>
      </c>
      <c r="C948" t="s">
        <v>12</v>
      </c>
      <c r="D948" t="s">
        <v>106</v>
      </c>
      <c r="E948" t="s">
        <v>144</v>
      </c>
      <c r="F948" s="5">
        <v>340</v>
      </c>
      <c r="G948" s="1">
        <v>0.81666666666666665</v>
      </c>
      <c r="H948" s="5">
        <v>21</v>
      </c>
      <c r="I948" s="1">
        <v>0.86805555555555558</v>
      </c>
      <c r="K948" s="3">
        <f t="shared" si="42"/>
        <v>5.1388888888888928E-2</v>
      </c>
      <c r="L948" s="3">
        <f t="shared" si="43"/>
        <v>2.6388888888888927E-2</v>
      </c>
      <c r="M948" s="4" t="str">
        <f>_xlfn.XLOOKUP(B948,Sheet1!A:A,Sheet1!B:B,"NOT FOUND")</f>
        <v>D</v>
      </c>
      <c r="N948" s="5">
        <f>_xlfn.XLOOKUP(B948,Sheet1!A:A,Sheet1!C:C,"NOT FOUND")</f>
        <v>184</v>
      </c>
      <c r="O948" s="2" t="str">
        <f t="shared" si="44"/>
        <v>RYR</v>
      </c>
    </row>
    <row r="949" spans="1:15" x14ac:dyDescent="0.25">
      <c r="A949" t="s">
        <v>1537</v>
      </c>
      <c r="B949" t="s">
        <v>15</v>
      </c>
      <c r="C949" t="s">
        <v>12</v>
      </c>
      <c r="D949" t="s">
        <v>1414</v>
      </c>
      <c r="E949" t="s">
        <v>1415</v>
      </c>
      <c r="F949" s="5">
        <v>390</v>
      </c>
      <c r="G949" s="1">
        <v>0.80833333333333335</v>
      </c>
      <c r="H949" s="5">
        <v>20</v>
      </c>
      <c r="I949" s="1">
        <v>0.93055555555555558</v>
      </c>
      <c r="K949" s="3">
        <f t="shared" si="42"/>
        <v>0.12222222222222223</v>
      </c>
      <c r="L949" s="3">
        <f t="shared" si="43"/>
        <v>9.791666666666668E-2</v>
      </c>
      <c r="M949" s="4" t="str">
        <f>_xlfn.XLOOKUP(B949,Sheet1!A:A,Sheet1!B:B,"NOT FOUND")</f>
        <v>D</v>
      </c>
      <c r="N949" s="5">
        <f>_xlfn.XLOOKUP(B949,Sheet1!A:A,Sheet1!C:C,"NOT FOUND")</f>
        <v>174</v>
      </c>
      <c r="O949" s="2" t="str">
        <f t="shared" si="44"/>
        <v>WMT</v>
      </c>
    </row>
    <row r="950" spans="1:15" x14ac:dyDescent="0.25">
      <c r="A950" t="s">
        <v>1538</v>
      </c>
      <c r="B950" t="s">
        <v>19</v>
      </c>
      <c r="C950" t="s">
        <v>1539</v>
      </c>
      <c r="D950" t="s">
        <v>12</v>
      </c>
      <c r="E950" t="s">
        <v>1540</v>
      </c>
      <c r="F950" s="5">
        <v>360</v>
      </c>
      <c r="G950" s="1">
        <v>0.76041666666666663</v>
      </c>
      <c r="H950" s="5">
        <v>10</v>
      </c>
      <c r="I950" s="1">
        <v>0.81597222222222221</v>
      </c>
      <c r="K950" s="3">
        <f t="shared" si="42"/>
        <v>5.555555555555558E-2</v>
      </c>
      <c r="L950" s="3">
        <f t="shared" si="43"/>
        <v>3.8194444444444468E-2</v>
      </c>
      <c r="M950" s="4" t="str">
        <f>_xlfn.XLOOKUP(B950,Sheet1!A:A,Sheet1!B:B,"NOT FOUND")</f>
        <v>D</v>
      </c>
      <c r="N950" s="5">
        <f>_xlfn.XLOOKUP(B950,Sheet1!A:A,Sheet1!C:C,"NOT FOUND")</f>
        <v>173</v>
      </c>
      <c r="O950" s="2" t="str">
        <f t="shared" si="44"/>
        <v>LBT</v>
      </c>
    </row>
    <row r="951" spans="1:15" x14ac:dyDescent="0.25">
      <c r="A951" t="s">
        <v>1541</v>
      </c>
      <c r="B951" t="s">
        <v>19</v>
      </c>
      <c r="C951" t="s">
        <v>12</v>
      </c>
      <c r="D951" t="s">
        <v>462</v>
      </c>
      <c r="E951" t="s">
        <v>1420</v>
      </c>
      <c r="F951" s="5">
        <v>360</v>
      </c>
      <c r="G951" s="1">
        <v>0.81458333333333333</v>
      </c>
      <c r="H951" s="5">
        <v>20</v>
      </c>
      <c r="I951" s="1">
        <v>0.89236111111111116</v>
      </c>
      <c r="K951" s="3">
        <f t="shared" si="42"/>
        <v>7.7777777777777835E-2</v>
      </c>
      <c r="L951" s="3">
        <f t="shared" si="43"/>
        <v>5.3472222222222282E-2</v>
      </c>
      <c r="M951" s="4" t="str">
        <f>_xlfn.XLOOKUP(B951,Sheet1!A:A,Sheet1!B:B,"NOT FOUND")</f>
        <v>D</v>
      </c>
      <c r="N951" s="5">
        <f>_xlfn.XLOOKUP(B951,Sheet1!A:A,Sheet1!C:C,"NOT FOUND")</f>
        <v>173</v>
      </c>
      <c r="O951" s="2" t="str">
        <f t="shared" si="44"/>
        <v>EWG</v>
      </c>
    </row>
    <row r="952" spans="1:15" x14ac:dyDescent="0.25">
      <c r="A952" t="s">
        <v>1542</v>
      </c>
      <c r="B952" t="s">
        <v>19</v>
      </c>
      <c r="C952" t="s">
        <v>558</v>
      </c>
      <c r="D952" t="s">
        <v>12</v>
      </c>
      <c r="E952" t="s">
        <v>1543</v>
      </c>
      <c r="F952" s="5">
        <v>390</v>
      </c>
      <c r="G952" s="1">
        <v>0.74305555555555558</v>
      </c>
      <c r="H952" s="5">
        <v>14</v>
      </c>
      <c r="I952" s="1">
        <v>0.81944444444444442</v>
      </c>
      <c r="K952" s="3">
        <f t="shared" si="42"/>
        <v>7.638888888888884E-2</v>
      </c>
      <c r="L952" s="3">
        <f t="shared" si="43"/>
        <v>5.6249999999999953E-2</v>
      </c>
      <c r="M952" s="4" t="str">
        <f>_xlfn.XLOOKUP(B952,Sheet1!A:A,Sheet1!B:B,"NOT FOUND")</f>
        <v>D</v>
      </c>
      <c r="N952" s="5">
        <f>_xlfn.XLOOKUP(B952,Sheet1!A:A,Sheet1!C:C,"NOT FOUND")</f>
        <v>173</v>
      </c>
      <c r="O952" s="2" t="str">
        <f t="shared" si="44"/>
        <v>EZY</v>
      </c>
    </row>
    <row r="953" spans="1:15" x14ac:dyDescent="0.25">
      <c r="A953" t="s">
        <v>1544</v>
      </c>
      <c r="B953" t="s">
        <v>15</v>
      </c>
      <c r="C953" t="s">
        <v>12</v>
      </c>
      <c r="D953" t="s">
        <v>251</v>
      </c>
      <c r="E953" t="s">
        <v>1446</v>
      </c>
      <c r="F953" s="5">
        <v>380</v>
      </c>
      <c r="G953" s="1">
        <v>0.81388888888888888</v>
      </c>
      <c r="H953" s="5">
        <v>12</v>
      </c>
      <c r="I953" s="1">
        <v>0.89236111111111116</v>
      </c>
      <c r="K953" s="3">
        <f t="shared" si="42"/>
        <v>7.8472222222222276E-2</v>
      </c>
      <c r="L953" s="3">
        <f t="shared" si="43"/>
        <v>5.9722222222222274E-2</v>
      </c>
      <c r="M953" s="4" t="str">
        <f>_xlfn.XLOOKUP(B953,Sheet1!A:A,Sheet1!B:B,"NOT FOUND")</f>
        <v>D</v>
      </c>
      <c r="N953" s="5">
        <f>_xlfn.XLOOKUP(B953,Sheet1!A:A,Sheet1!C:C,"NOT FOUND")</f>
        <v>174</v>
      </c>
      <c r="O953" s="2" t="str">
        <f t="shared" si="44"/>
        <v>BAW</v>
      </c>
    </row>
    <row r="954" spans="1:15" x14ac:dyDescent="0.25">
      <c r="A954" t="s">
        <v>1545</v>
      </c>
      <c r="B954" t="s">
        <v>521</v>
      </c>
      <c r="C954" t="s">
        <v>12</v>
      </c>
      <c r="D954" t="s">
        <v>1430</v>
      </c>
      <c r="E954" t="s">
        <v>1431</v>
      </c>
      <c r="F954" s="5">
        <v>360</v>
      </c>
      <c r="G954" s="1">
        <v>0.81458333333333333</v>
      </c>
      <c r="H954" s="5">
        <v>11</v>
      </c>
      <c r="I954" s="1">
        <v>0.89583333333333337</v>
      </c>
      <c r="K954" s="3">
        <f t="shared" si="42"/>
        <v>8.1250000000000044E-2</v>
      </c>
      <c r="L954" s="3">
        <f t="shared" si="43"/>
        <v>6.3194444444444497E-2</v>
      </c>
      <c r="M954" s="4" t="str">
        <f>_xlfn.XLOOKUP(B954,Sheet1!A:A,Sheet1!B:B,"NOT FOUND")</f>
        <v>D</v>
      </c>
      <c r="N954" s="5">
        <f>_xlfn.XLOOKUP(B954,Sheet1!A:A,Sheet1!C:C,"NOT FOUND")</f>
        <v>150</v>
      </c>
      <c r="O954" s="2" t="str">
        <f t="shared" si="44"/>
        <v>CTN</v>
      </c>
    </row>
    <row r="955" spans="1:15" x14ac:dyDescent="0.25">
      <c r="A955" t="s">
        <v>1546</v>
      </c>
      <c r="B955" t="s">
        <v>15</v>
      </c>
      <c r="C955" t="s">
        <v>259</v>
      </c>
      <c r="D955" t="s">
        <v>12</v>
      </c>
      <c r="E955" t="s">
        <v>1547</v>
      </c>
      <c r="F955" s="5">
        <v>300</v>
      </c>
      <c r="G955" s="1">
        <v>0.78263888888888888</v>
      </c>
      <c r="H955" s="5">
        <v>9</v>
      </c>
      <c r="I955" s="1">
        <v>0.81944444444444442</v>
      </c>
      <c r="K955" s="3">
        <f t="shared" si="42"/>
        <v>3.6805555555555536E-2</v>
      </c>
      <c r="L955" s="3">
        <f t="shared" si="43"/>
        <v>2.0138888888888869E-2</v>
      </c>
      <c r="M955" s="4" t="str">
        <f>_xlfn.XLOOKUP(B955,Sheet1!A:A,Sheet1!B:B,"NOT FOUND")</f>
        <v>D</v>
      </c>
      <c r="N955" s="5">
        <f>_xlfn.XLOOKUP(B955,Sheet1!A:A,Sheet1!C:C,"NOT FOUND")</f>
        <v>174</v>
      </c>
      <c r="O955" s="2" t="str">
        <f t="shared" si="44"/>
        <v>VLG</v>
      </c>
    </row>
    <row r="956" spans="1:15" x14ac:dyDescent="0.25">
      <c r="A956" t="s">
        <v>1548</v>
      </c>
      <c r="B956" t="s">
        <v>19</v>
      </c>
      <c r="C956" t="s">
        <v>198</v>
      </c>
      <c r="D956" t="s">
        <v>12</v>
      </c>
      <c r="E956" t="s">
        <v>307</v>
      </c>
      <c r="F956" s="5">
        <v>390</v>
      </c>
      <c r="G956" s="1">
        <v>0.75555555555555554</v>
      </c>
      <c r="H956" s="5">
        <v>14</v>
      </c>
      <c r="I956" s="1">
        <v>0.81944444444444442</v>
      </c>
      <c r="K956" s="3">
        <f t="shared" si="42"/>
        <v>6.3888888888888884E-2</v>
      </c>
      <c r="L956" s="3">
        <f t="shared" si="43"/>
        <v>4.3749999999999997E-2</v>
      </c>
      <c r="M956" s="4" t="str">
        <f>_xlfn.XLOOKUP(B956,Sheet1!A:A,Sheet1!B:B,"NOT FOUND")</f>
        <v>D</v>
      </c>
      <c r="N956" s="5">
        <f>_xlfn.XLOOKUP(B956,Sheet1!A:A,Sheet1!C:C,"NOT FOUND")</f>
        <v>173</v>
      </c>
      <c r="O956" s="2" t="str">
        <f t="shared" si="44"/>
        <v>VLG</v>
      </c>
    </row>
    <row r="957" spans="1:15" x14ac:dyDescent="0.25">
      <c r="A957" t="s">
        <v>1549</v>
      </c>
      <c r="B957" t="s">
        <v>189</v>
      </c>
      <c r="C957" t="s">
        <v>12</v>
      </c>
      <c r="D957" t="s">
        <v>120</v>
      </c>
      <c r="E957" t="s">
        <v>190</v>
      </c>
      <c r="F957" s="5">
        <v>190</v>
      </c>
      <c r="G957" s="1">
        <v>0.81736111111111109</v>
      </c>
      <c r="H957" s="5">
        <v>10</v>
      </c>
      <c r="I957" s="1">
        <v>0.84027777777777779</v>
      </c>
      <c r="K957" s="3">
        <f t="shared" si="42"/>
        <v>2.2916666666666696E-2</v>
      </c>
      <c r="L957" s="3">
        <f t="shared" si="43"/>
        <v>5.5555555555555844E-3</v>
      </c>
      <c r="M957" s="4" t="str">
        <f>_xlfn.XLOOKUP(B957,Sheet1!A:A,Sheet1!B:B,"NOT FOUND")</f>
        <v>D</v>
      </c>
      <c r="N957" s="5">
        <f>_xlfn.XLOOKUP(B957,Sheet1!A:A,Sheet1!C:C,"NOT FOUND")</f>
        <v>230</v>
      </c>
      <c r="O957" s="2" t="str">
        <f t="shared" si="44"/>
        <v>VLG</v>
      </c>
    </row>
    <row r="958" spans="1:15" x14ac:dyDescent="0.25">
      <c r="A958" t="s">
        <v>1550</v>
      </c>
      <c r="B958" t="s">
        <v>15</v>
      </c>
      <c r="C958" t="s">
        <v>12</v>
      </c>
      <c r="D958" t="s">
        <v>1220</v>
      </c>
      <c r="E958" t="s">
        <v>1424</v>
      </c>
      <c r="F958" s="5">
        <v>390</v>
      </c>
      <c r="G958" s="1">
        <v>0.81944444444444442</v>
      </c>
      <c r="H958" s="5">
        <v>10</v>
      </c>
      <c r="I958" s="1">
        <v>0.94097222222222221</v>
      </c>
      <c r="K958" s="3">
        <f t="shared" si="42"/>
        <v>0.12152777777777779</v>
      </c>
      <c r="L958" s="3">
        <f t="shared" si="43"/>
        <v>0.10416666666666669</v>
      </c>
      <c r="M958" s="4" t="str">
        <f>_xlfn.XLOOKUP(B958,Sheet1!A:A,Sheet1!B:B,"NOT FOUND")</f>
        <v>D</v>
      </c>
      <c r="N958" s="5">
        <f>_xlfn.XLOOKUP(B958,Sheet1!A:A,Sheet1!C:C,"NOT FOUND")</f>
        <v>174</v>
      </c>
      <c r="O958" s="2" t="str">
        <f t="shared" si="44"/>
        <v>SAS</v>
      </c>
    </row>
    <row r="959" spans="1:15" x14ac:dyDescent="0.25">
      <c r="A959" t="s">
        <v>1551</v>
      </c>
      <c r="B959" t="s">
        <v>19</v>
      </c>
      <c r="C959" t="s">
        <v>117</v>
      </c>
      <c r="D959" t="s">
        <v>12</v>
      </c>
      <c r="E959" t="s">
        <v>1552</v>
      </c>
      <c r="F959" s="5">
        <v>350</v>
      </c>
      <c r="G959" s="1">
        <v>0.77222222222222225</v>
      </c>
      <c r="H959" s="5">
        <v>16</v>
      </c>
      <c r="I959" s="1">
        <v>0.82291666666666663</v>
      </c>
      <c r="K959" s="3">
        <f t="shared" si="42"/>
        <v>5.0694444444444375E-2</v>
      </c>
      <c r="L959" s="3">
        <f t="shared" si="43"/>
        <v>2.9166666666666598E-2</v>
      </c>
      <c r="M959" s="4" t="str">
        <f>_xlfn.XLOOKUP(B959,Sheet1!A:A,Sheet1!B:B,"NOT FOUND")</f>
        <v>D</v>
      </c>
      <c r="N959" s="5">
        <f>_xlfn.XLOOKUP(B959,Sheet1!A:A,Sheet1!C:C,"NOT FOUND")</f>
        <v>173</v>
      </c>
      <c r="O959" s="2" t="str">
        <f t="shared" si="44"/>
        <v>VLG</v>
      </c>
    </row>
    <row r="960" spans="1:15" x14ac:dyDescent="0.25">
      <c r="A960" t="s">
        <v>1553</v>
      </c>
      <c r="B960" t="s">
        <v>15</v>
      </c>
      <c r="C960" t="s">
        <v>12</v>
      </c>
      <c r="D960" t="s">
        <v>211</v>
      </c>
      <c r="E960" t="s">
        <v>1426</v>
      </c>
      <c r="F960" s="5">
        <v>330</v>
      </c>
      <c r="G960" s="1">
        <v>0.79722222222222228</v>
      </c>
      <c r="H960" s="5">
        <v>12</v>
      </c>
      <c r="I960" s="1">
        <v>0.86111111111111116</v>
      </c>
      <c r="K960" s="3">
        <f t="shared" si="42"/>
        <v>6.3888888888888884E-2</v>
      </c>
      <c r="L960" s="3">
        <f t="shared" si="43"/>
        <v>4.5138888888888881E-2</v>
      </c>
      <c r="M960" s="4" t="str">
        <f>_xlfn.XLOOKUP(B960,Sheet1!A:A,Sheet1!B:B,"NOT FOUND")</f>
        <v>D</v>
      </c>
      <c r="N960" s="5">
        <f>_xlfn.XLOOKUP(B960,Sheet1!A:A,Sheet1!C:C,"NOT FOUND")</f>
        <v>174</v>
      </c>
      <c r="O960" s="2" t="str">
        <f t="shared" si="44"/>
        <v>IBE</v>
      </c>
    </row>
    <row r="961" spans="1:15" x14ac:dyDescent="0.25">
      <c r="A961" t="s">
        <v>1554</v>
      </c>
      <c r="B961" t="s">
        <v>19</v>
      </c>
      <c r="C961" t="s">
        <v>12</v>
      </c>
      <c r="D961" t="s">
        <v>225</v>
      </c>
      <c r="E961" t="s">
        <v>75</v>
      </c>
      <c r="F961" s="5">
        <v>380</v>
      </c>
      <c r="G961" s="1">
        <v>0.82013888888888886</v>
      </c>
      <c r="H961" s="5">
        <v>11</v>
      </c>
      <c r="I961" s="1">
        <v>0.88888888888888884</v>
      </c>
      <c r="K961" s="3">
        <f t="shared" si="42"/>
        <v>6.8749999999999978E-2</v>
      </c>
      <c r="L961" s="3">
        <f t="shared" si="43"/>
        <v>5.0694444444444424E-2</v>
      </c>
      <c r="M961" s="4" t="str">
        <f>_xlfn.XLOOKUP(B961,Sheet1!A:A,Sheet1!B:B,"NOT FOUND")</f>
        <v>D</v>
      </c>
      <c r="N961" s="5">
        <f>_xlfn.XLOOKUP(B961,Sheet1!A:A,Sheet1!C:C,"NOT FOUND")</f>
        <v>173</v>
      </c>
      <c r="O961" s="2" t="str">
        <f t="shared" si="44"/>
        <v>VLG</v>
      </c>
    </row>
    <row r="962" spans="1:15" x14ac:dyDescent="0.25">
      <c r="A962" t="s">
        <v>1555</v>
      </c>
      <c r="B962" t="s">
        <v>113</v>
      </c>
      <c r="C962" t="s">
        <v>12</v>
      </c>
      <c r="D962" t="s">
        <v>659</v>
      </c>
      <c r="E962" t="s">
        <v>288</v>
      </c>
      <c r="F962" s="5">
        <v>300</v>
      </c>
      <c r="G962" s="1">
        <v>0.82430555555555551</v>
      </c>
      <c r="H962" s="5">
        <v>10</v>
      </c>
      <c r="I962" s="1">
        <v>0.86458333333333337</v>
      </c>
      <c r="K962" s="3">
        <f t="shared" si="42"/>
        <v>4.0277777777777857E-2</v>
      </c>
      <c r="L962" s="3">
        <f t="shared" si="43"/>
        <v>2.2916666666666745E-2</v>
      </c>
      <c r="M962" s="4" t="str">
        <f>_xlfn.XLOOKUP(B962,Sheet1!A:A,Sheet1!B:B,"NOT FOUND")</f>
        <v>D</v>
      </c>
      <c r="N962" s="5">
        <f>_xlfn.XLOOKUP(B962,Sheet1!A:A,Sheet1!C:C,"NOT FOUND")</f>
        <v>144</v>
      </c>
      <c r="O962" s="2" t="str">
        <f t="shared" si="44"/>
        <v>VLG</v>
      </c>
    </row>
    <row r="963" spans="1:15" x14ac:dyDescent="0.25">
      <c r="A963" t="s">
        <v>1556</v>
      </c>
      <c r="B963" t="s">
        <v>15</v>
      </c>
      <c r="C963" t="s">
        <v>169</v>
      </c>
      <c r="D963" t="s">
        <v>12</v>
      </c>
      <c r="E963" t="s">
        <v>1557</v>
      </c>
      <c r="F963" s="5">
        <v>380</v>
      </c>
      <c r="G963" s="1">
        <v>0.77500000000000002</v>
      </c>
      <c r="H963" s="5">
        <v>11</v>
      </c>
      <c r="I963" s="1">
        <v>0.82638888888888884</v>
      </c>
      <c r="K963" s="3">
        <f t="shared" ref="K963:K1026" si="45">IF((I963-G963)&lt;0,(I963 + 24) - G963,I963-G963)</f>
        <v>5.1388888888888817E-2</v>
      </c>
      <c r="L963" s="3">
        <f t="shared" ref="L963:L1026" si="46">K963-((15 + H963)/1440)</f>
        <v>3.3333333333333263E-2</v>
      </c>
      <c r="M963" s="4" t="str">
        <f>_xlfn.XLOOKUP(B963,Sheet1!A:A,Sheet1!B:B,"NOT FOUND")</f>
        <v>D</v>
      </c>
      <c r="N963" s="5">
        <f>_xlfn.XLOOKUP(B963,Sheet1!A:A,Sheet1!C:C,"NOT FOUND")</f>
        <v>174</v>
      </c>
      <c r="O963" s="2" t="str">
        <f t="shared" ref="O963:O1026" si="47">LEFT(A963,3)</f>
        <v>VLG</v>
      </c>
    </row>
    <row r="964" spans="1:15" x14ac:dyDescent="0.25">
      <c r="A964" t="s">
        <v>1558</v>
      </c>
      <c r="B964" t="s">
        <v>189</v>
      </c>
      <c r="C964" t="s">
        <v>12</v>
      </c>
      <c r="D964" t="s">
        <v>117</v>
      </c>
      <c r="E964" t="s">
        <v>1452</v>
      </c>
      <c r="F964" s="5">
        <v>360</v>
      </c>
      <c r="G964" s="1">
        <v>0.82986111111111116</v>
      </c>
      <c r="H964" s="5">
        <v>20</v>
      </c>
      <c r="I964" s="1">
        <v>0.88194444444444442</v>
      </c>
      <c r="K964" s="3">
        <f t="shared" si="45"/>
        <v>5.2083333333333259E-2</v>
      </c>
      <c r="L964" s="3">
        <f t="shared" si="46"/>
        <v>2.7777777777777703E-2</v>
      </c>
      <c r="M964" s="4" t="str">
        <f>_xlfn.XLOOKUP(B964,Sheet1!A:A,Sheet1!B:B,"NOT FOUND")</f>
        <v>D</v>
      </c>
      <c r="N964" s="5">
        <f>_xlfn.XLOOKUP(B964,Sheet1!A:A,Sheet1!C:C,"NOT FOUND")</f>
        <v>230</v>
      </c>
      <c r="O964" s="2" t="str">
        <f t="shared" si="47"/>
        <v>WMT</v>
      </c>
    </row>
    <row r="965" spans="1:15" x14ac:dyDescent="0.25">
      <c r="A965" t="s">
        <v>1559</v>
      </c>
      <c r="B965" t="s">
        <v>19</v>
      </c>
      <c r="C965" t="s">
        <v>146</v>
      </c>
      <c r="D965" t="s">
        <v>12</v>
      </c>
      <c r="E965" t="s">
        <v>847</v>
      </c>
      <c r="F965" s="5">
        <v>390</v>
      </c>
      <c r="G965" s="1">
        <v>0.76180555555555551</v>
      </c>
      <c r="H965" s="5">
        <v>17</v>
      </c>
      <c r="I965" s="1">
        <v>0.82986111111111116</v>
      </c>
      <c r="K965" s="3">
        <f t="shared" si="45"/>
        <v>6.8055555555555647E-2</v>
      </c>
      <c r="L965" s="3">
        <f t="shared" si="46"/>
        <v>4.583333333333342E-2</v>
      </c>
      <c r="M965" s="4" t="str">
        <f>_xlfn.XLOOKUP(B965,Sheet1!A:A,Sheet1!B:B,"NOT FOUND")</f>
        <v>D</v>
      </c>
      <c r="N965" s="5">
        <f>_xlfn.XLOOKUP(B965,Sheet1!A:A,Sheet1!C:C,"NOT FOUND")</f>
        <v>173</v>
      </c>
      <c r="O965" s="2" t="str">
        <f t="shared" si="47"/>
        <v>VLG</v>
      </c>
    </row>
    <row r="966" spans="1:15" x14ac:dyDescent="0.25">
      <c r="A966" t="s">
        <v>1560</v>
      </c>
      <c r="B966" t="s">
        <v>1436</v>
      </c>
      <c r="C966" t="s">
        <v>12</v>
      </c>
      <c r="D966" t="s">
        <v>140</v>
      </c>
      <c r="E966" t="s">
        <v>1437</v>
      </c>
      <c r="F966" s="5">
        <v>340</v>
      </c>
      <c r="G966" s="1">
        <v>0.82361111111111107</v>
      </c>
      <c r="H966" s="5">
        <v>21</v>
      </c>
      <c r="I966" s="1">
        <v>0.89583333333333337</v>
      </c>
      <c r="K966" s="3">
        <f t="shared" si="45"/>
        <v>7.2222222222222299E-2</v>
      </c>
      <c r="L966" s="3">
        <f t="shared" si="46"/>
        <v>4.7222222222222297E-2</v>
      </c>
      <c r="M966" s="4" t="str">
        <f>_xlfn.XLOOKUP(B966,Sheet1!A:A,Sheet1!B:B,"NOT FOUND")</f>
        <v>D</v>
      </c>
      <c r="N966" s="5">
        <f>_xlfn.XLOOKUP(B966,Sheet1!A:A,Sheet1!C:C,"NOT FOUND")</f>
        <v>145</v>
      </c>
      <c r="O966" s="2" t="str">
        <f t="shared" si="47"/>
        <v>LGL</v>
      </c>
    </row>
    <row r="967" spans="1:15" x14ac:dyDescent="0.25">
      <c r="A967" t="s">
        <v>1561</v>
      </c>
      <c r="B967" t="s">
        <v>15</v>
      </c>
      <c r="C967" t="s">
        <v>12</v>
      </c>
      <c r="D967" t="s">
        <v>198</v>
      </c>
      <c r="E967" t="s">
        <v>1473</v>
      </c>
      <c r="F967" s="5">
        <v>380</v>
      </c>
      <c r="G967" s="1">
        <v>0.83125000000000004</v>
      </c>
      <c r="H967" s="5">
        <v>13</v>
      </c>
      <c r="I967" s="1">
        <v>0.90277777777777779</v>
      </c>
      <c r="K967" s="3">
        <f t="shared" si="45"/>
        <v>7.1527777777777746E-2</v>
      </c>
      <c r="L967" s="3">
        <f t="shared" si="46"/>
        <v>5.2083333333333301E-2</v>
      </c>
      <c r="M967" s="4" t="str">
        <f>_xlfn.XLOOKUP(B967,Sheet1!A:A,Sheet1!B:B,"NOT FOUND")</f>
        <v>D</v>
      </c>
      <c r="N967" s="5">
        <f>_xlfn.XLOOKUP(B967,Sheet1!A:A,Sheet1!C:C,"NOT FOUND")</f>
        <v>174</v>
      </c>
      <c r="O967" s="2" t="str">
        <f t="shared" si="47"/>
        <v>VLG</v>
      </c>
    </row>
    <row r="968" spans="1:15" x14ac:dyDescent="0.25">
      <c r="A968" t="s">
        <v>1562</v>
      </c>
      <c r="B968" t="s">
        <v>23</v>
      </c>
      <c r="C968" t="s">
        <v>12</v>
      </c>
      <c r="D968" t="s">
        <v>267</v>
      </c>
      <c r="E968" t="s">
        <v>1444</v>
      </c>
      <c r="F968" s="5">
        <v>360</v>
      </c>
      <c r="G968" s="1">
        <v>0.82430555555555551</v>
      </c>
      <c r="H968" s="5">
        <v>20</v>
      </c>
      <c r="I968" s="1">
        <v>0.9375</v>
      </c>
      <c r="K968" s="3">
        <f t="shared" si="45"/>
        <v>0.11319444444444449</v>
      </c>
      <c r="L968" s="3">
        <f t="shared" si="46"/>
        <v>8.8888888888888934E-2</v>
      </c>
      <c r="M968" s="4" t="str">
        <f>_xlfn.XLOOKUP(B968,Sheet1!A:A,Sheet1!B:B,"NOT FOUND")</f>
        <v>D</v>
      </c>
      <c r="N968" s="5">
        <f>_xlfn.XLOOKUP(B968,Sheet1!A:A,Sheet1!C:C,"NOT FOUND")</f>
        <v>207</v>
      </c>
      <c r="O968" s="2" t="str">
        <f t="shared" si="47"/>
        <v>WMT</v>
      </c>
    </row>
    <row r="969" spans="1:15" x14ac:dyDescent="0.25">
      <c r="A969" t="s">
        <v>1563</v>
      </c>
      <c r="B969" t="s">
        <v>10</v>
      </c>
      <c r="C969" t="s">
        <v>68</v>
      </c>
      <c r="D969" t="s">
        <v>12</v>
      </c>
      <c r="E969" t="s">
        <v>1564</v>
      </c>
      <c r="F969" s="5">
        <v>280</v>
      </c>
      <c r="G969" s="1">
        <v>0.78680555555555554</v>
      </c>
      <c r="H969" s="5">
        <v>8</v>
      </c>
      <c r="I969" s="1">
        <v>0.83333333333333337</v>
      </c>
      <c r="K969" s="3">
        <f t="shared" si="45"/>
        <v>4.6527777777777835E-2</v>
      </c>
      <c r="L969" s="3">
        <f t="shared" si="46"/>
        <v>3.0555555555555614E-2</v>
      </c>
      <c r="M969" s="4" t="str">
        <f>_xlfn.XLOOKUP(B969,Sheet1!A:A,Sheet1!B:B,"NOT FOUND")</f>
        <v>D</v>
      </c>
      <c r="N969" s="5">
        <f>_xlfn.XLOOKUP(B969,Sheet1!A:A,Sheet1!C:C,"NOT FOUND")</f>
        <v>184</v>
      </c>
      <c r="O969" s="2" t="str">
        <f t="shared" si="47"/>
        <v>DAH</v>
      </c>
    </row>
    <row r="970" spans="1:15" x14ac:dyDescent="0.25">
      <c r="A970" t="s">
        <v>1565</v>
      </c>
      <c r="B970" t="s">
        <v>23</v>
      </c>
      <c r="C970" t="s">
        <v>12</v>
      </c>
      <c r="D970" t="s">
        <v>133</v>
      </c>
      <c r="E970" t="s">
        <v>165</v>
      </c>
      <c r="F970" s="5">
        <v>150</v>
      </c>
      <c r="G970" s="1">
        <v>0.82708333333333328</v>
      </c>
      <c r="H970" s="5">
        <v>11</v>
      </c>
      <c r="I970" s="1">
        <v>0.85069444444444442</v>
      </c>
      <c r="K970" s="3">
        <f t="shared" si="45"/>
        <v>2.3611111111111138E-2</v>
      </c>
      <c r="L970" s="3">
        <f t="shared" si="46"/>
        <v>5.5555555555555844E-3</v>
      </c>
      <c r="M970" s="4" t="str">
        <f>_xlfn.XLOOKUP(B970,Sheet1!A:A,Sheet1!B:B,"NOT FOUND")</f>
        <v>D</v>
      </c>
      <c r="N970" s="5">
        <f>_xlfn.XLOOKUP(B970,Sheet1!A:A,Sheet1!C:C,"NOT FOUND")</f>
        <v>207</v>
      </c>
      <c r="O970" s="2" t="str">
        <f t="shared" si="47"/>
        <v>VLG</v>
      </c>
    </row>
    <row r="971" spans="1:15" x14ac:dyDescent="0.25">
      <c r="A971" t="s">
        <v>1566</v>
      </c>
      <c r="B971" t="s">
        <v>19</v>
      </c>
      <c r="C971" t="s">
        <v>312</v>
      </c>
      <c r="D971" t="s">
        <v>12</v>
      </c>
      <c r="E971" t="s">
        <v>1567</v>
      </c>
      <c r="F971" s="5">
        <v>390</v>
      </c>
      <c r="G971" s="1">
        <v>0.75972222222222219</v>
      </c>
      <c r="H971" s="5">
        <v>9</v>
      </c>
      <c r="I971" s="1">
        <v>0.83333333333333337</v>
      </c>
      <c r="K971" s="3">
        <f t="shared" si="45"/>
        <v>7.3611111111111183E-2</v>
      </c>
      <c r="L971" s="3">
        <f t="shared" si="46"/>
        <v>5.694444444444452E-2</v>
      </c>
      <c r="M971" s="4" t="str">
        <f>_xlfn.XLOOKUP(B971,Sheet1!A:A,Sheet1!B:B,"NOT FOUND")</f>
        <v>D</v>
      </c>
      <c r="N971" s="5">
        <f>_xlfn.XLOOKUP(B971,Sheet1!A:A,Sheet1!C:C,"NOT FOUND")</f>
        <v>173</v>
      </c>
      <c r="O971" s="2" t="str">
        <f t="shared" si="47"/>
        <v>EZY</v>
      </c>
    </row>
    <row r="972" spans="1:15" x14ac:dyDescent="0.25">
      <c r="A972" t="s">
        <v>1568</v>
      </c>
      <c r="B972" t="s">
        <v>19</v>
      </c>
      <c r="C972" t="s">
        <v>12</v>
      </c>
      <c r="D972" t="s">
        <v>176</v>
      </c>
      <c r="E972" t="s">
        <v>901</v>
      </c>
      <c r="F972" s="5">
        <v>340</v>
      </c>
      <c r="G972" s="1">
        <v>0.83402777777777781</v>
      </c>
      <c r="H972" s="5">
        <v>11</v>
      </c>
      <c r="I972" s="1">
        <v>0.89583333333333337</v>
      </c>
      <c r="K972" s="3">
        <f t="shared" si="45"/>
        <v>6.1805555555555558E-2</v>
      </c>
      <c r="L972" s="3">
        <f t="shared" si="46"/>
        <v>4.3750000000000004E-2</v>
      </c>
      <c r="M972" s="4" t="str">
        <f>_xlfn.XLOOKUP(B972,Sheet1!A:A,Sheet1!B:B,"NOT FOUND")</f>
        <v>D</v>
      </c>
      <c r="N972" s="5">
        <f>_xlfn.XLOOKUP(B972,Sheet1!A:A,Sheet1!C:C,"NOT FOUND")</f>
        <v>173</v>
      </c>
      <c r="O972" s="2" t="str">
        <f t="shared" si="47"/>
        <v>BEL</v>
      </c>
    </row>
    <row r="973" spans="1:15" x14ac:dyDescent="0.25">
      <c r="A973" t="s">
        <v>1569</v>
      </c>
      <c r="B973" t="s">
        <v>521</v>
      </c>
      <c r="C973" t="s">
        <v>12</v>
      </c>
      <c r="D973" t="s">
        <v>93</v>
      </c>
      <c r="E973" t="s">
        <v>1483</v>
      </c>
      <c r="F973" s="5">
        <v>340</v>
      </c>
      <c r="G973" s="1">
        <v>0.83611111111111114</v>
      </c>
      <c r="H973" s="5">
        <v>11</v>
      </c>
      <c r="I973" s="1">
        <v>0.88888888888888884</v>
      </c>
      <c r="K973" s="3">
        <f t="shared" si="45"/>
        <v>5.2777777777777701E-2</v>
      </c>
      <c r="L973" s="3">
        <f t="shared" si="46"/>
        <v>3.4722222222222147E-2</v>
      </c>
      <c r="M973" s="4" t="str">
        <f>_xlfn.XLOOKUP(B973,Sheet1!A:A,Sheet1!B:B,"NOT FOUND")</f>
        <v>D</v>
      </c>
      <c r="N973" s="5">
        <f>_xlfn.XLOOKUP(B973,Sheet1!A:A,Sheet1!C:C,"NOT FOUND")</f>
        <v>150</v>
      </c>
      <c r="O973" s="2" t="str">
        <f t="shared" si="47"/>
        <v>AFR</v>
      </c>
    </row>
    <row r="974" spans="1:15" x14ac:dyDescent="0.25">
      <c r="A974" t="s">
        <v>1570</v>
      </c>
      <c r="B974" t="s">
        <v>10</v>
      </c>
      <c r="C974" t="s">
        <v>421</v>
      </c>
      <c r="D974" t="s">
        <v>12</v>
      </c>
      <c r="E974" t="s">
        <v>1571</v>
      </c>
      <c r="F974" s="5">
        <v>380</v>
      </c>
      <c r="G974" s="1">
        <v>0.65972222222222221</v>
      </c>
      <c r="H974" s="5">
        <v>15</v>
      </c>
      <c r="I974" s="1">
        <v>0.83333333333333337</v>
      </c>
      <c r="K974" s="3">
        <f t="shared" si="45"/>
        <v>0.17361111111111116</v>
      </c>
      <c r="L974" s="3">
        <f t="shared" si="46"/>
        <v>0.15277777777777782</v>
      </c>
      <c r="M974" s="4" t="str">
        <f>_xlfn.XLOOKUP(B974,Sheet1!A:A,Sheet1!B:B,"NOT FOUND")</f>
        <v>D</v>
      </c>
      <c r="N974" s="5">
        <f>_xlfn.XLOOKUP(B974,Sheet1!A:A,Sheet1!C:C,"NOT FOUND")</f>
        <v>184</v>
      </c>
      <c r="O974" s="2" t="str">
        <f t="shared" si="47"/>
        <v>ELY</v>
      </c>
    </row>
    <row r="975" spans="1:15" x14ac:dyDescent="0.25">
      <c r="A975" t="s">
        <v>1572</v>
      </c>
      <c r="B975" t="s">
        <v>189</v>
      </c>
      <c r="C975" t="s">
        <v>354</v>
      </c>
      <c r="D975" t="s">
        <v>12</v>
      </c>
      <c r="E975" t="s">
        <v>1573</v>
      </c>
      <c r="F975" s="5">
        <v>350</v>
      </c>
      <c r="G975" s="1">
        <v>0.76458333333333328</v>
      </c>
      <c r="H975" s="5">
        <v>11</v>
      </c>
      <c r="I975" s="1">
        <v>0.83680555555555558</v>
      </c>
      <c r="K975" s="3">
        <f t="shared" si="45"/>
        <v>7.2222222222222299E-2</v>
      </c>
      <c r="L975" s="3">
        <f t="shared" si="46"/>
        <v>5.4166666666666745E-2</v>
      </c>
      <c r="M975" s="4" t="str">
        <f>_xlfn.XLOOKUP(B975,Sheet1!A:A,Sheet1!B:B,"NOT FOUND")</f>
        <v>D</v>
      </c>
      <c r="N975" s="5">
        <f>_xlfn.XLOOKUP(B975,Sheet1!A:A,Sheet1!C:C,"NOT FOUND")</f>
        <v>230</v>
      </c>
      <c r="O975" s="2" t="str">
        <f t="shared" si="47"/>
        <v>WMT</v>
      </c>
    </row>
    <row r="976" spans="1:15" x14ac:dyDescent="0.25">
      <c r="A976" t="s">
        <v>1574</v>
      </c>
      <c r="B976" t="s">
        <v>19</v>
      </c>
      <c r="C976" t="s">
        <v>12</v>
      </c>
      <c r="D976" t="s">
        <v>1263</v>
      </c>
      <c r="E976" t="s">
        <v>1471</v>
      </c>
      <c r="F976" s="5">
        <v>380</v>
      </c>
      <c r="G976" s="1">
        <v>0.83819444444444446</v>
      </c>
      <c r="H976" s="5">
        <v>21</v>
      </c>
      <c r="I976" s="1">
        <v>0.92013888888888884</v>
      </c>
      <c r="K976" s="3">
        <f t="shared" si="45"/>
        <v>8.1944444444444375E-2</v>
      </c>
      <c r="L976" s="3">
        <f t="shared" si="46"/>
        <v>5.6944444444444374E-2</v>
      </c>
      <c r="M976" s="4" t="str">
        <f>_xlfn.XLOOKUP(B976,Sheet1!A:A,Sheet1!B:B,"NOT FOUND")</f>
        <v>D</v>
      </c>
      <c r="N976" s="5">
        <f>_xlfn.XLOOKUP(B976,Sheet1!A:A,Sheet1!C:C,"NOT FOUND")</f>
        <v>173</v>
      </c>
      <c r="O976" s="2" t="str">
        <f t="shared" si="47"/>
        <v>EZY</v>
      </c>
    </row>
    <row r="977" spans="1:15" x14ac:dyDescent="0.25">
      <c r="A977" t="s">
        <v>1575</v>
      </c>
      <c r="B977" t="s">
        <v>31</v>
      </c>
      <c r="C977" t="s">
        <v>966</v>
      </c>
      <c r="D977" t="s">
        <v>12</v>
      </c>
      <c r="E977" t="s">
        <v>1576</v>
      </c>
      <c r="F977" s="5">
        <v>320</v>
      </c>
      <c r="G977" s="1">
        <v>0.80555555555555558</v>
      </c>
      <c r="H977" s="5">
        <v>5</v>
      </c>
      <c r="I977" s="1">
        <v>0.83680555555555558</v>
      </c>
      <c r="K977" s="3">
        <f t="shared" si="45"/>
        <v>3.125E-2</v>
      </c>
      <c r="L977" s="3">
        <f t="shared" si="46"/>
        <v>1.7361111111111112E-2</v>
      </c>
      <c r="M977" s="4" t="str">
        <f>_xlfn.XLOOKUP(B977,Sheet1!A:A,Sheet1!B:B,"NOT FOUND")</f>
        <v>E</v>
      </c>
      <c r="N977" s="5">
        <f>_xlfn.XLOOKUP(B977,Sheet1!A:A,Sheet1!C:C,"NOT FOUND")</f>
        <v>100</v>
      </c>
      <c r="O977" s="2" t="str">
        <f t="shared" si="47"/>
        <v>ANE</v>
      </c>
    </row>
    <row r="978" spans="1:15" x14ac:dyDescent="0.25">
      <c r="A978" t="s">
        <v>1577</v>
      </c>
      <c r="B978" t="s">
        <v>113</v>
      </c>
      <c r="C978" t="s">
        <v>114</v>
      </c>
      <c r="D978" t="s">
        <v>12</v>
      </c>
      <c r="E978" t="s">
        <v>215</v>
      </c>
      <c r="F978" s="5">
        <v>290</v>
      </c>
      <c r="G978" s="1">
        <v>0.79513888888888884</v>
      </c>
      <c r="H978" s="5">
        <v>10</v>
      </c>
      <c r="I978" s="1">
        <v>0.83680555555555558</v>
      </c>
      <c r="K978" s="3">
        <f t="shared" si="45"/>
        <v>4.1666666666666741E-2</v>
      </c>
      <c r="L978" s="3">
        <f t="shared" si="46"/>
        <v>2.4305555555555629E-2</v>
      </c>
      <c r="M978" s="4" t="str">
        <f>_xlfn.XLOOKUP(B978,Sheet1!A:A,Sheet1!B:B,"NOT FOUND")</f>
        <v>D</v>
      </c>
      <c r="N978" s="5">
        <f>_xlfn.XLOOKUP(B978,Sheet1!A:A,Sheet1!C:C,"NOT FOUND")</f>
        <v>144</v>
      </c>
      <c r="O978" s="2" t="str">
        <f t="shared" si="47"/>
        <v>EJU</v>
      </c>
    </row>
    <row r="979" spans="1:15" x14ac:dyDescent="0.25">
      <c r="A979" t="s">
        <v>1578</v>
      </c>
      <c r="B979" t="s">
        <v>19</v>
      </c>
      <c r="C979" t="s">
        <v>84</v>
      </c>
      <c r="D979" t="s">
        <v>12</v>
      </c>
      <c r="E979" t="s">
        <v>1579</v>
      </c>
      <c r="F979" s="5">
        <v>340</v>
      </c>
      <c r="G979" s="1">
        <v>0.7631944444444444</v>
      </c>
      <c r="H979" s="5">
        <v>14</v>
      </c>
      <c r="I979" s="1">
        <v>0.83680555555555558</v>
      </c>
      <c r="K979" s="3">
        <f t="shared" si="45"/>
        <v>7.3611111111111183E-2</v>
      </c>
      <c r="L979" s="3">
        <f t="shared" si="46"/>
        <v>5.3472222222222296E-2</v>
      </c>
      <c r="M979" s="4" t="str">
        <f>_xlfn.XLOOKUP(B979,Sheet1!A:A,Sheet1!B:B,"NOT FOUND")</f>
        <v>D</v>
      </c>
      <c r="N979" s="5">
        <f>_xlfn.XLOOKUP(B979,Sheet1!A:A,Sheet1!C:C,"NOT FOUND")</f>
        <v>173</v>
      </c>
      <c r="O979" s="2" t="str">
        <f t="shared" si="47"/>
        <v>TAP</v>
      </c>
    </row>
    <row r="980" spans="1:15" x14ac:dyDescent="0.25">
      <c r="A980" t="s">
        <v>1580</v>
      </c>
      <c r="B980" t="s">
        <v>19</v>
      </c>
      <c r="C980" t="s">
        <v>12</v>
      </c>
      <c r="D980" t="s">
        <v>198</v>
      </c>
      <c r="E980" t="s">
        <v>1465</v>
      </c>
      <c r="F980" s="5">
        <v>360</v>
      </c>
      <c r="G980" s="1">
        <v>0.84097222222222223</v>
      </c>
      <c r="H980" s="5">
        <v>21</v>
      </c>
      <c r="I980" s="1">
        <v>0.90972222222222221</v>
      </c>
      <c r="K980" s="3">
        <f t="shared" si="45"/>
        <v>6.8749999999999978E-2</v>
      </c>
      <c r="L980" s="3">
        <f t="shared" si="46"/>
        <v>4.3749999999999976E-2</v>
      </c>
      <c r="M980" s="4" t="str">
        <f>_xlfn.XLOOKUP(B980,Sheet1!A:A,Sheet1!B:B,"NOT FOUND")</f>
        <v>D</v>
      </c>
      <c r="N980" s="5">
        <f>_xlfn.XLOOKUP(B980,Sheet1!A:A,Sheet1!C:C,"NOT FOUND")</f>
        <v>173</v>
      </c>
      <c r="O980" s="2" t="str">
        <f t="shared" si="47"/>
        <v>EZY</v>
      </c>
    </row>
    <row r="981" spans="1:15" x14ac:dyDescent="0.25">
      <c r="A981" t="s">
        <v>1581</v>
      </c>
      <c r="B981" t="s">
        <v>23</v>
      </c>
      <c r="C981" t="s">
        <v>222</v>
      </c>
      <c r="D981" t="s">
        <v>12</v>
      </c>
      <c r="E981" t="s">
        <v>1403</v>
      </c>
      <c r="F981" s="5">
        <v>180</v>
      </c>
      <c r="G981" s="1">
        <v>0.80625000000000002</v>
      </c>
      <c r="H981" s="5">
        <v>10</v>
      </c>
      <c r="I981" s="1">
        <v>0.84027777777777779</v>
      </c>
      <c r="K981" s="3">
        <f t="shared" si="45"/>
        <v>3.4027777777777768E-2</v>
      </c>
      <c r="L981" s="3">
        <f t="shared" si="46"/>
        <v>1.6666666666666656E-2</v>
      </c>
      <c r="M981" s="4" t="str">
        <f>_xlfn.XLOOKUP(B981,Sheet1!A:A,Sheet1!B:B,"NOT FOUND")</f>
        <v>D</v>
      </c>
      <c r="N981" s="5">
        <f>_xlfn.XLOOKUP(B981,Sheet1!A:A,Sheet1!C:C,"NOT FOUND")</f>
        <v>207</v>
      </c>
      <c r="O981" s="2" t="str">
        <f t="shared" si="47"/>
        <v>VLG</v>
      </c>
    </row>
    <row r="982" spans="1:15" x14ac:dyDescent="0.25">
      <c r="A982" t="s">
        <v>1582</v>
      </c>
      <c r="B982" t="s">
        <v>15</v>
      </c>
      <c r="C982" t="s">
        <v>12</v>
      </c>
      <c r="D982" t="s">
        <v>84</v>
      </c>
      <c r="E982" t="s">
        <v>1454</v>
      </c>
      <c r="F982" s="5">
        <v>350</v>
      </c>
      <c r="G982" s="1">
        <v>0.84236111111111112</v>
      </c>
      <c r="H982" s="5">
        <v>11</v>
      </c>
      <c r="I982" s="1">
        <v>0.90277777777777779</v>
      </c>
      <c r="K982" s="3">
        <f t="shared" si="45"/>
        <v>6.0416666666666674E-2</v>
      </c>
      <c r="L982" s="3">
        <f t="shared" si="46"/>
        <v>4.236111111111112E-2</v>
      </c>
      <c r="M982" s="4" t="str">
        <f>_xlfn.XLOOKUP(B982,Sheet1!A:A,Sheet1!B:B,"NOT FOUND")</f>
        <v>D</v>
      </c>
      <c r="N982" s="5">
        <f>_xlfn.XLOOKUP(B982,Sheet1!A:A,Sheet1!C:C,"NOT FOUND")</f>
        <v>174</v>
      </c>
      <c r="O982" s="2" t="str">
        <f t="shared" si="47"/>
        <v>TAP</v>
      </c>
    </row>
    <row r="983" spans="1:15" x14ac:dyDescent="0.25">
      <c r="A983" t="s">
        <v>1583</v>
      </c>
      <c r="B983" t="s">
        <v>19</v>
      </c>
      <c r="C983" t="s">
        <v>299</v>
      </c>
      <c r="D983" t="s">
        <v>12</v>
      </c>
      <c r="E983" t="s">
        <v>1584</v>
      </c>
      <c r="F983" s="5">
        <v>340</v>
      </c>
      <c r="G983" s="1">
        <v>0.77361111111111114</v>
      </c>
      <c r="H983" s="5">
        <v>12</v>
      </c>
      <c r="I983" s="1">
        <v>0.84027777777777779</v>
      </c>
      <c r="K983" s="3">
        <f t="shared" si="45"/>
        <v>6.6666666666666652E-2</v>
      </c>
      <c r="L983" s="3">
        <f t="shared" si="46"/>
        <v>4.7916666666666649E-2</v>
      </c>
      <c r="M983" s="4" t="str">
        <f>_xlfn.XLOOKUP(B983,Sheet1!A:A,Sheet1!B:B,"NOT FOUND")</f>
        <v>D</v>
      </c>
      <c r="N983" s="5">
        <f>_xlfn.XLOOKUP(B983,Sheet1!A:A,Sheet1!C:C,"NOT FOUND")</f>
        <v>173</v>
      </c>
      <c r="O983" s="2" t="str">
        <f t="shared" si="47"/>
        <v>VLG</v>
      </c>
    </row>
    <row r="984" spans="1:15" x14ac:dyDescent="0.25">
      <c r="A984" t="s">
        <v>1585</v>
      </c>
      <c r="B984" t="s">
        <v>19</v>
      </c>
      <c r="C984" t="s">
        <v>28</v>
      </c>
      <c r="D984" t="s">
        <v>12</v>
      </c>
      <c r="E984" t="s">
        <v>1586</v>
      </c>
      <c r="F984" s="5">
        <v>370</v>
      </c>
      <c r="G984" s="1">
        <v>0.76041666666666663</v>
      </c>
      <c r="H984" s="5">
        <v>20</v>
      </c>
      <c r="I984" s="1">
        <v>0.84027777777777779</v>
      </c>
      <c r="K984" s="3">
        <f t="shared" si="45"/>
        <v>7.986111111111116E-2</v>
      </c>
      <c r="L984" s="3">
        <f t="shared" si="46"/>
        <v>5.5555555555555608E-2</v>
      </c>
      <c r="M984" s="4" t="str">
        <f>_xlfn.XLOOKUP(B984,Sheet1!A:A,Sheet1!B:B,"NOT FOUND")</f>
        <v>D</v>
      </c>
      <c r="N984" s="5">
        <f>_xlfn.XLOOKUP(B984,Sheet1!A:A,Sheet1!C:C,"NOT FOUND")</f>
        <v>173</v>
      </c>
      <c r="O984" s="2" t="str">
        <f t="shared" si="47"/>
        <v>EIN</v>
      </c>
    </row>
    <row r="985" spans="1:15" x14ac:dyDescent="0.25">
      <c r="A985" t="s">
        <v>1587</v>
      </c>
      <c r="B985" t="s">
        <v>19</v>
      </c>
      <c r="C985" t="s">
        <v>12</v>
      </c>
      <c r="D985" t="s">
        <v>222</v>
      </c>
      <c r="E985" t="s">
        <v>157</v>
      </c>
      <c r="F985" s="5">
        <v>190</v>
      </c>
      <c r="G985" s="1">
        <v>0.83680555555555558</v>
      </c>
      <c r="H985" s="5">
        <v>10</v>
      </c>
      <c r="I985" s="1">
        <v>0.86805555555555558</v>
      </c>
      <c r="K985" s="3">
        <f t="shared" si="45"/>
        <v>3.125E-2</v>
      </c>
      <c r="L985" s="3">
        <f t="shared" si="46"/>
        <v>1.3888888888888888E-2</v>
      </c>
      <c r="M985" s="4" t="str">
        <f>_xlfn.XLOOKUP(B985,Sheet1!A:A,Sheet1!B:B,"NOT FOUND")</f>
        <v>D</v>
      </c>
      <c r="N985" s="5">
        <f>_xlfn.XLOOKUP(B985,Sheet1!A:A,Sheet1!C:C,"NOT FOUND")</f>
        <v>173</v>
      </c>
      <c r="O985" s="2" t="str">
        <f t="shared" si="47"/>
        <v>VLG</v>
      </c>
    </row>
    <row r="986" spans="1:15" x14ac:dyDescent="0.25">
      <c r="A986" t="s">
        <v>1588</v>
      </c>
      <c r="B986" t="s">
        <v>10</v>
      </c>
      <c r="C986" t="s">
        <v>12</v>
      </c>
      <c r="D986" t="s">
        <v>299</v>
      </c>
      <c r="E986" t="s">
        <v>88</v>
      </c>
      <c r="F986" s="5">
        <v>370</v>
      </c>
      <c r="G986" s="1">
        <v>0.84027777777777779</v>
      </c>
      <c r="H986" s="5">
        <v>20</v>
      </c>
      <c r="I986" s="1">
        <v>0.88888888888888884</v>
      </c>
      <c r="K986" s="3">
        <f t="shared" si="45"/>
        <v>4.8611111111111049E-2</v>
      </c>
      <c r="L986" s="3">
        <f t="shared" si="46"/>
        <v>2.4305555555555493E-2</v>
      </c>
      <c r="M986" s="4" t="str">
        <f>_xlfn.XLOOKUP(B986,Sheet1!A:A,Sheet1!B:B,"NOT FOUND")</f>
        <v>D</v>
      </c>
      <c r="N986" s="5">
        <f>_xlfn.XLOOKUP(B986,Sheet1!A:A,Sheet1!C:C,"NOT FOUND")</f>
        <v>184</v>
      </c>
      <c r="O986" s="2" t="str">
        <f t="shared" si="47"/>
        <v>RYR</v>
      </c>
    </row>
    <row r="987" spans="1:15" x14ac:dyDescent="0.25">
      <c r="A987" t="s">
        <v>1589</v>
      </c>
      <c r="B987" t="s">
        <v>1590</v>
      </c>
      <c r="C987" t="s">
        <v>211</v>
      </c>
      <c r="D987" t="s">
        <v>12</v>
      </c>
      <c r="E987" t="s">
        <v>1591</v>
      </c>
      <c r="F987" s="5">
        <v>220</v>
      </c>
      <c r="G987" s="1">
        <v>0.78194444444444444</v>
      </c>
      <c r="H987" s="5">
        <v>16</v>
      </c>
      <c r="I987" s="1">
        <v>0.84375</v>
      </c>
      <c r="K987" s="3">
        <f t="shared" si="45"/>
        <v>6.1805555555555558E-2</v>
      </c>
      <c r="L987" s="3">
        <f t="shared" si="46"/>
        <v>4.027777777777778E-2</v>
      </c>
      <c r="M987" s="4" t="str">
        <f>_xlfn.XLOOKUP(B987,Sheet1!A:A,Sheet1!B:B,"NOT FOUND")</f>
        <v>E</v>
      </c>
      <c r="N987" s="5">
        <f>_xlfn.XLOOKUP(B987,Sheet1!A:A,Sheet1!C:C,"NOT FOUND")</f>
        <v>49</v>
      </c>
      <c r="O987" s="2" t="str">
        <f t="shared" si="47"/>
        <v>SWT</v>
      </c>
    </row>
    <row r="988" spans="1:15" x14ac:dyDescent="0.25">
      <c r="A988" t="s">
        <v>1592</v>
      </c>
      <c r="B988" t="s">
        <v>19</v>
      </c>
      <c r="C988" t="s">
        <v>12</v>
      </c>
      <c r="D988" t="s">
        <v>478</v>
      </c>
      <c r="E988" t="s">
        <v>982</v>
      </c>
      <c r="F988" s="5">
        <v>370</v>
      </c>
      <c r="G988" s="1">
        <v>0.84583333333333333</v>
      </c>
      <c r="H988" s="5">
        <v>12</v>
      </c>
      <c r="I988" s="1">
        <v>0.92708333333333337</v>
      </c>
      <c r="K988" s="3">
        <f t="shared" si="45"/>
        <v>8.1250000000000044E-2</v>
      </c>
      <c r="L988" s="3">
        <f t="shared" si="46"/>
        <v>6.2500000000000042E-2</v>
      </c>
      <c r="M988" s="4" t="str">
        <f>_xlfn.XLOOKUP(B988,Sheet1!A:A,Sheet1!B:B,"NOT FOUND")</f>
        <v>D</v>
      </c>
      <c r="N988" s="5">
        <f>_xlfn.XLOOKUP(B988,Sheet1!A:A,Sheet1!C:C,"NOT FOUND")</f>
        <v>173</v>
      </c>
      <c r="O988" s="2" t="str">
        <f t="shared" si="47"/>
        <v>VLG</v>
      </c>
    </row>
    <row r="989" spans="1:15" x14ac:dyDescent="0.25">
      <c r="A989" t="s">
        <v>1593</v>
      </c>
      <c r="B989" t="s">
        <v>19</v>
      </c>
      <c r="C989" t="s">
        <v>429</v>
      </c>
      <c r="D989" t="s">
        <v>12</v>
      </c>
      <c r="E989" t="s">
        <v>618</v>
      </c>
      <c r="F989" s="5">
        <v>390</v>
      </c>
      <c r="G989" s="1">
        <v>0.76736111111111116</v>
      </c>
      <c r="H989" s="5">
        <v>10</v>
      </c>
      <c r="I989" s="1">
        <v>0.84722222222222221</v>
      </c>
      <c r="K989" s="3">
        <f t="shared" si="45"/>
        <v>7.9861111111111049E-2</v>
      </c>
      <c r="L989" s="3">
        <f t="shared" si="46"/>
        <v>6.2499999999999938E-2</v>
      </c>
      <c r="M989" s="4" t="str">
        <f>_xlfn.XLOOKUP(B989,Sheet1!A:A,Sheet1!B:B,"NOT FOUND")</f>
        <v>D</v>
      </c>
      <c r="N989" s="5">
        <f>_xlfn.XLOOKUP(B989,Sheet1!A:A,Sheet1!C:C,"NOT FOUND")</f>
        <v>173</v>
      </c>
      <c r="O989" s="2" t="str">
        <f t="shared" si="47"/>
        <v>VLG</v>
      </c>
    </row>
    <row r="990" spans="1:15" x14ac:dyDescent="0.25">
      <c r="A990" t="s">
        <v>1594</v>
      </c>
      <c r="B990" t="s">
        <v>10</v>
      </c>
      <c r="C990" t="s">
        <v>12</v>
      </c>
      <c r="D990" t="s">
        <v>133</v>
      </c>
      <c r="E990" t="s">
        <v>290</v>
      </c>
      <c r="F990" s="5">
        <v>170</v>
      </c>
      <c r="G990" s="1">
        <v>0.84791666666666665</v>
      </c>
      <c r="H990" s="5">
        <v>10</v>
      </c>
      <c r="I990" s="1">
        <v>0.86805555555555558</v>
      </c>
      <c r="K990" s="3">
        <f t="shared" si="45"/>
        <v>2.0138888888888928E-2</v>
      </c>
      <c r="L990" s="3">
        <f t="shared" si="46"/>
        <v>2.7777777777778165E-3</v>
      </c>
      <c r="M990" s="4" t="str">
        <f>_xlfn.XLOOKUP(B990,Sheet1!A:A,Sheet1!B:B,"NOT FOUND")</f>
        <v>D</v>
      </c>
      <c r="N990" s="5">
        <f>_xlfn.XLOOKUP(B990,Sheet1!A:A,Sheet1!C:C,"NOT FOUND")</f>
        <v>184</v>
      </c>
      <c r="O990" s="2" t="str">
        <f t="shared" si="47"/>
        <v>AEA</v>
      </c>
    </row>
    <row r="991" spans="1:15" x14ac:dyDescent="0.25">
      <c r="A991" t="s">
        <v>1595</v>
      </c>
      <c r="B991" t="s">
        <v>15</v>
      </c>
      <c r="C991" t="s">
        <v>53</v>
      </c>
      <c r="D991" t="s">
        <v>12</v>
      </c>
      <c r="E991" t="s">
        <v>1596</v>
      </c>
      <c r="F991" s="5">
        <v>370</v>
      </c>
      <c r="G991" s="1">
        <v>0.80347222222222225</v>
      </c>
      <c r="H991" s="5">
        <v>11</v>
      </c>
      <c r="I991" s="1">
        <v>0.85416666666666663</v>
      </c>
      <c r="K991" s="3">
        <f t="shared" si="45"/>
        <v>5.0694444444444375E-2</v>
      </c>
      <c r="L991" s="3">
        <f t="shared" si="46"/>
        <v>3.2638888888888822E-2</v>
      </c>
      <c r="M991" s="4" t="str">
        <f>_xlfn.XLOOKUP(B991,Sheet1!A:A,Sheet1!B:B,"NOT FOUND")</f>
        <v>D</v>
      </c>
      <c r="N991" s="5">
        <f>_xlfn.XLOOKUP(B991,Sheet1!A:A,Sheet1!C:C,"NOT FOUND")</f>
        <v>174</v>
      </c>
      <c r="O991" s="2" t="str">
        <f t="shared" si="47"/>
        <v>TVF</v>
      </c>
    </row>
    <row r="992" spans="1:15" x14ac:dyDescent="0.25">
      <c r="A992" t="s">
        <v>1597</v>
      </c>
      <c r="B992" t="s">
        <v>10</v>
      </c>
      <c r="C992" t="s">
        <v>146</v>
      </c>
      <c r="D992" t="s">
        <v>12</v>
      </c>
      <c r="E992" t="s">
        <v>1598</v>
      </c>
      <c r="F992" s="5">
        <v>410</v>
      </c>
      <c r="G992" s="1">
        <v>0.78611111111111109</v>
      </c>
      <c r="H992" s="5">
        <v>20</v>
      </c>
      <c r="I992" s="1">
        <v>0.85416666666666663</v>
      </c>
      <c r="K992" s="3">
        <f t="shared" si="45"/>
        <v>6.8055555555555536E-2</v>
      </c>
      <c r="L992" s="3">
        <f t="shared" si="46"/>
        <v>4.3749999999999983E-2</v>
      </c>
      <c r="M992" s="4" t="str">
        <f>_xlfn.XLOOKUP(B992,Sheet1!A:A,Sheet1!B:B,"NOT FOUND")</f>
        <v>D</v>
      </c>
      <c r="N992" s="5">
        <f>_xlfn.XLOOKUP(B992,Sheet1!A:A,Sheet1!C:C,"NOT FOUND")</f>
        <v>184</v>
      </c>
      <c r="O992" s="2" t="str">
        <f t="shared" si="47"/>
        <v>KLM</v>
      </c>
    </row>
    <row r="993" spans="1:15" x14ac:dyDescent="0.25">
      <c r="A993" t="s">
        <v>1599</v>
      </c>
      <c r="B993" t="s">
        <v>10</v>
      </c>
      <c r="C993" t="s">
        <v>1120</v>
      </c>
      <c r="D993" t="s">
        <v>12</v>
      </c>
      <c r="E993" t="s">
        <v>358</v>
      </c>
      <c r="F993" s="5">
        <v>390</v>
      </c>
      <c r="G993" s="1">
        <v>0.75763888888888886</v>
      </c>
      <c r="H993" s="5">
        <v>8</v>
      </c>
      <c r="I993" s="1">
        <v>0.85763888888888884</v>
      </c>
      <c r="K993" s="3">
        <f t="shared" si="45"/>
        <v>9.9999999999999978E-2</v>
      </c>
      <c r="L993" s="3">
        <f t="shared" si="46"/>
        <v>8.4027777777777757E-2</v>
      </c>
      <c r="M993" s="4" t="str">
        <f>_xlfn.XLOOKUP(B993,Sheet1!A:A,Sheet1!B:B,"NOT FOUND")</f>
        <v>D</v>
      </c>
      <c r="N993" s="5">
        <f>_xlfn.XLOOKUP(B993,Sheet1!A:A,Sheet1!C:C,"NOT FOUND")</f>
        <v>184</v>
      </c>
      <c r="O993" s="2" t="str">
        <f t="shared" si="47"/>
        <v>NSZ</v>
      </c>
    </row>
    <row r="994" spans="1:15" x14ac:dyDescent="0.25">
      <c r="A994" t="s">
        <v>1600</v>
      </c>
      <c r="B994" t="s">
        <v>189</v>
      </c>
      <c r="C994" t="s">
        <v>12</v>
      </c>
      <c r="D994" t="s">
        <v>125</v>
      </c>
      <c r="E994" t="s">
        <v>1507</v>
      </c>
      <c r="F994" s="5">
        <v>360</v>
      </c>
      <c r="G994" s="1">
        <v>0.86111111111111116</v>
      </c>
      <c r="H994" s="5">
        <v>20</v>
      </c>
      <c r="I994" s="1">
        <v>0.96527777777777779</v>
      </c>
      <c r="K994" s="3">
        <f t="shared" si="45"/>
        <v>0.10416666666666663</v>
      </c>
      <c r="L994" s="3">
        <f t="shared" si="46"/>
        <v>7.9861111111111077E-2</v>
      </c>
      <c r="M994" s="4" t="str">
        <f>_xlfn.XLOOKUP(B994,Sheet1!A:A,Sheet1!B:B,"NOT FOUND")</f>
        <v>D</v>
      </c>
      <c r="N994" s="5">
        <f>_xlfn.XLOOKUP(B994,Sheet1!A:A,Sheet1!C:C,"NOT FOUND")</f>
        <v>230</v>
      </c>
      <c r="O994" s="2" t="str">
        <f t="shared" si="47"/>
        <v>WZZ</v>
      </c>
    </row>
    <row r="995" spans="1:15" x14ac:dyDescent="0.25">
      <c r="A995" t="s">
        <v>1601</v>
      </c>
      <c r="B995" t="s">
        <v>10</v>
      </c>
      <c r="C995" t="s">
        <v>320</v>
      </c>
      <c r="D995" t="s">
        <v>12</v>
      </c>
      <c r="E995" t="s">
        <v>1602</v>
      </c>
      <c r="F995" s="5">
        <v>370</v>
      </c>
      <c r="G995" s="1">
        <v>0.72777777777777775</v>
      </c>
      <c r="H995" s="5">
        <v>20</v>
      </c>
      <c r="I995" s="1">
        <v>0.85763888888888884</v>
      </c>
      <c r="K995" s="3">
        <f t="shared" si="45"/>
        <v>0.12986111111111109</v>
      </c>
      <c r="L995" s="3">
        <f t="shared" si="46"/>
        <v>0.10555555555555554</v>
      </c>
      <c r="M995" s="4" t="str">
        <f>_xlfn.XLOOKUP(B995,Sheet1!A:A,Sheet1!B:B,"NOT FOUND")</f>
        <v>D</v>
      </c>
      <c r="N995" s="5">
        <f>_xlfn.XLOOKUP(B995,Sheet1!A:A,Sheet1!C:C,"NOT FOUND")</f>
        <v>184</v>
      </c>
      <c r="O995" s="2" t="str">
        <f t="shared" si="47"/>
        <v>THY</v>
      </c>
    </row>
    <row r="996" spans="1:15" x14ac:dyDescent="0.25">
      <c r="A996" t="s">
        <v>1603</v>
      </c>
      <c r="B996" t="s">
        <v>19</v>
      </c>
      <c r="C996" t="s">
        <v>12</v>
      </c>
      <c r="D996" t="s">
        <v>120</v>
      </c>
      <c r="E996" t="s">
        <v>1186</v>
      </c>
      <c r="F996" s="5">
        <v>170</v>
      </c>
      <c r="G996" s="1">
        <v>0.84444444444444444</v>
      </c>
      <c r="H996" s="5">
        <v>11</v>
      </c>
      <c r="I996" s="1">
        <v>0.87847222222222221</v>
      </c>
      <c r="K996" s="3">
        <f t="shared" si="45"/>
        <v>3.4027777777777768E-2</v>
      </c>
      <c r="L996" s="3">
        <f t="shared" si="46"/>
        <v>1.5972222222222214E-2</v>
      </c>
      <c r="M996" s="4" t="str">
        <f>_xlfn.XLOOKUP(B996,Sheet1!A:A,Sheet1!B:B,"NOT FOUND")</f>
        <v>D</v>
      </c>
      <c r="N996" s="5">
        <f>_xlfn.XLOOKUP(B996,Sheet1!A:A,Sheet1!C:C,"NOT FOUND")</f>
        <v>173</v>
      </c>
      <c r="O996" s="2" t="str">
        <f t="shared" si="47"/>
        <v>VLG</v>
      </c>
    </row>
    <row r="997" spans="1:15" x14ac:dyDescent="0.25">
      <c r="A997" t="s">
        <v>1604</v>
      </c>
      <c r="B997" t="s">
        <v>19</v>
      </c>
      <c r="C997" t="s">
        <v>12</v>
      </c>
      <c r="D997" t="s">
        <v>1352</v>
      </c>
      <c r="E997" t="s">
        <v>1516</v>
      </c>
      <c r="F997" s="5">
        <v>380</v>
      </c>
      <c r="G997" s="1">
        <v>0.85486111111111107</v>
      </c>
      <c r="H997" s="5">
        <v>20</v>
      </c>
      <c r="I997" s="1">
        <v>0.94791666666666663</v>
      </c>
      <c r="K997" s="3">
        <f t="shared" si="45"/>
        <v>9.3055555555555558E-2</v>
      </c>
      <c r="L997" s="3">
        <f t="shared" si="46"/>
        <v>6.8750000000000006E-2</v>
      </c>
      <c r="M997" s="4" t="str">
        <f>_xlfn.XLOOKUP(B997,Sheet1!A:A,Sheet1!B:B,"NOT FOUND")</f>
        <v>D</v>
      </c>
      <c r="N997" s="5">
        <f>_xlfn.XLOOKUP(B997,Sheet1!A:A,Sheet1!C:C,"NOT FOUND")</f>
        <v>173</v>
      </c>
      <c r="O997" s="2" t="str">
        <f t="shared" si="47"/>
        <v>WZZ</v>
      </c>
    </row>
    <row r="998" spans="1:15" x14ac:dyDescent="0.25">
      <c r="A998" t="s">
        <v>1605</v>
      </c>
      <c r="B998" t="s">
        <v>15</v>
      </c>
      <c r="C998" t="s">
        <v>12</v>
      </c>
      <c r="D998" t="s">
        <v>259</v>
      </c>
      <c r="E998" t="s">
        <v>1547</v>
      </c>
      <c r="F998" s="5">
        <v>290</v>
      </c>
      <c r="G998" s="1">
        <v>0.85833333333333328</v>
      </c>
      <c r="H998" s="5">
        <v>11</v>
      </c>
      <c r="I998" s="1">
        <v>0.88888888888888884</v>
      </c>
      <c r="K998" s="3">
        <f t="shared" si="45"/>
        <v>3.0555555555555558E-2</v>
      </c>
      <c r="L998" s="3">
        <f t="shared" si="46"/>
        <v>1.2500000000000004E-2</v>
      </c>
      <c r="M998" s="4" t="str">
        <f>_xlfn.XLOOKUP(B998,Sheet1!A:A,Sheet1!B:B,"NOT FOUND")</f>
        <v>D</v>
      </c>
      <c r="N998" s="5">
        <f>_xlfn.XLOOKUP(B998,Sheet1!A:A,Sheet1!C:C,"NOT FOUND")</f>
        <v>174</v>
      </c>
      <c r="O998" s="2" t="str">
        <f t="shared" si="47"/>
        <v>VLG</v>
      </c>
    </row>
    <row r="999" spans="1:15" x14ac:dyDescent="0.25">
      <c r="A999" t="s">
        <v>1606</v>
      </c>
      <c r="B999" t="s">
        <v>10</v>
      </c>
      <c r="C999" t="s">
        <v>12</v>
      </c>
      <c r="D999" t="s">
        <v>551</v>
      </c>
      <c r="E999" t="s">
        <v>72</v>
      </c>
      <c r="F999" s="5">
        <v>370</v>
      </c>
      <c r="G999" s="1">
        <v>0.83194444444444449</v>
      </c>
      <c r="H999" s="5">
        <v>20</v>
      </c>
      <c r="I999" s="1">
        <v>0.91319444444444442</v>
      </c>
      <c r="K999" s="3">
        <f t="shared" si="45"/>
        <v>8.1249999999999933E-2</v>
      </c>
      <c r="L999" s="3">
        <f t="shared" si="46"/>
        <v>5.6944444444444381E-2</v>
      </c>
      <c r="M999" s="4" t="str">
        <f>_xlfn.XLOOKUP(B999,Sheet1!A:A,Sheet1!B:B,"NOT FOUND")</f>
        <v>D</v>
      </c>
      <c r="N999" s="5">
        <f>_xlfn.XLOOKUP(B999,Sheet1!A:A,Sheet1!C:C,"NOT FOUND")</f>
        <v>184</v>
      </c>
      <c r="O999" s="2" t="str">
        <f t="shared" si="47"/>
        <v>RYR</v>
      </c>
    </row>
    <row r="1000" spans="1:15" x14ac:dyDescent="0.25">
      <c r="A1000" t="s">
        <v>1607</v>
      </c>
      <c r="B1000" t="s">
        <v>10</v>
      </c>
      <c r="C1000" t="s">
        <v>222</v>
      </c>
      <c r="D1000" t="s">
        <v>12</v>
      </c>
      <c r="E1000" t="s">
        <v>1056</v>
      </c>
      <c r="F1000" s="5">
        <v>240</v>
      </c>
      <c r="G1000" s="1">
        <v>0.84236111111111112</v>
      </c>
      <c r="H1000" s="5">
        <v>7</v>
      </c>
      <c r="I1000" s="1">
        <v>0.86458333333333337</v>
      </c>
      <c r="K1000" s="3">
        <f t="shared" si="45"/>
        <v>2.2222222222222254E-2</v>
      </c>
      <c r="L1000" s="3">
        <f t="shared" si="46"/>
        <v>6.944444444444477E-3</v>
      </c>
      <c r="M1000" s="4" t="str">
        <f>_xlfn.XLOOKUP(B1000,Sheet1!A:A,Sheet1!B:B,"NOT FOUND")</f>
        <v>D</v>
      </c>
      <c r="N1000" s="5">
        <f>_xlfn.XLOOKUP(B1000,Sheet1!A:A,Sheet1!C:C,"NOT FOUND")</f>
        <v>184</v>
      </c>
      <c r="O1000" s="2" t="str">
        <f t="shared" si="47"/>
        <v>RYR</v>
      </c>
    </row>
    <row r="1001" spans="1:15" x14ac:dyDescent="0.25">
      <c r="A1001" t="s">
        <v>1608</v>
      </c>
      <c r="B1001" t="s">
        <v>10</v>
      </c>
      <c r="C1001" t="s">
        <v>12</v>
      </c>
      <c r="D1001" t="s">
        <v>1512</v>
      </c>
      <c r="E1001" t="s">
        <v>1513</v>
      </c>
      <c r="F1001" s="5">
        <v>370</v>
      </c>
      <c r="G1001" s="1">
        <v>0.85763888888888884</v>
      </c>
      <c r="H1001" s="5">
        <v>20</v>
      </c>
      <c r="I1001" s="1">
        <v>0.92013888888888884</v>
      </c>
      <c r="K1001" s="3">
        <f t="shared" si="45"/>
        <v>6.25E-2</v>
      </c>
      <c r="L1001" s="3">
        <f t="shared" si="46"/>
        <v>3.8194444444444448E-2</v>
      </c>
      <c r="M1001" s="4" t="str">
        <f>_xlfn.XLOOKUP(B1001,Sheet1!A:A,Sheet1!B:B,"NOT FOUND")</f>
        <v>D</v>
      </c>
      <c r="N1001" s="5">
        <f>_xlfn.XLOOKUP(B1001,Sheet1!A:A,Sheet1!C:C,"NOT FOUND")</f>
        <v>184</v>
      </c>
      <c r="O1001" s="2" t="str">
        <f t="shared" si="47"/>
        <v>RYR</v>
      </c>
    </row>
    <row r="1002" spans="1:15" x14ac:dyDescent="0.25">
      <c r="A1002" t="s">
        <v>1609</v>
      </c>
      <c r="B1002" t="s">
        <v>19</v>
      </c>
      <c r="C1002" t="s">
        <v>143</v>
      </c>
      <c r="D1002" t="s">
        <v>12</v>
      </c>
      <c r="E1002" t="s">
        <v>226</v>
      </c>
      <c r="F1002" s="5">
        <v>360</v>
      </c>
      <c r="G1002" s="1">
        <v>0.7416666666666667</v>
      </c>
      <c r="H1002" s="5">
        <v>4</v>
      </c>
      <c r="I1002" s="1">
        <v>0.86458333333333337</v>
      </c>
      <c r="K1002" s="3">
        <f t="shared" si="45"/>
        <v>0.12291666666666667</v>
      </c>
      <c r="L1002" s="3">
        <f t="shared" si="46"/>
        <v>0.10972222222222223</v>
      </c>
      <c r="M1002" s="4" t="str">
        <f>_xlfn.XLOOKUP(B1002,Sheet1!A:A,Sheet1!B:B,"NOT FOUND")</f>
        <v>D</v>
      </c>
      <c r="N1002" s="5">
        <f>_xlfn.XLOOKUP(B1002,Sheet1!A:A,Sheet1!C:C,"NOT FOUND")</f>
        <v>173</v>
      </c>
      <c r="O1002" s="2" t="str">
        <f t="shared" si="47"/>
        <v>VLG</v>
      </c>
    </row>
    <row r="1003" spans="1:15" x14ac:dyDescent="0.25">
      <c r="A1003" t="s">
        <v>1610</v>
      </c>
      <c r="B1003" t="s">
        <v>19</v>
      </c>
      <c r="C1003" t="s">
        <v>12</v>
      </c>
      <c r="D1003" t="s">
        <v>117</v>
      </c>
      <c r="E1003" t="s">
        <v>1552</v>
      </c>
      <c r="F1003" s="5">
        <v>360</v>
      </c>
      <c r="G1003" s="1">
        <v>0.86319444444444449</v>
      </c>
      <c r="H1003" s="5">
        <v>11</v>
      </c>
      <c r="I1003" s="1">
        <v>0.91319444444444442</v>
      </c>
      <c r="K1003" s="3">
        <f t="shared" si="45"/>
        <v>4.9999999999999933E-2</v>
      </c>
      <c r="L1003" s="3">
        <f t="shared" si="46"/>
        <v>3.194444444444438E-2</v>
      </c>
      <c r="M1003" s="4" t="str">
        <f>_xlfn.XLOOKUP(B1003,Sheet1!A:A,Sheet1!B:B,"NOT FOUND")</f>
        <v>D</v>
      </c>
      <c r="N1003" s="5">
        <f>_xlfn.XLOOKUP(B1003,Sheet1!A:A,Sheet1!C:C,"NOT FOUND")</f>
        <v>173</v>
      </c>
      <c r="O1003" s="2" t="str">
        <f t="shared" si="47"/>
        <v>VLG</v>
      </c>
    </row>
    <row r="1004" spans="1:15" x14ac:dyDescent="0.25">
      <c r="A1004" t="s">
        <v>1611</v>
      </c>
      <c r="B1004" t="s">
        <v>19</v>
      </c>
      <c r="C1004" t="s">
        <v>133</v>
      </c>
      <c r="D1004" t="s">
        <v>12</v>
      </c>
      <c r="E1004" t="s">
        <v>1612</v>
      </c>
      <c r="F1004" s="5">
        <v>180</v>
      </c>
      <c r="G1004" s="1">
        <v>0.84444444444444444</v>
      </c>
      <c r="H1004" s="5">
        <v>15</v>
      </c>
      <c r="I1004" s="1">
        <v>0.86458333333333337</v>
      </c>
      <c r="K1004" s="3">
        <f t="shared" si="45"/>
        <v>2.0138888888888928E-2</v>
      </c>
      <c r="L1004" s="3">
        <v>1.0416666666666666E-2</v>
      </c>
      <c r="M1004" s="4" t="str">
        <f>_xlfn.XLOOKUP(B1004,Sheet1!A:A,Sheet1!B:B,"NOT FOUND")</f>
        <v>D</v>
      </c>
      <c r="N1004" s="5">
        <f>_xlfn.XLOOKUP(B1004,Sheet1!A:A,Sheet1!C:C,"NOT FOUND")</f>
        <v>173</v>
      </c>
      <c r="O1004" s="2" t="str">
        <f t="shared" si="47"/>
        <v>RYR</v>
      </c>
    </row>
    <row r="1005" spans="1:15" x14ac:dyDescent="0.25">
      <c r="A1005" t="s">
        <v>1613</v>
      </c>
      <c r="B1005" t="s">
        <v>19</v>
      </c>
      <c r="C1005" t="s">
        <v>74</v>
      </c>
      <c r="D1005" t="s">
        <v>12</v>
      </c>
      <c r="E1005" t="s">
        <v>300</v>
      </c>
      <c r="F1005" s="5">
        <v>290</v>
      </c>
      <c r="G1005" s="1">
        <v>0.82152777777777775</v>
      </c>
      <c r="H1005" s="5">
        <v>13</v>
      </c>
      <c r="I1005" s="1">
        <v>0.86805555555555558</v>
      </c>
      <c r="K1005" s="3">
        <f t="shared" si="45"/>
        <v>4.6527777777777835E-2</v>
      </c>
      <c r="L1005" s="3">
        <f t="shared" si="46"/>
        <v>2.708333333333339E-2</v>
      </c>
      <c r="M1005" s="4" t="str">
        <f>_xlfn.XLOOKUP(B1005,Sheet1!A:A,Sheet1!B:B,"NOT FOUND")</f>
        <v>D</v>
      </c>
      <c r="N1005" s="5">
        <f>_xlfn.XLOOKUP(B1005,Sheet1!A:A,Sheet1!C:C,"NOT FOUND")</f>
        <v>173</v>
      </c>
      <c r="O1005" s="2" t="str">
        <f t="shared" si="47"/>
        <v>VLG</v>
      </c>
    </row>
    <row r="1006" spans="1:15" x14ac:dyDescent="0.25">
      <c r="A1006" t="s">
        <v>1614</v>
      </c>
      <c r="B1006" t="s">
        <v>19</v>
      </c>
      <c r="C1006" t="s">
        <v>12</v>
      </c>
      <c r="D1006" t="s">
        <v>133</v>
      </c>
      <c r="E1006" t="s">
        <v>63</v>
      </c>
      <c r="F1006" s="5">
        <v>190</v>
      </c>
      <c r="G1006" s="1">
        <v>0.86805555555555558</v>
      </c>
      <c r="H1006" s="5">
        <v>10</v>
      </c>
      <c r="I1006" s="1">
        <v>0.88541666666666663</v>
      </c>
      <c r="K1006" s="3">
        <f t="shared" si="45"/>
        <v>1.7361111111111049E-2</v>
      </c>
      <c r="L1006" s="3">
        <v>1.0416666666666666E-2</v>
      </c>
      <c r="M1006" s="4" t="str">
        <f>_xlfn.XLOOKUP(B1006,Sheet1!A:A,Sheet1!B:B,"NOT FOUND")</f>
        <v>D</v>
      </c>
      <c r="N1006" s="5">
        <f>_xlfn.XLOOKUP(B1006,Sheet1!A:A,Sheet1!C:C,"NOT FOUND")</f>
        <v>173</v>
      </c>
      <c r="O1006" s="2" t="str">
        <f t="shared" si="47"/>
        <v>VLG</v>
      </c>
    </row>
    <row r="1007" spans="1:15" x14ac:dyDescent="0.25">
      <c r="A1007" t="s">
        <v>1615</v>
      </c>
      <c r="B1007" t="s">
        <v>15</v>
      </c>
      <c r="C1007" t="s">
        <v>12</v>
      </c>
      <c r="D1007" t="s">
        <v>169</v>
      </c>
      <c r="E1007" t="s">
        <v>1557</v>
      </c>
      <c r="F1007" s="5">
        <v>390</v>
      </c>
      <c r="G1007" s="1">
        <v>0.86875000000000002</v>
      </c>
      <c r="H1007" s="5">
        <v>11</v>
      </c>
      <c r="I1007" s="1">
        <v>0.92013888888888884</v>
      </c>
      <c r="K1007" s="3">
        <f t="shared" si="45"/>
        <v>5.1388888888888817E-2</v>
      </c>
      <c r="L1007" s="3">
        <f t="shared" si="46"/>
        <v>3.3333333333333263E-2</v>
      </c>
      <c r="M1007" s="4" t="str">
        <f>_xlfn.XLOOKUP(B1007,Sheet1!A:A,Sheet1!B:B,"NOT FOUND")</f>
        <v>D</v>
      </c>
      <c r="N1007" s="5">
        <f>_xlfn.XLOOKUP(B1007,Sheet1!A:A,Sheet1!C:C,"NOT FOUND")</f>
        <v>174</v>
      </c>
      <c r="O1007" s="2" t="str">
        <f t="shared" si="47"/>
        <v>VLG</v>
      </c>
    </row>
    <row r="1008" spans="1:15" x14ac:dyDescent="0.25">
      <c r="A1008" t="s">
        <v>1616</v>
      </c>
      <c r="B1008" t="s">
        <v>19</v>
      </c>
      <c r="C1008" t="s">
        <v>211</v>
      </c>
      <c r="D1008" t="s">
        <v>12</v>
      </c>
      <c r="E1008" t="s">
        <v>1617</v>
      </c>
      <c r="F1008" s="5">
        <v>300</v>
      </c>
      <c r="G1008" s="1">
        <v>0.83888888888888891</v>
      </c>
      <c r="H1008" s="5">
        <v>16</v>
      </c>
      <c r="I1008" s="1">
        <v>0.87152777777777779</v>
      </c>
      <c r="K1008" s="3">
        <f t="shared" si="45"/>
        <v>3.2638888888888884E-2</v>
      </c>
      <c r="L1008" s="3">
        <f t="shared" si="46"/>
        <v>1.1111111111111106E-2</v>
      </c>
      <c r="M1008" s="4" t="str">
        <f>_xlfn.XLOOKUP(B1008,Sheet1!A:A,Sheet1!B:B,"NOT FOUND")</f>
        <v>D</v>
      </c>
      <c r="N1008" s="5">
        <f>_xlfn.XLOOKUP(B1008,Sheet1!A:A,Sheet1!C:C,"NOT FOUND")</f>
        <v>173</v>
      </c>
      <c r="O1008" s="2" t="str">
        <f t="shared" si="47"/>
        <v>IBE</v>
      </c>
    </row>
    <row r="1009" spans="1:15" x14ac:dyDescent="0.25">
      <c r="A1009" t="s">
        <v>1618</v>
      </c>
      <c r="B1009" t="s">
        <v>159</v>
      </c>
      <c r="C1009" t="s">
        <v>12</v>
      </c>
      <c r="D1009" t="s">
        <v>152</v>
      </c>
      <c r="E1009" t="s">
        <v>1321</v>
      </c>
      <c r="F1009" s="5">
        <v>390</v>
      </c>
      <c r="G1009" s="1">
        <v>0.87430555555555556</v>
      </c>
      <c r="H1009" s="5">
        <v>11</v>
      </c>
      <c r="I1009" s="1">
        <v>0.125</v>
      </c>
      <c r="K1009" s="3">
        <f t="shared" si="45"/>
        <v>23.250694444444445</v>
      </c>
      <c r="L1009" s="3">
        <f t="shared" si="46"/>
        <v>23.232638888888889</v>
      </c>
      <c r="M1009" s="4" t="str">
        <f>_xlfn.XLOOKUP(B1009,Sheet1!A:A,Sheet1!B:B,"NOT FOUND")</f>
        <v>B</v>
      </c>
      <c r="N1009" s="5">
        <f>_xlfn.XLOOKUP(B1009,Sheet1!A:A,Sheet1!C:C,"NOT FOUND")</f>
        <v>284</v>
      </c>
      <c r="O1009" s="2" t="str">
        <f t="shared" si="47"/>
        <v>ETD</v>
      </c>
    </row>
    <row r="1010" spans="1:15" x14ac:dyDescent="0.25">
      <c r="A1010" t="s">
        <v>1619</v>
      </c>
      <c r="B1010" t="s">
        <v>19</v>
      </c>
      <c r="C1010" t="s">
        <v>93</v>
      </c>
      <c r="D1010" t="s">
        <v>12</v>
      </c>
      <c r="E1010" t="s">
        <v>1620</v>
      </c>
      <c r="F1010" s="5">
        <v>370</v>
      </c>
      <c r="G1010" s="1">
        <v>0.80625000000000002</v>
      </c>
      <c r="H1010" s="5">
        <v>16</v>
      </c>
      <c r="I1010" s="1">
        <v>0.875</v>
      </c>
      <c r="K1010" s="3">
        <f t="shared" si="45"/>
        <v>6.8749999999999978E-2</v>
      </c>
      <c r="L1010" s="3">
        <f t="shared" si="46"/>
        <v>4.72222222222222E-2</v>
      </c>
      <c r="M1010" s="4" t="str">
        <f>_xlfn.XLOOKUP(B1010,Sheet1!A:A,Sheet1!B:B,"NOT FOUND")</f>
        <v>D</v>
      </c>
      <c r="N1010" s="5">
        <f>_xlfn.XLOOKUP(B1010,Sheet1!A:A,Sheet1!C:C,"NOT FOUND")</f>
        <v>173</v>
      </c>
      <c r="O1010" s="2" t="str">
        <f t="shared" si="47"/>
        <v>AFR</v>
      </c>
    </row>
    <row r="1011" spans="1:15" x14ac:dyDescent="0.25">
      <c r="A1011" t="s">
        <v>1621</v>
      </c>
      <c r="B1011" t="s">
        <v>19</v>
      </c>
      <c r="C1011" t="s">
        <v>12</v>
      </c>
      <c r="D1011" t="s">
        <v>558</v>
      </c>
      <c r="E1011" t="s">
        <v>1543</v>
      </c>
      <c r="F1011" s="5">
        <v>380</v>
      </c>
      <c r="G1011" s="1">
        <v>0.86805555555555558</v>
      </c>
      <c r="H1011" s="5">
        <v>20</v>
      </c>
      <c r="I1011" s="1">
        <v>0.95138888888888884</v>
      </c>
      <c r="K1011" s="3">
        <f t="shared" si="45"/>
        <v>8.3333333333333259E-2</v>
      </c>
      <c r="L1011" s="3">
        <f t="shared" si="46"/>
        <v>5.9027777777777707E-2</v>
      </c>
      <c r="M1011" s="4" t="str">
        <f>_xlfn.XLOOKUP(B1011,Sheet1!A:A,Sheet1!B:B,"NOT FOUND")</f>
        <v>D</v>
      </c>
      <c r="N1011" s="5">
        <f>_xlfn.XLOOKUP(B1011,Sheet1!A:A,Sheet1!C:C,"NOT FOUND")</f>
        <v>173</v>
      </c>
      <c r="O1011" s="2" t="str">
        <f t="shared" si="47"/>
        <v>EZY</v>
      </c>
    </row>
    <row r="1012" spans="1:15" x14ac:dyDescent="0.25">
      <c r="A1012" t="s">
        <v>1622</v>
      </c>
      <c r="B1012" t="s">
        <v>19</v>
      </c>
      <c r="C1012" t="s">
        <v>251</v>
      </c>
      <c r="D1012" t="s">
        <v>12</v>
      </c>
      <c r="E1012" t="s">
        <v>1623</v>
      </c>
      <c r="F1012" s="5">
        <v>290</v>
      </c>
      <c r="G1012" s="1">
        <v>0.7895833333333333</v>
      </c>
      <c r="H1012" s="5">
        <v>33</v>
      </c>
      <c r="I1012" s="1">
        <v>0.875</v>
      </c>
      <c r="K1012" s="3">
        <f t="shared" si="45"/>
        <v>8.5416666666666696E-2</v>
      </c>
      <c r="L1012" s="3">
        <f t="shared" si="46"/>
        <v>5.2083333333333363E-2</v>
      </c>
      <c r="M1012" s="4" t="str">
        <f>_xlfn.XLOOKUP(B1012,Sheet1!A:A,Sheet1!B:B,"NOT FOUND")</f>
        <v>D</v>
      </c>
      <c r="N1012" s="5">
        <f>_xlfn.XLOOKUP(B1012,Sheet1!A:A,Sheet1!C:C,"NOT FOUND")</f>
        <v>173</v>
      </c>
      <c r="O1012" s="2" t="str">
        <f t="shared" si="47"/>
        <v>BAW</v>
      </c>
    </row>
    <row r="1013" spans="1:15" x14ac:dyDescent="0.25">
      <c r="A1013" t="s">
        <v>1624</v>
      </c>
      <c r="B1013" t="s">
        <v>15</v>
      </c>
      <c r="C1013" t="s">
        <v>12</v>
      </c>
      <c r="D1013" t="s">
        <v>1209</v>
      </c>
      <c r="E1013" t="s">
        <v>1526</v>
      </c>
      <c r="F1013" s="5">
        <v>380</v>
      </c>
      <c r="G1013" s="1">
        <v>0.87430555555555556</v>
      </c>
      <c r="H1013" s="5">
        <v>20</v>
      </c>
      <c r="I1013" s="1">
        <v>3.8194444444444448E-2</v>
      </c>
      <c r="K1013" s="3">
        <f t="shared" si="45"/>
        <v>23.163888888888888</v>
      </c>
      <c r="L1013" s="3">
        <f t="shared" si="46"/>
        <v>23.139583333333331</v>
      </c>
      <c r="M1013" s="4" t="str">
        <f>_xlfn.XLOOKUP(B1013,Sheet1!A:A,Sheet1!B:B,"NOT FOUND")</f>
        <v>D</v>
      </c>
      <c r="N1013" s="5">
        <f>_xlfn.XLOOKUP(B1013,Sheet1!A:A,Sheet1!C:C,"NOT FOUND")</f>
        <v>174</v>
      </c>
      <c r="O1013" s="2" t="str">
        <f t="shared" si="47"/>
        <v>FPY</v>
      </c>
    </row>
    <row r="1014" spans="1:15" x14ac:dyDescent="0.25">
      <c r="A1014" t="s">
        <v>1625</v>
      </c>
      <c r="B1014" t="s">
        <v>19</v>
      </c>
      <c r="C1014" t="s">
        <v>486</v>
      </c>
      <c r="D1014" t="s">
        <v>12</v>
      </c>
      <c r="E1014" t="s">
        <v>91</v>
      </c>
      <c r="F1014" s="5">
        <v>390</v>
      </c>
      <c r="G1014" s="1">
        <v>0.79583333333333328</v>
      </c>
      <c r="H1014" s="5">
        <v>11</v>
      </c>
      <c r="I1014" s="1">
        <v>0.875</v>
      </c>
      <c r="K1014" s="3">
        <f t="shared" si="45"/>
        <v>7.9166666666666718E-2</v>
      </c>
      <c r="L1014" s="3">
        <f t="shared" si="46"/>
        <v>6.1111111111111165E-2</v>
      </c>
      <c r="M1014" s="4" t="str">
        <f>_xlfn.XLOOKUP(B1014,Sheet1!A:A,Sheet1!B:B,"NOT FOUND")</f>
        <v>D</v>
      </c>
      <c r="N1014" s="5">
        <f>_xlfn.XLOOKUP(B1014,Sheet1!A:A,Sheet1!C:C,"NOT FOUND")</f>
        <v>173</v>
      </c>
      <c r="O1014" s="2" t="str">
        <f t="shared" si="47"/>
        <v>VLG</v>
      </c>
    </row>
    <row r="1015" spans="1:15" x14ac:dyDescent="0.25">
      <c r="A1015" t="s">
        <v>1626</v>
      </c>
      <c r="B1015" t="s">
        <v>19</v>
      </c>
      <c r="C1015" t="s">
        <v>12</v>
      </c>
      <c r="D1015" t="s">
        <v>1339</v>
      </c>
      <c r="E1015" t="s">
        <v>847</v>
      </c>
      <c r="F1015" s="5">
        <v>330</v>
      </c>
      <c r="G1015" s="1">
        <v>0.86944444444444446</v>
      </c>
      <c r="H1015" s="5">
        <v>12</v>
      </c>
      <c r="I1015" s="1">
        <v>0.90972222222222221</v>
      </c>
      <c r="K1015" s="3">
        <f t="shared" si="45"/>
        <v>4.0277777777777746E-2</v>
      </c>
      <c r="L1015" s="3">
        <f t="shared" si="46"/>
        <v>2.1527777777777746E-2</v>
      </c>
      <c r="M1015" s="4" t="str">
        <f>_xlfn.XLOOKUP(B1015,Sheet1!A:A,Sheet1!B:B,"NOT FOUND")</f>
        <v>D</v>
      </c>
      <c r="N1015" s="5">
        <f>_xlfn.XLOOKUP(B1015,Sheet1!A:A,Sheet1!C:C,"NOT FOUND")</f>
        <v>173</v>
      </c>
      <c r="O1015" s="2" t="str">
        <f t="shared" si="47"/>
        <v>VLG</v>
      </c>
    </row>
    <row r="1016" spans="1:15" x14ac:dyDescent="0.25">
      <c r="A1016" t="s">
        <v>1627</v>
      </c>
      <c r="B1016" t="s">
        <v>10</v>
      </c>
      <c r="C1016" t="s">
        <v>1227</v>
      </c>
      <c r="D1016" t="s">
        <v>12</v>
      </c>
      <c r="E1016" t="s">
        <v>126</v>
      </c>
      <c r="F1016" s="5">
        <v>360</v>
      </c>
      <c r="G1016" s="1">
        <v>0.78819444444444442</v>
      </c>
      <c r="H1016" s="5">
        <v>15</v>
      </c>
      <c r="I1016" s="1">
        <v>0.87847222222222221</v>
      </c>
      <c r="K1016" s="3">
        <f t="shared" si="45"/>
        <v>9.027777777777779E-2</v>
      </c>
      <c r="L1016" s="3">
        <f t="shared" si="46"/>
        <v>6.9444444444444461E-2</v>
      </c>
      <c r="M1016" s="4" t="str">
        <f>_xlfn.XLOOKUP(B1016,Sheet1!A:A,Sheet1!B:B,"NOT FOUND")</f>
        <v>D</v>
      </c>
      <c r="N1016" s="5">
        <f>_xlfn.XLOOKUP(B1016,Sheet1!A:A,Sheet1!C:C,"NOT FOUND")</f>
        <v>184</v>
      </c>
      <c r="O1016" s="2" t="str">
        <f t="shared" si="47"/>
        <v>RYR</v>
      </c>
    </row>
    <row r="1017" spans="1:15" x14ac:dyDescent="0.25">
      <c r="A1017" t="s">
        <v>1628</v>
      </c>
      <c r="B1017" t="s">
        <v>189</v>
      </c>
      <c r="C1017" t="s">
        <v>12</v>
      </c>
      <c r="D1017" t="s">
        <v>429</v>
      </c>
      <c r="E1017" t="s">
        <v>1535</v>
      </c>
      <c r="F1017" s="5">
        <v>360</v>
      </c>
      <c r="G1017" s="1">
        <v>0.87916666666666665</v>
      </c>
      <c r="H1017" s="5">
        <v>21</v>
      </c>
      <c r="I1017" s="1">
        <v>0.95833333333333337</v>
      </c>
      <c r="K1017" s="3">
        <f t="shared" si="45"/>
        <v>7.9166666666666718E-2</v>
      </c>
      <c r="L1017" s="3">
        <f t="shared" si="46"/>
        <v>5.4166666666666717E-2</v>
      </c>
      <c r="M1017" s="4" t="str">
        <f>_xlfn.XLOOKUP(B1017,Sheet1!A:A,Sheet1!B:B,"NOT FOUND")</f>
        <v>D</v>
      </c>
      <c r="N1017" s="5">
        <f>_xlfn.XLOOKUP(B1017,Sheet1!A:A,Sheet1!C:C,"NOT FOUND")</f>
        <v>230</v>
      </c>
      <c r="O1017" s="2" t="str">
        <f t="shared" si="47"/>
        <v>WMT</v>
      </c>
    </row>
    <row r="1018" spans="1:15" x14ac:dyDescent="0.25">
      <c r="A1018" t="s">
        <v>1629</v>
      </c>
      <c r="B1018" t="s">
        <v>189</v>
      </c>
      <c r="C1018" t="s">
        <v>558</v>
      </c>
      <c r="D1018" t="s">
        <v>12</v>
      </c>
      <c r="E1018" t="s">
        <v>265</v>
      </c>
      <c r="F1018" s="5">
        <v>350</v>
      </c>
      <c r="G1018" s="1">
        <v>0.79861111111111116</v>
      </c>
      <c r="H1018" s="5">
        <v>17</v>
      </c>
      <c r="I1018" s="1">
        <v>0.87847222222222221</v>
      </c>
      <c r="K1018" s="3">
        <f t="shared" si="45"/>
        <v>7.9861111111111049E-2</v>
      </c>
      <c r="L1018" s="3">
        <f t="shared" si="46"/>
        <v>5.7638888888888823E-2</v>
      </c>
      <c r="M1018" s="4" t="str">
        <f>_xlfn.XLOOKUP(B1018,Sheet1!A:A,Sheet1!B:B,"NOT FOUND")</f>
        <v>D</v>
      </c>
      <c r="N1018" s="5">
        <f>_xlfn.XLOOKUP(B1018,Sheet1!A:A,Sheet1!C:C,"NOT FOUND")</f>
        <v>230</v>
      </c>
      <c r="O1018" s="2" t="str">
        <f t="shared" si="47"/>
        <v>VLG</v>
      </c>
    </row>
    <row r="1019" spans="1:15" x14ac:dyDescent="0.25">
      <c r="A1019" t="s">
        <v>1630</v>
      </c>
      <c r="B1019" t="s">
        <v>10</v>
      </c>
      <c r="C1019" t="s">
        <v>12</v>
      </c>
      <c r="D1019" t="s">
        <v>425</v>
      </c>
      <c r="E1019" t="s">
        <v>1530</v>
      </c>
      <c r="F1019" s="5">
        <v>380</v>
      </c>
      <c r="G1019" s="1">
        <v>0.88541666666666663</v>
      </c>
      <c r="H1019" s="5">
        <v>20</v>
      </c>
      <c r="I1019" s="1">
        <v>0.95486111111111116</v>
      </c>
      <c r="K1019" s="3">
        <f t="shared" si="45"/>
        <v>6.9444444444444531E-2</v>
      </c>
      <c r="L1019" s="3">
        <f t="shared" si="46"/>
        <v>4.5138888888888978E-2</v>
      </c>
      <c r="M1019" s="4" t="str">
        <f>_xlfn.XLOOKUP(B1019,Sheet1!A:A,Sheet1!B:B,"NOT FOUND")</f>
        <v>D</v>
      </c>
      <c r="N1019" s="5">
        <f>_xlfn.XLOOKUP(B1019,Sheet1!A:A,Sheet1!C:C,"NOT FOUND")</f>
        <v>184</v>
      </c>
      <c r="O1019" s="2" t="str">
        <f t="shared" si="47"/>
        <v>RYR</v>
      </c>
    </row>
    <row r="1020" spans="1:15" x14ac:dyDescent="0.25">
      <c r="A1020" t="s">
        <v>1631</v>
      </c>
      <c r="B1020" t="s">
        <v>15</v>
      </c>
      <c r="C1020" t="s">
        <v>117</v>
      </c>
      <c r="D1020" t="s">
        <v>12</v>
      </c>
      <c r="E1020" t="s">
        <v>1632</v>
      </c>
      <c r="F1020" s="5">
        <v>350</v>
      </c>
      <c r="G1020" s="1">
        <v>0.81944444444444442</v>
      </c>
      <c r="H1020" s="5">
        <v>15</v>
      </c>
      <c r="I1020" s="1">
        <v>0.88194444444444442</v>
      </c>
      <c r="K1020" s="3">
        <f t="shared" si="45"/>
        <v>6.25E-2</v>
      </c>
      <c r="L1020" s="3">
        <f t="shared" si="46"/>
        <v>4.1666666666666671E-2</v>
      </c>
      <c r="M1020" s="4" t="str">
        <f>_xlfn.XLOOKUP(B1020,Sheet1!A:A,Sheet1!B:B,"NOT FOUND")</f>
        <v>D</v>
      </c>
      <c r="N1020" s="5">
        <f>_xlfn.XLOOKUP(B1020,Sheet1!A:A,Sheet1!C:C,"NOT FOUND")</f>
        <v>174</v>
      </c>
      <c r="O1020" s="2" t="str">
        <f t="shared" si="47"/>
        <v>ITY</v>
      </c>
    </row>
    <row r="1021" spans="1:15" x14ac:dyDescent="0.25">
      <c r="A1021" t="s">
        <v>1633</v>
      </c>
      <c r="B1021" t="s">
        <v>19</v>
      </c>
      <c r="C1021" t="s">
        <v>12</v>
      </c>
      <c r="D1021" t="s">
        <v>312</v>
      </c>
      <c r="E1021" t="s">
        <v>1567</v>
      </c>
      <c r="F1021" s="5">
        <v>360</v>
      </c>
      <c r="G1021" s="1">
        <v>0.87916666666666665</v>
      </c>
      <c r="H1021" s="5">
        <v>21</v>
      </c>
      <c r="I1021" s="1">
        <v>0.95486111111111116</v>
      </c>
      <c r="K1021" s="3">
        <f t="shared" si="45"/>
        <v>7.5694444444444509E-2</v>
      </c>
      <c r="L1021" s="3">
        <f t="shared" si="46"/>
        <v>5.0694444444444507E-2</v>
      </c>
      <c r="M1021" s="4" t="str">
        <f>_xlfn.XLOOKUP(B1021,Sheet1!A:A,Sheet1!B:B,"NOT FOUND")</f>
        <v>D</v>
      </c>
      <c r="N1021" s="5">
        <f>_xlfn.XLOOKUP(B1021,Sheet1!A:A,Sheet1!C:C,"NOT FOUND")</f>
        <v>173</v>
      </c>
      <c r="O1021" s="2" t="str">
        <f t="shared" si="47"/>
        <v>EZY</v>
      </c>
    </row>
    <row r="1022" spans="1:15" x14ac:dyDescent="0.25">
      <c r="A1022" t="s">
        <v>1634</v>
      </c>
      <c r="B1022" t="s">
        <v>10</v>
      </c>
      <c r="C1022" t="s">
        <v>501</v>
      </c>
      <c r="D1022" t="s">
        <v>12</v>
      </c>
      <c r="E1022" t="s">
        <v>107</v>
      </c>
      <c r="F1022" s="5">
        <v>370</v>
      </c>
      <c r="G1022" s="1">
        <v>0.78125</v>
      </c>
      <c r="H1022" s="5">
        <v>13</v>
      </c>
      <c r="I1022" s="1">
        <v>0.88194444444444442</v>
      </c>
      <c r="K1022" s="3">
        <f t="shared" si="45"/>
        <v>0.10069444444444442</v>
      </c>
      <c r="L1022" s="3">
        <f t="shared" si="46"/>
        <v>8.1249999999999975E-2</v>
      </c>
      <c r="M1022" s="4" t="str">
        <f>_xlfn.XLOOKUP(B1022,Sheet1!A:A,Sheet1!B:B,"NOT FOUND")</f>
        <v>D</v>
      </c>
      <c r="N1022" s="5">
        <f>_xlfn.XLOOKUP(B1022,Sheet1!A:A,Sheet1!C:C,"NOT FOUND")</f>
        <v>184</v>
      </c>
      <c r="O1022" s="2" t="str">
        <f t="shared" si="47"/>
        <v>RYR</v>
      </c>
    </row>
    <row r="1023" spans="1:15" x14ac:dyDescent="0.25">
      <c r="A1023" t="s">
        <v>1635</v>
      </c>
      <c r="B1023" t="s">
        <v>19</v>
      </c>
      <c r="C1023" t="s">
        <v>12</v>
      </c>
      <c r="D1023" t="s">
        <v>1539</v>
      </c>
      <c r="E1023" t="s">
        <v>1540</v>
      </c>
      <c r="F1023" s="5">
        <v>370</v>
      </c>
      <c r="G1023" s="1">
        <v>0.88541666666666663</v>
      </c>
      <c r="H1023" s="5">
        <v>5</v>
      </c>
      <c r="I1023" s="1">
        <v>0.9375</v>
      </c>
      <c r="K1023" s="3">
        <f t="shared" si="45"/>
        <v>5.208333333333337E-2</v>
      </c>
      <c r="L1023" s="3">
        <f t="shared" si="46"/>
        <v>3.8194444444444482E-2</v>
      </c>
      <c r="M1023" s="4" t="str">
        <f>_xlfn.XLOOKUP(B1023,Sheet1!A:A,Sheet1!B:B,"NOT FOUND")</f>
        <v>D</v>
      </c>
      <c r="N1023" s="5">
        <f>_xlfn.XLOOKUP(B1023,Sheet1!A:A,Sheet1!C:C,"NOT FOUND")</f>
        <v>173</v>
      </c>
      <c r="O1023" s="2" t="str">
        <f t="shared" si="47"/>
        <v>LBT</v>
      </c>
    </row>
    <row r="1024" spans="1:15" x14ac:dyDescent="0.25">
      <c r="A1024" t="s">
        <v>1636</v>
      </c>
      <c r="B1024" t="s">
        <v>19</v>
      </c>
      <c r="C1024" t="s">
        <v>204</v>
      </c>
      <c r="D1024" t="s">
        <v>12</v>
      </c>
      <c r="E1024" t="s">
        <v>1637</v>
      </c>
      <c r="F1024" s="5">
        <v>370</v>
      </c>
      <c r="G1024" s="1">
        <v>0.81944444444444442</v>
      </c>
      <c r="H1024" s="5">
        <v>14</v>
      </c>
      <c r="I1024" s="1">
        <v>0.88194444444444442</v>
      </c>
      <c r="K1024" s="3">
        <f t="shared" si="45"/>
        <v>6.25E-2</v>
      </c>
      <c r="L1024" s="3">
        <f t="shared" si="46"/>
        <v>4.2361111111111113E-2</v>
      </c>
      <c r="M1024" s="4" t="str">
        <f>_xlfn.XLOOKUP(B1024,Sheet1!A:A,Sheet1!B:B,"NOT FOUND")</f>
        <v>D</v>
      </c>
      <c r="N1024" s="5">
        <f>_xlfn.XLOOKUP(B1024,Sheet1!A:A,Sheet1!C:C,"NOT FOUND")</f>
        <v>173</v>
      </c>
      <c r="O1024" s="2" t="str">
        <f t="shared" si="47"/>
        <v>DLH</v>
      </c>
    </row>
    <row r="1025" spans="1:15" x14ac:dyDescent="0.25">
      <c r="A1025" t="s">
        <v>1638</v>
      </c>
      <c r="B1025" t="s">
        <v>19</v>
      </c>
      <c r="C1025" t="s">
        <v>12</v>
      </c>
      <c r="D1025" t="s">
        <v>299</v>
      </c>
      <c r="E1025" t="s">
        <v>1584</v>
      </c>
      <c r="F1025" s="5">
        <v>350</v>
      </c>
      <c r="G1025" s="1">
        <v>0.87777777777777777</v>
      </c>
      <c r="H1025" s="5">
        <v>11</v>
      </c>
      <c r="I1025" s="1">
        <v>0.93055555555555558</v>
      </c>
      <c r="K1025" s="3">
        <f t="shared" si="45"/>
        <v>5.2777777777777812E-2</v>
      </c>
      <c r="L1025" s="3">
        <f t="shared" si="46"/>
        <v>3.4722222222222258E-2</v>
      </c>
      <c r="M1025" s="4" t="str">
        <f>_xlfn.XLOOKUP(B1025,Sheet1!A:A,Sheet1!B:B,"NOT FOUND")</f>
        <v>D</v>
      </c>
      <c r="N1025" s="5">
        <f>_xlfn.XLOOKUP(B1025,Sheet1!A:A,Sheet1!C:C,"NOT FOUND")</f>
        <v>173</v>
      </c>
      <c r="O1025" s="2" t="str">
        <f t="shared" si="47"/>
        <v>VLG</v>
      </c>
    </row>
    <row r="1026" spans="1:15" x14ac:dyDescent="0.25">
      <c r="A1026" t="s">
        <v>1639</v>
      </c>
      <c r="B1026" t="s">
        <v>15</v>
      </c>
      <c r="C1026" t="s">
        <v>133</v>
      </c>
      <c r="D1026" t="s">
        <v>12</v>
      </c>
      <c r="E1026" t="s">
        <v>339</v>
      </c>
      <c r="F1026" s="5">
        <v>180</v>
      </c>
      <c r="G1026" s="1">
        <v>0.86250000000000004</v>
      </c>
      <c r="H1026" s="5">
        <v>17</v>
      </c>
      <c r="I1026" s="1">
        <v>0.88541666666666663</v>
      </c>
      <c r="K1026" s="3">
        <f t="shared" si="45"/>
        <v>2.2916666666666585E-2</v>
      </c>
      <c r="L1026" s="3">
        <f t="shared" si="46"/>
        <v>6.9444444444436218E-4</v>
      </c>
      <c r="M1026" s="4" t="str">
        <f>_xlfn.XLOOKUP(B1026,Sheet1!A:A,Sheet1!B:B,"NOT FOUND")</f>
        <v>D</v>
      </c>
      <c r="N1026" s="5">
        <f>_xlfn.XLOOKUP(B1026,Sheet1!A:A,Sheet1!C:C,"NOT FOUND")</f>
        <v>174</v>
      </c>
      <c r="O1026" s="2" t="str">
        <f t="shared" si="47"/>
        <v>VLG</v>
      </c>
    </row>
    <row r="1027" spans="1:15" x14ac:dyDescent="0.25">
      <c r="A1027" t="s">
        <v>1640</v>
      </c>
      <c r="B1027" t="s">
        <v>19</v>
      </c>
      <c r="C1027" t="s">
        <v>38</v>
      </c>
      <c r="D1027" t="s">
        <v>12</v>
      </c>
      <c r="E1027" t="s">
        <v>229</v>
      </c>
      <c r="F1027" s="5">
        <v>360</v>
      </c>
      <c r="G1027" s="1">
        <v>0.80902777777777779</v>
      </c>
      <c r="H1027" s="5">
        <v>16</v>
      </c>
      <c r="I1027" s="1">
        <v>0.88541666666666663</v>
      </c>
      <c r="K1027" s="3">
        <f t="shared" ref="K1027:K1090" si="48">IF((I1027-G1027)&lt;0,(I1027 + 24) - G1027,I1027-G1027)</f>
        <v>7.638888888888884E-2</v>
      </c>
      <c r="L1027" s="3">
        <f t="shared" ref="L1027:L1090" si="49">K1027-((15 + H1027)/1440)</f>
        <v>5.4861111111111062E-2</v>
      </c>
      <c r="M1027" s="4" t="str">
        <f>_xlfn.XLOOKUP(B1027,Sheet1!A:A,Sheet1!B:B,"NOT FOUND")</f>
        <v>D</v>
      </c>
      <c r="N1027" s="5">
        <f>_xlfn.XLOOKUP(B1027,Sheet1!A:A,Sheet1!C:C,"NOT FOUND")</f>
        <v>173</v>
      </c>
      <c r="O1027" s="2" t="str">
        <f t="shared" ref="O1027:O1090" si="50">LEFT(A1027,3)</f>
        <v>VLG</v>
      </c>
    </row>
    <row r="1028" spans="1:15" x14ac:dyDescent="0.25">
      <c r="A1028" t="s">
        <v>1641</v>
      </c>
      <c r="B1028" t="s">
        <v>10</v>
      </c>
      <c r="C1028" t="s">
        <v>12</v>
      </c>
      <c r="D1028" t="s">
        <v>68</v>
      </c>
      <c r="E1028" t="s">
        <v>1564</v>
      </c>
      <c r="F1028" s="5">
        <v>270</v>
      </c>
      <c r="G1028" s="1">
        <v>0.88680555555555551</v>
      </c>
      <c r="H1028" s="5">
        <v>12</v>
      </c>
      <c r="I1028" s="1">
        <v>0.93055555555555558</v>
      </c>
      <c r="K1028" s="3">
        <f t="shared" si="48"/>
        <v>4.3750000000000067E-2</v>
      </c>
      <c r="L1028" s="3">
        <f t="shared" si="49"/>
        <v>2.5000000000000067E-2</v>
      </c>
      <c r="M1028" s="4" t="str">
        <f>_xlfn.XLOOKUP(B1028,Sheet1!A:A,Sheet1!B:B,"NOT FOUND")</f>
        <v>D</v>
      </c>
      <c r="N1028" s="5">
        <f>_xlfn.XLOOKUP(B1028,Sheet1!A:A,Sheet1!C:C,"NOT FOUND")</f>
        <v>184</v>
      </c>
      <c r="O1028" s="2" t="str">
        <f t="shared" si="50"/>
        <v>DAH</v>
      </c>
    </row>
    <row r="1029" spans="1:15" x14ac:dyDescent="0.25">
      <c r="A1029" t="s">
        <v>1642</v>
      </c>
      <c r="B1029" t="s">
        <v>1643</v>
      </c>
      <c r="C1029" t="s">
        <v>1644</v>
      </c>
      <c r="D1029" t="s">
        <v>12</v>
      </c>
      <c r="E1029" t="s">
        <v>1645</v>
      </c>
      <c r="F1029" s="5">
        <v>430</v>
      </c>
      <c r="G1029" s="1">
        <v>0.7583333333333333</v>
      </c>
      <c r="H1029" s="5">
        <v>7</v>
      </c>
      <c r="I1029" s="1">
        <v>0.88888888888888884</v>
      </c>
      <c r="K1029" s="3">
        <f t="shared" si="48"/>
        <v>0.13055555555555554</v>
      </c>
      <c r="L1029" s="3">
        <f t="shared" si="49"/>
        <v>0.11527777777777776</v>
      </c>
      <c r="M1029" s="4" t="str">
        <f>_xlfn.XLOOKUP(B1029,Sheet1!A:A,Sheet1!B:B,"NOT FOUND")</f>
        <v>F</v>
      </c>
      <c r="N1029" s="5">
        <f>_xlfn.XLOOKUP(B1029,Sheet1!A:A,Sheet1!C:C,"NOT FOUND")</f>
        <v>8</v>
      </c>
      <c r="O1029" s="2" t="str">
        <f t="shared" si="50"/>
        <v>EOA</v>
      </c>
    </row>
    <row r="1030" spans="1:15" x14ac:dyDescent="0.25">
      <c r="A1030" t="s">
        <v>1646</v>
      </c>
      <c r="B1030" t="s">
        <v>189</v>
      </c>
      <c r="C1030" t="s">
        <v>12</v>
      </c>
      <c r="D1030" t="s">
        <v>354</v>
      </c>
      <c r="E1030" t="s">
        <v>1573</v>
      </c>
      <c r="F1030" s="5">
        <v>360</v>
      </c>
      <c r="G1030" s="1">
        <v>0.8881944444444444</v>
      </c>
      <c r="H1030" s="5">
        <v>0</v>
      </c>
      <c r="I1030" s="1">
        <v>0.96875</v>
      </c>
      <c r="K1030" s="3">
        <f t="shared" si="48"/>
        <v>8.0555555555555602E-2</v>
      </c>
      <c r="L1030" s="3">
        <f t="shared" si="49"/>
        <v>7.0138888888888931E-2</v>
      </c>
      <c r="M1030" s="4" t="str">
        <f>_xlfn.XLOOKUP(B1030,Sheet1!A:A,Sheet1!B:B,"NOT FOUND")</f>
        <v>D</v>
      </c>
      <c r="N1030" s="5">
        <f>_xlfn.XLOOKUP(B1030,Sheet1!A:A,Sheet1!C:C,"NOT FOUND")</f>
        <v>230</v>
      </c>
      <c r="O1030" s="2" t="str">
        <f t="shared" si="50"/>
        <v>WMT</v>
      </c>
    </row>
    <row r="1031" spans="1:15" x14ac:dyDescent="0.25">
      <c r="A1031" t="s">
        <v>1647</v>
      </c>
      <c r="B1031" t="s">
        <v>10</v>
      </c>
      <c r="C1031" t="s">
        <v>1308</v>
      </c>
      <c r="D1031" t="s">
        <v>12</v>
      </c>
      <c r="E1031" t="s">
        <v>1192</v>
      </c>
      <c r="F1031" s="5">
        <v>380</v>
      </c>
      <c r="G1031" s="1">
        <v>0.82291666666666663</v>
      </c>
      <c r="H1031" s="5">
        <v>15</v>
      </c>
      <c r="I1031" s="1">
        <v>0.88888888888888884</v>
      </c>
      <c r="K1031" s="3">
        <f t="shared" si="48"/>
        <v>6.597222222222221E-2</v>
      </c>
      <c r="L1031" s="3">
        <f t="shared" si="49"/>
        <v>4.5138888888888881E-2</v>
      </c>
      <c r="M1031" s="4" t="str">
        <f>_xlfn.XLOOKUP(B1031,Sheet1!A:A,Sheet1!B:B,"NOT FOUND")</f>
        <v>D</v>
      </c>
      <c r="N1031" s="5">
        <f>_xlfn.XLOOKUP(B1031,Sheet1!A:A,Sheet1!C:C,"NOT FOUND")</f>
        <v>184</v>
      </c>
      <c r="O1031" s="2" t="str">
        <f t="shared" si="50"/>
        <v>RYR</v>
      </c>
    </row>
    <row r="1032" spans="1:15" x14ac:dyDescent="0.25">
      <c r="A1032" t="s">
        <v>1648</v>
      </c>
      <c r="B1032" t="s">
        <v>23</v>
      </c>
      <c r="C1032" t="s">
        <v>12</v>
      </c>
      <c r="D1032" t="s">
        <v>222</v>
      </c>
      <c r="E1032" t="s">
        <v>1403</v>
      </c>
      <c r="F1032" s="5">
        <v>190</v>
      </c>
      <c r="G1032" s="1">
        <v>0.8881944444444444</v>
      </c>
      <c r="H1032" s="5">
        <v>9</v>
      </c>
      <c r="I1032" s="1">
        <v>0.91319444444444442</v>
      </c>
      <c r="K1032" s="3">
        <f t="shared" si="48"/>
        <v>2.5000000000000022E-2</v>
      </c>
      <c r="L1032" s="3">
        <f t="shared" si="49"/>
        <v>8.3333333333333558E-3</v>
      </c>
      <c r="M1032" s="4" t="str">
        <f>_xlfn.XLOOKUP(B1032,Sheet1!A:A,Sheet1!B:B,"NOT FOUND")</f>
        <v>D</v>
      </c>
      <c r="N1032" s="5">
        <f>_xlfn.XLOOKUP(B1032,Sheet1!A:A,Sheet1!C:C,"NOT FOUND")</f>
        <v>207</v>
      </c>
      <c r="O1032" s="2" t="str">
        <f t="shared" si="50"/>
        <v>VLG</v>
      </c>
    </row>
    <row r="1033" spans="1:15" x14ac:dyDescent="0.25">
      <c r="A1033" t="s">
        <v>1649</v>
      </c>
      <c r="B1033" t="s">
        <v>23</v>
      </c>
      <c r="C1033" t="s">
        <v>146</v>
      </c>
      <c r="D1033" t="s">
        <v>12</v>
      </c>
      <c r="E1033" t="s">
        <v>276</v>
      </c>
      <c r="F1033" s="5">
        <v>350</v>
      </c>
      <c r="G1033" s="1">
        <v>0.8208333333333333</v>
      </c>
      <c r="H1033" s="5">
        <v>25</v>
      </c>
      <c r="I1033" s="1">
        <v>0.88888888888888884</v>
      </c>
      <c r="K1033" s="3">
        <f t="shared" si="48"/>
        <v>6.8055555555555536E-2</v>
      </c>
      <c r="L1033" s="3">
        <f t="shared" si="49"/>
        <v>4.027777777777776E-2</v>
      </c>
      <c r="M1033" s="4" t="str">
        <f>_xlfn.XLOOKUP(B1033,Sheet1!A:A,Sheet1!B:B,"NOT FOUND")</f>
        <v>D</v>
      </c>
      <c r="N1033" s="5">
        <f>_xlfn.XLOOKUP(B1033,Sheet1!A:A,Sheet1!C:C,"NOT FOUND")</f>
        <v>207</v>
      </c>
      <c r="O1033" s="2" t="str">
        <f t="shared" si="50"/>
        <v>VLG</v>
      </c>
    </row>
    <row r="1034" spans="1:15" x14ac:dyDescent="0.25">
      <c r="A1034" t="s">
        <v>1650</v>
      </c>
      <c r="B1034" t="s">
        <v>19</v>
      </c>
      <c r="C1034" t="s">
        <v>12</v>
      </c>
      <c r="D1034" t="s">
        <v>28</v>
      </c>
      <c r="E1034" t="s">
        <v>1586</v>
      </c>
      <c r="F1034" s="5">
        <v>360</v>
      </c>
      <c r="G1034" s="1">
        <v>0.89236111111111116</v>
      </c>
      <c r="H1034" s="5">
        <v>20</v>
      </c>
      <c r="I1034" s="1">
        <v>0.97569444444444442</v>
      </c>
      <c r="K1034" s="3">
        <f t="shared" si="48"/>
        <v>8.3333333333333259E-2</v>
      </c>
      <c r="L1034" s="3">
        <f t="shared" si="49"/>
        <v>5.9027777777777707E-2</v>
      </c>
      <c r="M1034" s="4" t="str">
        <f>_xlfn.XLOOKUP(B1034,Sheet1!A:A,Sheet1!B:B,"NOT FOUND")</f>
        <v>D</v>
      </c>
      <c r="N1034" s="5">
        <f>_xlfn.XLOOKUP(B1034,Sheet1!A:A,Sheet1!C:C,"NOT FOUND")</f>
        <v>173</v>
      </c>
      <c r="O1034" s="2" t="str">
        <f t="shared" si="50"/>
        <v>EIN</v>
      </c>
    </row>
    <row r="1035" spans="1:15" x14ac:dyDescent="0.25">
      <c r="A1035" t="s">
        <v>1651</v>
      </c>
      <c r="B1035" t="s">
        <v>19</v>
      </c>
      <c r="C1035" t="s">
        <v>1539</v>
      </c>
      <c r="D1035" t="s">
        <v>12</v>
      </c>
      <c r="E1035" t="s">
        <v>1652</v>
      </c>
      <c r="F1035" s="5">
        <v>360</v>
      </c>
      <c r="G1035" s="1">
        <v>0.82638888888888884</v>
      </c>
      <c r="H1035" s="5">
        <v>10</v>
      </c>
      <c r="I1035" s="1">
        <v>0.89236111111111116</v>
      </c>
      <c r="K1035" s="3">
        <f t="shared" si="48"/>
        <v>6.5972222222222321E-2</v>
      </c>
      <c r="L1035" s="3">
        <f t="shared" si="49"/>
        <v>4.8611111111111209E-2</v>
      </c>
      <c r="M1035" s="4" t="str">
        <f>_xlfn.XLOOKUP(B1035,Sheet1!A:A,Sheet1!B:B,"NOT FOUND")</f>
        <v>D</v>
      </c>
      <c r="N1035" s="5">
        <f>_xlfn.XLOOKUP(B1035,Sheet1!A:A,Sheet1!C:C,"NOT FOUND")</f>
        <v>173</v>
      </c>
      <c r="O1035" s="2" t="str">
        <f t="shared" si="50"/>
        <v>TAR</v>
      </c>
    </row>
    <row r="1036" spans="1:15" x14ac:dyDescent="0.25">
      <c r="A1036" t="s">
        <v>1653</v>
      </c>
      <c r="B1036" t="s">
        <v>19</v>
      </c>
      <c r="C1036" t="s">
        <v>264</v>
      </c>
      <c r="D1036" t="s">
        <v>12</v>
      </c>
      <c r="E1036" t="s">
        <v>1324</v>
      </c>
      <c r="F1036" s="5">
        <v>370</v>
      </c>
      <c r="G1036" s="1">
        <v>0.82638888888888884</v>
      </c>
      <c r="H1036" s="5">
        <v>14</v>
      </c>
      <c r="I1036" s="1">
        <v>0.89236111111111116</v>
      </c>
      <c r="K1036" s="3">
        <f t="shared" si="48"/>
        <v>6.5972222222222321E-2</v>
      </c>
      <c r="L1036" s="3">
        <f t="shared" si="49"/>
        <v>4.5833333333333434E-2</v>
      </c>
      <c r="M1036" s="4" t="str">
        <f>_xlfn.XLOOKUP(B1036,Sheet1!A:A,Sheet1!B:B,"NOT FOUND")</f>
        <v>D</v>
      </c>
      <c r="N1036" s="5">
        <f>_xlfn.XLOOKUP(B1036,Sheet1!A:A,Sheet1!C:C,"NOT FOUND")</f>
        <v>173</v>
      </c>
      <c r="O1036" s="2" t="str">
        <f t="shared" si="50"/>
        <v>VLG</v>
      </c>
    </row>
    <row r="1037" spans="1:15" x14ac:dyDescent="0.25">
      <c r="A1037" t="s">
        <v>1654</v>
      </c>
      <c r="B1037" t="s">
        <v>23</v>
      </c>
      <c r="C1037" t="s">
        <v>914</v>
      </c>
      <c r="D1037" t="s">
        <v>12</v>
      </c>
      <c r="E1037" t="s">
        <v>249</v>
      </c>
      <c r="F1037" s="5">
        <v>340</v>
      </c>
      <c r="G1037" s="1">
        <v>0.82499999999999996</v>
      </c>
      <c r="H1037" s="5">
        <v>11</v>
      </c>
      <c r="I1037" s="1">
        <v>0.89583333333333337</v>
      </c>
      <c r="K1037" s="3">
        <f t="shared" si="48"/>
        <v>7.0833333333333415E-2</v>
      </c>
      <c r="L1037" s="3">
        <f t="shared" si="49"/>
        <v>5.2777777777777861E-2</v>
      </c>
      <c r="M1037" s="4" t="str">
        <f>_xlfn.XLOOKUP(B1037,Sheet1!A:A,Sheet1!B:B,"NOT FOUND")</f>
        <v>D</v>
      </c>
      <c r="N1037" s="5">
        <f>_xlfn.XLOOKUP(B1037,Sheet1!A:A,Sheet1!C:C,"NOT FOUND")</f>
        <v>207</v>
      </c>
      <c r="O1037" s="2" t="str">
        <f t="shared" si="50"/>
        <v>VLG</v>
      </c>
    </row>
    <row r="1038" spans="1:15" x14ac:dyDescent="0.25">
      <c r="A1038" t="s">
        <v>1655</v>
      </c>
      <c r="B1038" t="s">
        <v>113</v>
      </c>
      <c r="C1038" t="s">
        <v>74</v>
      </c>
      <c r="D1038" t="s">
        <v>12</v>
      </c>
      <c r="E1038" t="s">
        <v>313</v>
      </c>
      <c r="F1038" s="5">
        <v>350</v>
      </c>
      <c r="G1038" s="1">
        <v>0.84583333333333333</v>
      </c>
      <c r="H1038" s="5">
        <v>12</v>
      </c>
      <c r="I1038" s="1">
        <v>0.89583333333333337</v>
      </c>
      <c r="K1038" s="3">
        <f t="shared" si="48"/>
        <v>5.0000000000000044E-2</v>
      </c>
      <c r="L1038" s="3">
        <f t="shared" si="49"/>
        <v>3.1250000000000042E-2</v>
      </c>
      <c r="M1038" s="4" t="str">
        <f>_xlfn.XLOOKUP(B1038,Sheet1!A:A,Sheet1!B:B,"NOT FOUND")</f>
        <v>D</v>
      </c>
      <c r="N1038" s="5">
        <f>_xlfn.XLOOKUP(B1038,Sheet1!A:A,Sheet1!C:C,"NOT FOUND")</f>
        <v>144</v>
      </c>
      <c r="O1038" s="2" t="str">
        <f t="shared" si="50"/>
        <v>EJU</v>
      </c>
    </row>
    <row r="1039" spans="1:15" x14ac:dyDescent="0.25">
      <c r="A1039" t="s">
        <v>1656</v>
      </c>
      <c r="B1039" t="s">
        <v>27</v>
      </c>
      <c r="C1039" t="s">
        <v>169</v>
      </c>
      <c r="D1039" t="s">
        <v>12</v>
      </c>
      <c r="E1039" t="s">
        <v>1657</v>
      </c>
      <c r="F1039" s="5">
        <v>380</v>
      </c>
      <c r="G1039" s="1">
        <v>0.83819444444444446</v>
      </c>
      <c r="H1039" s="5">
        <v>15</v>
      </c>
      <c r="I1039" s="1">
        <v>0.89583333333333337</v>
      </c>
      <c r="K1039" s="3">
        <f t="shared" si="48"/>
        <v>5.7638888888888906E-2</v>
      </c>
      <c r="L1039" s="3">
        <f t="shared" si="49"/>
        <v>3.6805555555555577E-2</v>
      </c>
      <c r="M1039" s="4" t="str">
        <f>_xlfn.XLOOKUP(B1039,Sheet1!A:A,Sheet1!B:B,"NOT FOUND")</f>
        <v>D</v>
      </c>
      <c r="N1039" s="5">
        <f>_xlfn.XLOOKUP(B1039,Sheet1!A:A,Sheet1!C:C,"NOT FOUND")</f>
        <v>170</v>
      </c>
      <c r="O1039" s="2" t="str">
        <f t="shared" si="50"/>
        <v>RYR</v>
      </c>
    </row>
    <row r="1040" spans="1:15" x14ac:dyDescent="0.25">
      <c r="A1040" t="s">
        <v>1658</v>
      </c>
      <c r="B1040" t="s">
        <v>159</v>
      </c>
      <c r="C1040" t="s">
        <v>12</v>
      </c>
      <c r="D1040" t="s">
        <v>160</v>
      </c>
      <c r="E1040" t="s">
        <v>1490</v>
      </c>
      <c r="F1040" s="5">
        <v>390</v>
      </c>
      <c r="G1040" s="1">
        <v>0.90138888888888891</v>
      </c>
      <c r="H1040" s="5">
        <v>11</v>
      </c>
      <c r="I1040" s="1">
        <v>0.13541666666666666</v>
      </c>
      <c r="K1040" s="3">
        <f t="shared" si="48"/>
        <v>23.234027777777779</v>
      </c>
      <c r="L1040" s="3">
        <f t="shared" si="49"/>
        <v>23.215972222222224</v>
      </c>
      <c r="M1040" s="4" t="str">
        <f>_xlfn.XLOOKUP(B1040,Sheet1!A:A,Sheet1!B:B,"NOT FOUND")</f>
        <v>B</v>
      </c>
      <c r="N1040" s="5">
        <f>_xlfn.XLOOKUP(B1040,Sheet1!A:A,Sheet1!C:C,"NOT FOUND")</f>
        <v>284</v>
      </c>
      <c r="O1040" s="2" t="str">
        <f t="shared" si="50"/>
        <v>QTR</v>
      </c>
    </row>
    <row r="1041" spans="1:15" x14ac:dyDescent="0.25">
      <c r="A1041" t="s">
        <v>1659</v>
      </c>
      <c r="B1041" t="s">
        <v>23</v>
      </c>
      <c r="C1041" t="s">
        <v>74</v>
      </c>
      <c r="D1041" t="s">
        <v>12</v>
      </c>
      <c r="E1041" t="s">
        <v>138</v>
      </c>
      <c r="F1041" s="5">
        <v>290</v>
      </c>
      <c r="G1041" s="1">
        <v>0.85624999999999996</v>
      </c>
      <c r="H1041" s="5">
        <v>13</v>
      </c>
      <c r="I1041" s="1">
        <v>0.89930555555555558</v>
      </c>
      <c r="K1041" s="3">
        <f t="shared" si="48"/>
        <v>4.3055555555555625E-2</v>
      </c>
      <c r="L1041" s="3">
        <f t="shared" si="49"/>
        <v>2.361111111111118E-2</v>
      </c>
      <c r="M1041" s="4" t="str">
        <f>_xlfn.XLOOKUP(B1041,Sheet1!A:A,Sheet1!B:B,"NOT FOUND")</f>
        <v>D</v>
      </c>
      <c r="N1041" s="5">
        <f>_xlfn.XLOOKUP(B1041,Sheet1!A:A,Sheet1!C:C,"NOT FOUND")</f>
        <v>207</v>
      </c>
      <c r="O1041" s="2" t="str">
        <f t="shared" si="50"/>
        <v>VLG</v>
      </c>
    </row>
    <row r="1042" spans="1:15" x14ac:dyDescent="0.25">
      <c r="A1042" t="s">
        <v>1660</v>
      </c>
      <c r="B1042" t="s">
        <v>23</v>
      </c>
      <c r="C1042" t="s">
        <v>623</v>
      </c>
      <c r="D1042" t="s">
        <v>12</v>
      </c>
      <c r="E1042" t="s">
        <v>177</v>
      </c>
      <c r="F1042" s="5">
        <v>350</v>
      </c>
      <c r="G1042" s="1">
        <v>0.81319444444444444</v>
      </c>
      <c r="H1042" s="5">
        <v>8</v>
      </c>
      <c r="I1042" s="1">
        <v>0.89930555555555558</v>
      </c>
      <c r="K1042" s="3">
        <f t="shared" si="48"/>
        <v>8.6111111111111138E-2</v>
      </c>
      <c r="L1042" s="3">
        <f t="shared" si="49"/>
        <v>7.0138888888888917E-2</v>
      </c>
      <c r="M1042" s="4" t="str">
        <f>_xlfn.XLOOKUP(B1042,Sheet1!A:A,Sheet1!B:B,"NOT FOUND")</f>
        <v>D</v>
      </c>
      <c r="N1042" s="5">
        <f>_xlfn.XLOOKUP(B1042,Sheet1!A:A,Sheet1!C:C,"NOT FOUND")</f>
        <v>207</v>
      </c>
      <c r="O1042" s="2" t="str">
        <f t="shared" si="50"/>
        <v>VLG</v>
      </c>
    </row>
    <row r="1043" spans="1:15" x14ac:dyDescent="0.25">
      <c r="A1043" t="s">
        <v>1661</v>
      </c>
      <c r="B1043" t="s">
        <v>19</v>
      </c>
      <c r="C1043" t="s">
        <v>12</v>
      </c>
      <c r="D1043" t="s">
        <v>84</v>
      </c>
      <c r="E1043" t="s">
        <v>1579</v>
      </c>
      <c r="F1043" s="5">
        <v>330</v>
      </c>
      <c r="G1043" s="1">
        <v>0.89652777777777781</v>
      </c>
      <c r="H1043" s="5">
        <v>9</v>
      </c>
      <c r="I1043" s="1">
        <v>0.96180555555555558</v>
      </c>
      <c r="K1043" s="3">
        <f t="shared" si="48"/>
        <v>6.5277777777777768E-2</v>
      </c>
      <c r="L1043" s="3">
        <f t="shared" si="49"/>
        <v>4.8611111111111105E-2</v>
      </c>
      <c r="M1043" s="4" t="str">
        <f>_xlfn.XLOOKUP(B1043,Sheet1!A:A,Sheet1!B:B,"NOT FOUND")</f>
        <v>D</v>
      </c>
      <c r="N1043" s="5">
        <f>_xlfn.XLOOKUP(B1043,Sheet1!A:A,Sheet1!C:C,"NOT FOUND")</f>
        <v>173</v>
      </c>
      <c r="O1043" s="2" t="str">
        <f t="shared" si="50"/>
        <v>TAP</v>
      </c>
    </row>
    <row r="1044" spans="1:15" x14ac:dyDescent="0.25">
      <c r="A1044" t="s">
        <v>1662</v>
      </c>
      <c r="B1044" t="s">
        <v>23</v>
      </c>
      <c r="C1044" t="s">
        <v>198</v>
      </c>
      <c r="D1044" t="s">
        <v>12</v>
      </c>
      <c r="E1044" t="s">
        <v>25</v>
      </c>
      <c r="F1044" s="5">
        <v>350</v>
      </c>
      <c r="G1044" s="1">
        <v>0.83750000000000002</v>
      </c>
      <c r="H1044" s="5">
        <v>15</v>
      </c>
      <c r="I1044" s="1">
        <v>0.89930555555555558</v>
      </c>
      <c r="K1044" s="3">
        <f t="shared" si="48"/>
        <v>6.1805555555555558E-2</v>
      </c>
      <c r="L1044" s="3">
        <f t="shared" si="49"/>
        <v>4.0972222222222229E-2</v>
      </c>
      <c r="M1044" s="4" t="str">
        <f>_xlfn.XLOOKUP(B1044,Sheet1!A:A,Sheet1!B:B,"NOT FOUND")</f>
        <v>D</v>
      </c>
      <c r="N1044" s="5">
        <f>_xlfn.XLOOKUP(B1044,Sheet1!A:A,Sheet1!C:C,"NOT FOUND")</f>
        <v>207</v>
      </c>
      <c r="O1044" s="2" t="str">
        <f t="shared" si="50"/>
        <v>VLG</v>
      </c>
    </row>
    <row r="1045" spans="1:15" x14ac:dyDescent="0.25">
      <c r="A1045" t="s">
        <v>1663</v>
      </c>
      <c r="B1045" t="s">
        <v>1045</v>
      </c>
      <c r="C1045" t="s">
        <v>1166</v>
      </c>
      <c r="D1045" t="s">
        <v>12</v>
      </c>
      <c r="E1045" t="s">
        <v>1167</v>
      </c>
      <c r="F1045" s="5">
        <v>320</v>
      </c>
      <c r="G1045" s="1">
        <v>0.84027777777777779</v>
      </c>
      <c r="H1045" s="5">
        <v>5</v>
      </c>
      <c r="I1045" s="1">
        <v>0.90277777777777779</v>
      </c>
      <c r="K1045" s="3">
        <f t="shared" si="48"/>
        <v>6.25E-2</v>
      </c>
      <c r="L1045" s="3">
        <f t="shared" si="49"/>
        <v>4.8611111111111112E-2</v>
      </c>
      <c r="M1045" s="4" t="str">
        <f>_xlfn.XLOOKUP(B1045,Sheet1!A:A,Sheet1!B:B,"NOT FOUND")</f>
        <v>F</v>
      </c>
      <c r="N1045" s="5">
        <f>_xlfn.XLOOKUP(B1045,Sheet1!A:A,Sheet1!C:C,"NOT FOUND")</f>
        <v>6</v>
      </c>
      <c r="O1045" s="2" t="str">
        <f t="shared" si="50"/>
        <v>PAV</v>
      </c>
    </row>
    <row r="1046" spans="1:15" x14ac:dyDescent="0.25">
      <c r="A1046" t="s">
        <v>1664</v>
      </c>
      <c r="B1046" t="s">
        <v>113</v>
      </c>
      <c r="C1046" t="s">
        <v>53</v>
      </c>
      <c r="D1046" t="s">
        <v>12</v>
      </c>
      <c r="E1046" t="s">
        <v>1665</v>
      </c>
      <c r="F1046" s="5">
        <v>390</v>
      </c>
      <c r="G1046" s="1">
        <v>0.84930555555555554</v>
      </c>
      <c r="H1046" s="5">
        <v>10</v>
      </c>
      <c r="I1046" s="1">
        <v>0.90277777777777779</v>
      </c>
      <c r="K1046" s="3">
        <f t="shared" si="48"/>
        <v>5.3472222222222254E-2</v>
      </c>
      <c r="L1046" s="3">
        <f t="shared" si="49"/>
        <v>3.6111111111111142E-2</v>
      </c>
      <c r="M1046" s="4" t="str">
        <f>_xlfn.XLOOKUP(B1046,Sheet1!A:A,Sheet1!B:B,"NOT FOUND")</f>
        <v>D</v>
      </c>
      <c r="N1046" s="5">
        <f>_xlfn.XLOOKUP(B1046,Sheet1!A:A,Sheet1!C:C,"NOT FOUND")</f>
        <v>144</v>
      </c>
      <c r="O1046" s="2" t="str">
        <f t="shared" si="50"/>
        <v>VLG</v>
      </c>
    </row>
    <row r="1047" spans="1:15" x14ac:dyDescent="0.25">
      <c r="A1047" t="s">
        <v>1666</v>
      </c>
      <c r="B1047" t="s">
        <v>23</v>
      </c>
      <c r="C1047" t="s">
        <v>117</v>
      </c>
      <c r="D1047" t="s">
        <v>12</v>
      </c>
      <c r="E1047" t="s">
        <v>167</v>
      </c>
      <c r="F1047" s="5">
        <v>340</v>
      </c>
      <c r="G1047" s="1">
        <v>0.84583333333333333</v>
      </c>
      <c r="H1047" s="5">
        <v>13</v>
      </c>
      <c r="I1047" s="1">
        <v>0.90625</v>
      </c>
      <c r="K1047" s="3">
        <f t="shared" si="48"/>
        <v>6.0416666666666674E-2</v>
      </c>
      <c r="L1047" s="3">
        <f t="shared" si="49"/>
        <v>4.0972222222222229E-2</v>
      </c>
      <c r="M1047" s="4" t="str">
        <f>_xlfn.XLOOKUP(B1047,Sheet1!A:A,Sheet1!B:B,"NOT FOUND")</f>
        <v>D</v>
      </c>
      <c r="N1047" s="5">
        <f>_xlfn.XLOOKUP(B1047,Sheet1!A:A,Sheet1!C:C,"NOT FOUND")</f>
        <v>207</v>
      </c>
      <c r="O1047" s="2" t="str">
        <f t="shared" si="50"/>
        <v>VLG</v>
      </c>
    </row>
    <row r="1048" spans="1:15" x14ac:dyDescent="0.25">
      <c r="A1048" t="s">
        <v>1667</v>
      </c>
      <c r="B1048" t="s">
        <v>189</v>
      </c>
      <c r="C1048" t="s">
        <v>120</v>
      </c>
      <c r="D1048" t="s">
        <v>12</v>
      </c>
      <c r="E1048" t="s">
        <v>190</v>
      </c>
      <c r="F1048" s="5">
        <v>180</v>
      </c>
      <c r="G1048" s="1">
        <v>0.88472222222222219</v>
      </c>
      <c r="H1048" s="5">
        <v>10</v>
      </c>
      <c r="I1048" s="1">
        <v>0.90625</v>
      </c>
      <c r="K1048" s="3">
        <f t="shared" si="48"/>
        <v>2.1527777777777812E-2</v>
      </c>
      <c r="L1048" s="3">
        <f t="shared" si="49"/>
        <v>4.1666666666667004E-3</v>
      </c>
      <c r="M1048" s="4" t="str">
        <f>_xlfn.XLOOKUP(B1048,Sheet1!A:A,Sheet1!B:B,"NOT FOUND")</f>
        <v>D</v>
      </c>
      <c r="N1048" s="5">
        <f>_xlfn.XLOOKUP(B1048,Sheet1!A:A,Sheet1!C:C,"NOT FOUND")</f>
        <v>230</v>
      </c>
      <c r="O1048" s="2" t="str">
        <f t="shared" si="50"/>
        <v>VLG</v>
      </c>
    </row>
    <row r="1049" spans="1:15" x14ac:dyDescent="0.25">
      <c r="A1049" t="s">
        <v>1668</v>
      </c>
      <c r="B1049" t="s">
        <v>10</v>
      </c>
      <c r="C1049" t="s">
        <v>133</v>
      </c>
      <c r="D1049" t="s">
        <v>12</v>
      </c>
      <c r="E1049" t="s">
        <v>141</v>
      </c>
      <c r="F1049" s="5">
        <v>180</v>
      </c>
      <c r="G1049" s="1">
        <v>0.88472222222222219</v>
      </c>
      <c r="H1049" s="5">
        <v>16</v>
      </c>
      <c r="I1049" s="1">
        <v>0.90972222222222221</v>
      </c>
      <c r="K1049" s="3">
        <f t="shared" si="48"/>
        <v>2.5000000000000022E-2</v>
      </c>
      <c r="L1049" s="3">
        <f t="shared" si="49"/>
        <v>3.4722222222222446E-3</v>
      </c>
      <c r="M1049" s="4" t="str">
        <f>_xlfn.XLOOKUP(B1049,Sheet1!A:A,Sheet1!B:B,"NOT FOUND")</f>
        <v>D</v>
      </c>
      <c r="N1049" s="5">
        <f>_xlfn.XLOOKUP(B1049,Sheet1!A:A,Sheet1!C:C,"NOT FOUND")</f>
        <v>184</v>
      </c>
      <c r="O1049" s="2" t="str">
        <f t="shared" si="50"/>
        <v>RYR</v>
      </c>
    </row>
    <row r="1050" spans="1:15" x14ac:dyDescent="0.25">
      <c r="A1050" t="s">
        <v>1669</v>
      </c>
      <c r="B1050" t="s">
        <v>10</v>
      </c>
      <c r="C1050" t="s">
        <v>12</v>
      </c>
      <c r="D1050" t="s">
        <v>421</v>
      </c>
      <c r="E1050" t="s">
        <v>1571</v>
      </c>
      <c r="F1050" s="5">
        <v>370</v>
      </c>
      <c r="G1050" s="1">
        <v>0.91180555555555554</v>
      </c>
      <c r="H1050" s="5">
        <v>13</v>
      </c>
      <c r="I1050" s="1">
        <v>6.25E-2</v>
      </c>
      <c r="K1050" s="3">
        <f t="shared" si="48"/>
        <v>23.150694444444444</v>
      </c>
      <c r="L1050" s="3">
        <f t="shared" si="49"/>
        <v>23.131249999999998</v>
      </c>
      <c r="M1050" s="4" t="str">
        <f>_xlfn.XLOOKUP(B1050,Sheet1!A:A,Sheet1!B:B,"NOT FOUND")</f>
        <v>D</v>
      </c>
      <c r="N1050" s="5">
        <f>_xlfn.XLOOKUP(B1050,Sheet1!A:A,Sheet1!C:C,"NOT FOUND")</f>
        <v>184</v>
      </c>
      <c r="O1050" s="2" t="str">
        <f t="shared" si="50"/>
        <v>ELY</v>
      </c>
    </row>
    <row r="1051" spans="1:15" x14ac:dyDescent="0.25">
      <c r="A1051" t="s">
        <v>1670</v>
      </c>
      <c r="B1051" t="s">
        <v>113</v>
      </c>
      <c r="C1051" t="s">
        <v>214</v>
      </c>
      <c r="D1051" t="s">
        <v>12</v>
      </c>
      <c r="E1051" t="s">
        <v>1671</v>
      </c>
      <c r="F1051" s="5">
        <v>330</v>
      </c>
      <c r="G1051" s="1">
        <v>0.8618055555555556</v>
      </c>
      <c r="H1051" s="5">
        <v>15</v>
      </c>
      <c r="I1051" s="1">
        <v>0.90972222222222221</v>
      </c>
      <c r="K1051" s="3">
        <f t="shared" si="48"/>
        <v>4.7916666666666607E-2</v>
      </c>
      <c r="L1051" s="3">
        <f t="shared" si="49"/>
        <v>2.7083333333333275E-2</v>
      </c>
      <c r="M1051" s="4" t="str">
        <f>_xlfn.XLOOKUP(B1051,Sheet1!A:A,Sheet1!B:B,"NOT FOUND")</f>
        <v>D</v>
      </c>
      <c r="N1051" s="5">
        <f>_xlfn.XLOOKUP(B1051,Sheet1!A:A,Sheet1!C:C,"NOT FOUND")</f>
        <v>144</v>
      </c>
      <c r="O1051" s="2" t="str">
        <f t="shared" si="50"/>
        <v>EJU</v>
      </c>
    </row>
    <row r="1052" spans="1:15" x14ac:dyDescent="0.25">
      <c r="A1052" t="s">
        <v>1672</v>
      </c>
      <c r="B1052" t="s">
        <v>19</v>
      </c>
      <c r="C1052" t="s">
        <v>93</v>
      </c>
      <c r="D1052" t="s">
        <v>12</v>
      </c>
      <c r="E1052" t="s">
        <v>60</v>
      </c>
      <c r="F1052" s="5">
        <v>370</v>
      </c>
      <c r="G1052" s="1">
        <v>0.85902777777777772</v>
      </c>
      <c r="H1052" s="5">
        <v>12</v>
      </c>
      <c r="I1052" s="1">
        <v>0.90972222222222221</v>
      </c>
      <c r="K1052" s="3">
        <f t="shared" si="48"/>
        <v>5.0694444444444486E-2</v>
      </c>
      <c r="L1052" s="3">
        <f t="shared" si="49"/>
        <v>3.1944444444444484E-2</v>
      </c>
      <c r="M1052" s="4" t="str">
        <f>_xlfn.XLOOKUP(B1052,Sheet1!A:A,Sheet1!B:B,"NOT FOUND")</f>
        <v>D</v>
      </c>
      <c r="N1052" s="5">
        <f>_xlfn.XLOOKUP(B1052,Sheet1!A:A,Sheet1!C:C,"NOT FOUND")</f>
        <v>173</v>
      </c>
      <c r="O1052" s="2" t="str">
        <f t="shared" si="50"/>
        <v>VLG</v>
      </c>
    </row>
    <row r="1053" spans="1:15" x14ac:dyDescent="0.25">
      <c r="A1053" t="s">
        <v>1673</v>
      </c>
      <c r="B1053" t="s">
        <v>19</v>
      </c>
      <c r="C1053" t="s">
        <v>228</v>
      </c>
      <c r="D1053" t="s">
        <v>12</v>
      </c>
      <c r="E1053" t="s">
        <v>220</v>
      </c>
      <c r="F1053" s="5">
        <v>360</v>
      </c>
      <c r="G1053" s="1">
        <v>0.87152777777777779</v>
      </c>
      <c r="H1053" s="5">
        <v>5</v>
      </c>
      <c r="I1053" s="1">
        <v>0.91319444444444442</v>
      </c>
      <c r="K1053" s="3">
        <f t="shared" si="48"/>
        <v>4.166666666666663E-2</v>
      </c>
      <c r="L1053" s="3">
        <f t="shared" si="49"/>
        <v>2.7777777777777742E-2</v>
      </c>
      <c r="M1053" s="4" t="str">
        <f>_xlfn.XLOOKUP(B1053,Sheet1!A:A,Sheet1!B:B,"NOT FOUND")</f>
        <v>D</v>
      </c>
      <c r="N1053" s="5">
        <f>_xlfn.XLOOKUP(B1053,Sheet1!A:A,Sheet1!C:C,"NOT FOUND")</f>
        <v>173</v>
      </c>
      <c r="O1053" s="2" t="str">
        <f t="shared" si="50"/>
        <v>VLG</v>
      </c>
    </row>
    <row r="1054" spans="1:15" x14ac:dyDescent="0.25">
      <c r="A1054" t="s">
        <v>1674</v>
      </c>
      <c r="B1054" t="s">
        <v>15</v>
      </c>
      <c r="C1054" t="s">
        <v>346</v>
      </c>
      <c r="D1054" t="s">
        <v>12</v>
      </c>
      <c r="E1054" t="s">
        <v>66</v>
      </c>
      <c r="F1054" s="5">
        <v>360</v>
      </c>
      <c r="G1054" s="1">
        <v>0.85138888888888886</v>
      </c>
      <c r="H1054" s="5">
        <v>5</v>
      </c>
      <c r="I1054" s="1">
        <v>0.91319444444444442</v>
      </c>
      <c r="K1054" s="3">
        <f t="shared" si="48"/>
        <v>6.1805555555555558E-2</v>
      </c>
      <c r="L1054" s="3">
        <f t="shared" si="49"/>
        <v>4.791666666666667E-2</v>
      </c>
      <c r="M1054" s="4" t="str">
        <f>_xlfn.XLOOKUP(B1054,Sheet1!A:A,Sheet1!B:B,"NOT FOUND")</f>
        <v>D</v>
      </c>
      <c r="N1054" s="5">
        <f>_xlfn.XLOOKUP(B1054,Sheet1!A:A,Sheet1!C:C,"NOT FOUND")</f>
        <v>174</v>
      </c>
      <c r="O1054" s="2" t="str">
        <f t="shared" si="50"/>
        <v>VLG</v>
      </c>
    </row>
    <row r="1055" spans="1:15" x14ac:dyDescent="0.25">
      <c r="A1055" t="s">
        <v>1675</v>
      </c>
      <c r="B1055" t="s">
        <v>19</v>
      </c>
      <c r="C1055" t="s">
        <v>84</v>
      </c>
      <c r="D1055" t="s">
        <v>12</v>
      </c>
      <c r="E1055" t="s">
        <v>333</v>
      </c>
      <c r="F1055" s="5">
        <v>380</v>
      </c>
      <c r="G1055" s="1">
        <v>0.8618055555555556</v>
      </c>
      <c r="H1055" s="5">
        <v>15</v>
      </c>
      <c r="I1055" s="1">
        <v>0.91319444444444442</v>
      </c>
      <c r="K1055" s="3">
        <f t="shared" si="48"/>
        <v>5.1388888888888817E-2</v>
      </c>
      <c r="L1055" s="3">
        <f t="shared" si="49"/>
        <v>3.0555555555555485E-2</v>
      </c>
      <c r="M1055" s="4" t="str">
        <f>_xlfn.XLOOKUP(B1055,Sheet1!A:A,Sheet1!B:B,"NOT FOUND")</f>
        <v>D</v>
      </c>
      <c r="N1055" s="5">
        <f>_xlfn.XLOOKUP(B1055,Sheet1!A:A,Sheet1!C:C,"NOT FOUND")</f>
        <v>173</v>
      </c>
      <c r="O1055" s="2" t="str">
        <f t="shared" si="50"/>
        <v>VLG</v>
      </c>
    </row>
    <row r="1056" spans="1:15" x14ac:dyDescent="0.25">
      <c r="A1056" t="s">
        <v>1676</v>
      </c>
      <c r="B1056" t="s">
        <v>23</v>
      </c>
      <c r="C1056" t="s">
        <v>176</v>
      </c>
      <c r="D1056" t="s">
        <v>12</v>
      </c>
      <c r="E1056" t="s">
        <v>246</v>
      </c>
      <c r="F1056" s="5">
        <v>350</v>
      </c>
      <c r="G1056" s="1">
        <v>0.84583333333333333</v>
      </c>
      <c r="H1056" s="5">
        <v>22</v>
      </c>
      <c r="I1056" s="1">
        <v>0.91666666666666663</v>
      </c>
      <c r="K1056" s="3">
        <f t="shared" si="48"/>
        <v>7.0833333333333304E-2</v>
      </c>
      <c r="L1056" s="3">
        <f t="shared" si="49"/>
        <v>4.513888888888886E-2</v>
      </c>
      <c r="M1056" s="4" t="str">
        <f>_xlfn.XLOOKUP(B1056,Sheet1!A:A,Sheet1!B:B,"NOT FOUND")</f>
        <v>D</v>
      </c>
      <c r="N1056" s="5">
        <f>_xlfn.XLOOKUP(B1056,Sheet1!A:A,Sheet1!C:C,"NOT FOUND")</f>
        <v>207</v>
      </c>
      <c r="O1056" s="2" t="str">
        <f t="shared" si="50"/>
        <v>VLG</v>
      </c>
    </row>
    <row r="1057" spans="1:15" x14ac:dyDescent="0.25">
      <c r="A1057" t="s">
        <v>1677</v>
      </c>
      <c r="B1057" t="s">
        <v>19</v>
      </c>
      <c r="C1057" t="s">
        <v>135</v>
      </c>
      <c r="D1057" t="s">
        <v>12</v>
      </c>
      <c r="E1057" t="s">
        <v>1678</v>
      </c>
      <c r="F1057" s="5">
        <v>330</v>
      </c>
      <c r="G1057" s="1">
        <v>0.86458333333333337</v>
      </c>
      <c r="H1057" s="5">
        <v>13</v>
      </c>
      <c r="I1057" s="1">
        <v>0.91666666666666663</v>
      </c>
      <c r="K1057" s="3">
        <f t="shared" si="48"/>
        <v>5.2083333333333259E-2</v>
      </c>
      <c r="L1057" s="3">
        <f t="shared" si="49"/>
        <v>3.2638888888888815E-2</v>
      </c>
      <c r="M1057" s="4" t="str">
        <f>_xlfn.XLOOKUP(B1057,Sheet1!A:A,Sheet1!B:B,"NOT FOUND")</f>
        <v>D</v>
      </c>
      <c r="N1057" s="5">
        <f>_xlfn.XLOOKUP(B1057,Sheet1!A:A,Sheet1!C:C,"NOT FOUND")</f>
        <v>173</v>
      </c>
      <c r="O1057" s="2" t="str">
        <f t="shared" si="50"/>
        <v>SWR</v>
      </c>
    </row>
    <row r="1058" spans="1:15" x14ac:dyDescent="0.25">
      <c r="A1058" t="s">
        <v>1679</v>
      </c>
      <c r="B1058" t="s">
        <v>19</v>
      </c>
      <c r="C1058" t="s">
        <v>12</v>
      </c>
      <c r="D1058" t="s">
        <v>133</v>
      </c>
      <c r="E1058" t="s">
        <v>1612</v>
      </c>
      <c r="F1058" s="5">
        <v>190</v>
      </c>
      <c r="G1058" s="1">
        <v>0.90972222222222221</v>
      </c>
      <c r="H1058" s="5">
        <v>20</v>
      </c>
      <c r="I1058" s="1">
        <v>0.9375</v>
      </c>
      <c r="K1058" s="3">
        <f t="shared" si="48"/>
        <v>2.777777777777779E-2</v>
      </c>
      <c r="L1058" s="3">
        <f t="shared" si="49"/>
        <v>3.4722222222222342E-3</v>
      </c>
      <c r="M1058" s="4" t="str">
        <f>_xlfn.XLOOKUP(B1058,Sheet1!A:A,Sheet1!B:B,"NOT FOUND")</f>
        <v>D</v>
      </c>
      <c r="N1058" s="5">
        <f>_xlfn.XLOOKUP(B1058,Sheet1!A:A,Sheet1!C:C,"NOT FOUND")</f>
        <v>173</v>
      </c>
      <c r="O1058" s="2" t="str">
        <f t="shared" si="50"/>
        <v>RYR</v>
      </c>
    </row>
    <row r="1059" spans="1:15" x14ac:dyDescent="0.25">
      <c r="A1059" t="s">
        <v>1680</v>
      </c>
      <c r="B1059" t="s">
        <v>19</v>
      </c>
      <c r="C1059" t="s">
        <v>1166</v>
      </c>
      <c r="D1059" t="s">
        <v>12</v>
      </c>
      <c r="E1059" t="s">
        <v>104</v>
      </c>
      <c r="F1059" s="5">
        <v>320</v>
      </c>
      <c r="G1059" s="1">
        <v>0.86597222222222225</v>
      </c>
      <c r="H1059" s="5">
        <v>7</v>
      </c>
      <c r="I1059" s="1">
        <v>0.91666666666666663</v>
      </c>
      <c r="K1059" s="3">
        <f t="shared" si="48"/>
        <v>5.0694444444444375E-2</v>
      </c>
      <c r="L1059" s="3">
        <f t="shared" si="49"/>
        <v>3.5416666666666596E-2</v>
      </c>
      <c r="M1059" s="4" t="str">
        <f>_xlfn.XLOOKUP(B1059,Sheet1!A:A,Sheet1!B:B,"NOT FOUND")</f>
        <v>D</v>
      </c>
      <c r="N1059" s="5">
        <f>_xlfn.XLOOKUP(B1059,Sheet1!A:A,Sheet1!C:C,"NOT FOUND")</f>
        <v>173</v>
      </c>
      <c r="O1059" s="2" t="str">
        <f t="shared" si="50"/>
        <v>VLG</v>
      </c>
    </row>
    <row r="1060" spans="1:15" x14ac:dyDescent="0.25">
      <c r="A1060" t="s">
        <v>1681</v>
      </c>
      <c r="B1060" t="s">
        <v>1590</v>
      </c>
      <c r="C1060" t="s">
        <v>12</v>
      </c>
      <c r="D1060" t="s">
        <v>462</v>
      </c>
      <c r="E1060" t="s">
        <v>1682</v>
      </c>
      <c r="F1060" s="5">
        <v>240</v>
      </c>
      <c r="G1060" s="1">
        <v>0.92083333333333328</v>
      </c>
      <c r="H1060" s="5">
        <v>17</v>
      </c>
      <c r="I1060" s="1">
        <v>3.4722222222222224E-2</v>
      </c>
      <c r="K1060" s="3">
        <f t="shared" si="48"/>
        <v>23.113888888888887</v>
      </c>
      <c r="L1060" s="3">
        <f t="shared" si="49"/>
        <v>23.091666666666665</v>
      </c>
      <c r="M1060" s="4" t="str">
        <f>_xlfn.XLOOKUP(B1060,Sheet1!A:A,Sheet1!B:B,"NOT FOUND")</f>
        <v>E</v>
      </c>
      <c r="N1060" s="5">
        <f>_xlfn.XLOOKUP(B1060,Sheet1!A:A,Sheet1!C:C,"NOT FOUND")</f>
        <v>49</v>
      </c>
      <c r="O1060" s="2" t="str">
        <f t="shared" si="50"/>
        <v>SWT</v>
      </c>
    </row>
    <row r="1061" spans="1:15" x14ac:dyDescent="0.25">
      <c r="A1061" t="s">
        <v>1683</v>
      </c>
      <c r="B1061" t="s">
        <v>19</v>
      </c>
      <c r="C1061" t="s">
        <v>251</v>
      </c>
      <c r="D1061" t="s">
        <v>12</v>
      </c>
      <c r="E1061" t="s">
        <v>1315</v>
      </c>
      <c r="F1061" s="5">
        <v>370</v>
      </c>
      <c r="G1061" s="1">
        <v>0.84791666666666665</v>
      </c>
      <c r="H1061" s="5">
        <v>20</v>
      </c>
      <c r="I1061" s="1">
        <v>0.92013888888888884</v>
      </c>
      <c r="K1061" s="3">
        <f t="shared" si="48"/>
        <v>7.2222222222222188E-2</v>
      </c>
      <c r="L1061" s="3">
        <f t="shared" si="49"/>
        <v>4.7916666666666635E-2</v>
      </c>
      <c r="M1061" s="4" t="str">
        <f>_xlfn.XLOOKUP(B1061,Sheet1!A:A,Sheet1!B:B,"NOT FOUND")</f>
        <v>D</v>
      </c>
      <c r="N1061" s="5">
        <f>_xlfn.XLOOKUP(B1061,Sheet1!A:A,Sheet1!C:C,"NOT FOUND")</f>
        <v>173</v>
      </c>
      <c r="O1061" s="2" t="str">
        <f t="shared" si="50"/>
        <v>VLG</v>
      </c>
    </row>
    <row r="1062" spans="1:15" x14ac:dyDescent="0.25">
      <c r="A1062" t="s">
        <v>1684</v>
      </c>
      <c r="B1062" t="s">
        <v>19</v>
      </c>
      <c r="C1062" t="s">
        <v>623</v>
      </c>
      <c r="D1062" t="s">
        <v>12</v>
      </c>
      <c r="E1062" t="s">
        <v>860</v>
      </c>
      <c r="F1062" s="5">
        <v>370</v>
      </c>
      <c r="G1062" s="1">
        <v>0.83611111111111114</v>
      </c>
      <c r="H1062" s="5">
        <v>8</v>
      </c>
      <c r="I1062" s="1">
        <v>0.92013888888888884</v>
      </c>
      <c r="K1062" s="3">
        <f t="shared" si="48"/>
        <v>8.4027777777777701E-2</v>
      </c>
      <c r="L1062" s="3">
        <f t="shared" si="49"/>
        <v>6.805555555555548E-2</v>
      </c>
      <c r="M1062" s="4" t="str">
        <f>_xlfn.XLOOKUP(B1062,Sheet1!A:A,Sheet1!B:B,"NOT FOUND")</f>
        <v>D</v>
      </c>
      <c r="N1062" s="5">
        <f>_xlfn.XLOOKUP(B1062,Sheet1!A:A,Sheet1!C:C,"NOT FOUND")</f>
        <v>173</v>
      </c>
      <c r="O1062" s="2" t="str">
        <f t="shared" si="50"/>
        <v>VLG</v>
      </c>
    </row>
    <row r="1063" spans="1:15" x14ac:dyDescent="0.25">
      <c r="A1063" t="s">
        <v>1685</v>
      </c>
      <c r="B1063" t="s">
        <v>113</v>
      </c>
      <c r="C1063" t="s">
        <v>84</v>
      </c>
      <c r="D1063" t="s">
        <v>12</v>
      </c>
      <c r="E1063" t="s">
        <v>115</v>
      </c>
      <c r="F1063" s="5">
        <v>380</v>
      </c>
      <c r="G1063" s="1">
        <v>0.86458333333333337</v>
      </c>
      <c r="H1063" s="5">
        <v>17</v>
      </c>
      <c r="I1063" s="1">
        <v>0.92361111111111116</v>
      </c>
      <c r="K1063" s="3">
        <f t="shared" si="48"/>
        <v>5.902777777777779E-2</v>
      </c>
      <c r="L1063" s="3">
        <f t="shared" si="49"/>
        <v>3.6805555555555564E-2</v>
      </c>
      <c r="M1063" s="4" t="str">
        <f>_xlfn.XLOOKUP(B1063,Sheet1!A:A,Sheet1!B:B,"NOT FOUND")</f>
        <v>D</v>
      </c>
      <c r="N1063" s="5">
        <f>_xlfn.XLOOKUP(B1063,Sheet1!A:A,Sheet1!C:C,"NOT FOUND")</f>
        <v>144</v>
      </c>
      <c r="O1063" s="2" t="str">
        <f t="shared" si="50"/>
        <v>EJU</v>
      </c>
    </row>
    <row r="1064" spans="1:15" x14ac:dyDescent="0.25">
      <c r="A1064" t="s">
        <v>1686</v>
      </c>
      <c r="B1064" t="s">
        <v>23</v>
      </c>
      <c r="C1064" t="s">
        <v>77</v>
      </c>
      <c r="D1064" t="s">
        <v>12</v>
      </c>
      <c r="E1064" t="s">
        <v>282</v>
      </c>
      <c r="F1064" s="5">
        <v>350</v>
      </c>
      <c r="G1064" s="1">
        <v>0.86597222222222225</v>
      </c>
      <c r="H1064" s="5">
        <v>11</v>
      </c>
      <c r="I1064" s="1">
        <v>0.92361111111111116</v>
      </c>
      <c r="K1064" s="3">
        <f t="shared" si="48"/>
        <v>5.7638888888888906E-2</v>
      </c>
      <c r="L1064" s="3">
        <f t="shared" si="49"/>
        <v>3.9583333333333352E-2</v>
      </c>
      <c r="M1064" s="4" t="str">
        <f>_xlfn.XLOOKUP(B1064,Sheet1!A:A,Sheet1!B:B,"NOT FOUND")</f>
        <v>D</v>
      </c>
      <c r="N1064" s="5">
        <f>_xlfn.XLOOKUP(B1064,Sheet1!A:A,Sheet1!C:C,"NOT FOUND")</f>
        <v>207</v>
      </c>
      <c r="O1064" s="2" t="str">
        <f t="shared" si="50"/>
        <v>VLG</v>
      </c>
    </row>
    <row r="1065" spans="1:15" x14ac:dyDescent="0.25">
      <c r="A1065" t="s">
        <v>1687</v>
      </c>
      <c r="B1065" t="s">
        <v>19</v>
      </c>
      <c r="C1065" t="s">
        <v>281</v>
      </c>
      <c r="D1065" t="s">
        <v>12</v>
      </c>
      <c r="E1065" t="s">
        <v>179</v>
      </c>
      <c r="F1065" s="5">
        <v>370</v>
      </c>
      <c r="G1065" s="1">
        <v>0.84027777777777779</v>
      </c>
      <c r="H1065" s="5">
        <v>9</v>
      </c>
      <c r="I1065" s="1">
        <v>0.92361111111111116</v>
      </c>
      <c r="K1065" s="3">
        <f t="shared" si="48"/>
        <v>8.333333333333337E-2</v>
      </c>
      <c r="L1065" s="3">
        <f t="shared" si="49"/>
        <v>6.6666666666666707E-2</v>
      </c>
      <c r="M1065" s="4" t="str">
        <f>_xlfn.XLOOKUP(B1065,Sheet1!A:A,Sheet1!B:B,"NOT FOUND")</f>
        <v>D</v>
      </c>
      <c r="N1065" s="5">
        <f>_xlfn.XLOOKUP(B1065,Sheet1!A:A,Sheet1!C:C,"NOT FOUND")</f>
        <v>173</v>
      </c>
      <c r="O1065" s="2" t="str">
        <f t="shared" si="50"/>
        <v>VLG</v>
      </c>
    </row>
    <row r="1066" spans="1:15" x14ac:dyDescent="0.25">
      <c r="A1066" t="s">
        <v>1688</v>
      </c>
      <c r="B1066" t="s">
        <v>19</v>
      </c>
      <c r="C1066" t="s">
        <v>235</v>
      </c>
      <c r="D1066" t="s">
        <v>12</v>
      </c>
      <c r="E1066" t="s">
        <v>618</v>
      </c>
      <c r="F1066" s="5">
        <v>320</v>
      </c>
      <c r="G1066" s="1">
        <v>0.88055555555555554</v>
      </c>
      <c r="H1066" s="5">
        <v>5</v>
      </c>
      <c r="I1066" s="1">
        <v>0.92708333333333337</v>
      </c>
      <c r="K1066" s="3">
        <f t="shared" si="48"/>
        <v>4.6527777777777835E-2</v>
      </c>
      <c r="L1066" s="3">
        <f t="shared" si="49"/>
        <v>3.2638888888888946E-2</v>
      </c>
      <c r="M1066" s="4" t="str">
        <f>_xlfn.XLOOKUP(B1066,Sheet1!A:A,Sheet1!B:B,"NOT FOUND")</f>
        <v>D</v>
      </c>
      <c r="N1066" s="5">
        <f>_xlfn.XLOOKUP(B1066,Sheet1!A:A,Sheet1!C:C,"NOT FOUND")</f>
        <v>173</v>
      </c>
      <c r="O1066" s="2" t="str">
        <f t="shared" si="50"/>
        <v>VLG</v>
      </c>
    </row>
    <row r="1067" spans="1:15" x14ac:dyDescent="0.25">
      <c r="A1067" t="s">
        <v>1689</v>
      </c>
      <c r="B1067" t="s">
        <v>10</v>
      </c>
      <c r="C1067" t="s">
        <v>130</v>
      </c>
      <c r="D1067" t="s">
        <v>12</v>
      </c>
      <c r="E1067" t="s">
        <v>905</v>
      </c>
      <c r="F1067" s="5">
        <v>370</v>
      </c>
      <c r="G1067" s="1">
        <v>0.86805555555555558</v>
      </c>
      <c r="H1067" s="5">
        <v>15</v>
      </c>
      <c r="I1067" s="1">
        <v>0.92708333333333337</v>
      </c>
      <c r="K1067" s="3">
        <f t="shared" si="48"/>
        <v>5.902777777777779E-2</v>
      </c>
      <c r="L1067" s="3">
        <f t="shared" si="49"/>
        <v>3.8194444444444461E-2</v>
      </c>
      <c r="M1067" s="4" t="str">
        <f>_xlfn.XLOOKUP(B1067,Sheet1!A:A,Sheet1!B:B,"NOT FOUND")</f>
        <v>D</v>
      </c>
      <c r="N1067" s="5">
        <f>_xlfn.XLOOKUP(B1067,Sheet1!A:A,Sheet1!C:C,"NOT FOUND")</f>
        <v>184</v>
      </c>
      <c r="O1067" s="2" t="str">
        <f t="shared" si="50"/>
        <v>RYR</v>
      </c>
    </row>
    <row r="1068" spans="1:15" x14ac:dyDescent="0.25">
      <c r="A1068" t="s">
        <v>1690</v>
      </c>
      <c r="B1068" t="s">
        <v>23</v>
      </c>
      <c r="C1068" t="s">
        <v>103</v>
      </c>
      <c r="D1068" t="s">
        <v>12</v>
      </c>
      <c r="E1068" t="s">
        <v>257</v>
      </c>
      <c r="F1068" s="5">
        <v>340</v>
      </c>
      <c r="G1068" s="1">
        <v>0.81736111111111109</v>
      </c>
      <c r="H1068" s="5">
        <v>14</v>
      </c>
      <c r="I1068" s="1">
        <v>0.92708333333333337</v>
      </c>
      <c r="K1068" s="3">
        <f t="shared" si="48"/>
        <v>0.10972222222222228</v>
      </c>
      <c r="L1068" s="3">
        <f t="shared" si="49"/>
        <v>8.958333333333339E-2</v>
      </c>
      <c r="M1068" s="4" t="str">
        <f>_xlfn.XLOOKUP(B1068,Sheet1!A:A,Sheet1!B:B,"NOT FOUND")</f>
        <v>D</v>
      </c>
      <c r="N1068" s="5">
        <f>_xlfn.XLOOKUP(B1068,Sheet1!A:A,Sheet1!C:C,"NOT FOUND")</f>
        <v>207</v>
      </c>
      <c r="O1068" s="2" t="str">
        <f t="shared" si="50"/>
        <v>VLG</v>
      </c>
    </row>
    <row r="1069" spans="1:15" x14ac:dyDescent="0.25">
      <c r="A1069" t="s">
        <v>1691</v>
      </c>
      <c r="B1069" t="s">
        <v>19</v>
      </c>
      <c r="C1069" t="s">
        <v>133</v>
      </c>
      <c r="D1069" t="s">
        <v>12</v>
      </c>
      <c r="E1069" t="s">
        <v>163</v>
      </c>
      <c r="F1069" s="5">
        <v>180</v>
      </c>
      <c r="G1069" s="1">
        <v>0.90555555555555556</v>
      </c>
      <c r="H1069" s="5">
        <v>17</v>
      </c>
      <c r="I1069" s="1">
        <v>0.93055555555555558</v>
      </c>
      <c r="K1069" s="3">
        <f t="shared" si="48"/>
        <v>2.5000000000000022E-2</v>
      </c>
      <c r="L1069" s="3">
        <f t="shared" si="49"/>
        <v>2.7777777777777991E-3</v>
      </c>
      <c r="M1069" s="4" t="str">
        <f>_xlfn.XLOOKUP(B1069,Sheet1!A:A,Sheet1!B:B,"NOT FOUND")</f>
        <v>D</v>
      </c>
      <c r="N1069" s="5">
        <f>_xlfn.XLOOKUP(B1069,Sheet1!A:A,Sheet1!C:C,"NOT FOUND")</f>
        <v>173</v>
      </c>
      <c r="O1069" s="2" t="str">
        <f t="shared" si="50"/>
        <v>VLG</v>
      </c>
    </row>
    <row r="1070" spans="1:15" x14ac:dyDescent="0.25">
      <c r="A1070" t="s">
        <v>1692</v>
      </c>
      <c r="B1070" t="s">
        <v>23</v>
      </c>
      <c r="C1070" t="s">
        <v>133</v>
      </c>
      <c r="D1070" t="s">
        <v>12</v>
      </c>
      <c r="E1070" t="s">
        <v>165</v>
      </c>
      <c r="F1070" s="5">
        <v>180</v>
      </c>
      <c r="G1070" s="1">
        <v>0.90763888888888888</v>
      </c>
      <c r="H1070" s="5">
        <v>17</v>
      </c>
      <c r="I1070" s="1">
        <v>0.93055555555555558</v>
      </c>
      <c r="K1070" s="3">
        <f t="shared" si="48"/>
        <v>2.2916666666666696E-2</v>
      </c>
      <c r="L1070" s="3">
        <f t="shared" si="49"/>
        <v>6.944444444444732E-4</v>
      </c>
      <c r="M1070" s="4" t="str">
        <f>_xlfn.XLOOKUP(B1070,Sheet1!A:A,Sheet1!B:B,"NOT FOUND")</f>
        <v>D</v>
      </c>
      <c r="N1070" s="5">
        <f>_xlfn.XLOOKUP(B1070,Sheet1!A:A,Sheet1!C:C,"NOT FOUND")</f>
        <v>207</v>
      </c>
      <c r="O1070" s="2" t="str">
        <f t="shared" si="50"/>
        <v>VLG</v>
      </c>
    </row>
    <row r="1071" spans="1:15" x14ac:dyDescent="0.25">
      <c r="A1071" t="s">
        <v>1693</v>
      </c>
      <c r="B1071" t="s">
        <v>23</v>
      </c>
      <c r="C1071" t="s">
        <v>65</v>
      </c>
      <c r="D1071" t="s">
        <v>12</v>
      </c>
      <c r="E1071" t="s">
        <v>223</v>
      </c>
      <c r="F1071" s="5">
        <v>350</v>
      </c>
      <c r="G1071" s="1">
        <v>0.82847222222222228</v>
      </c>
      <c r="H1071" s="5">
        <v>10</v>
      </c>
      <c r="I1071" s="1">
        <v>0.93055555555555558</v>
      </c>
      <c r="K1071" s="3">
        <f t="shared" si="48"/>
        <v>0.1020833333333333</v>
      </c>
      <c r="L1071" s="3">
        <f t="shared" si="49"/>
        <v>8.4722222222222199E-2</v>
      </c>
      <c r="M1071" s="4" t="str">
        <f>_xlfn.XLOOKUP(B1071,Sheet1!A:A,Sheet1!B:B,"NOT FOUND")</f>
        <v>D</v>
      </c>
      <c r="N1071" s="5">
        <f>_xlfn.XLOOKUP(B1071,Sheet1!A:A,Sheet1!C:C,"NOT FOUND")</f>
        <v>207</v>
      </c>
      <c r="O1071" s="2" t="str">
        <f t="shared" si="50"/>
        <v>VLG</v>
      </c>
    </row>
    <row r="1072" spans="1:15" x14ac:dyDescent="0.25">
      <c r="A1072" t="s">
        <v>1694</v>
      </c>
      <c r="B1072" t="s">
        <v>19</v>
      </c>
      <c r="C1072" t="s">
        <v>299</v>
      </c>
      <c r="D1072" t="s">
        <v>12</v>
      </c>
      <c r="E1072" t="s">
        <v>131</v>
      </c>
      <c r="F1072" s="5">
        <v>340</v>
      </c>
      <c r="G1072" s="1">
        <v>0.87430555555555556</v>
      </c>
      <c r="H1072" s="5">
        <v>12</v>
      </c>
      <c r="I1072" s="1">
        <v>0.93402777777777779</v>
      </c>
      <c r="K1072" s="3">
        <f t="shared" si="48"/>
        <v>5.9722222222222232E-2</v>
      </c>
      <c r="L1072" s="3">
        <f t="shared" si="49"/>
        <v>4.0972222222222229E-2</v>
      </c>
      <c r="M1072" s="4" t="str">
        <f>_xlfn.XLOOKUP(B1072,Sheet1!A:A,Sheet1!B:B,"NOT FOUND")</f>
        <v>D</v>
      </c>
      <c r="N1072" s="5">
        <f>_xlfn.XLOOKUP(B1072,Sheet1!A:A,Sheet1!C:C,"NOT FOUND")</f>
        <v>173</v>
      </c>
      <c r="O1072" s="2" t="str">
        <f t="shared" si="50"/>
        <v>VLG</v>
      </c>
    </row>
    <row r="1073" spans="1:15" x14ac:dyDescent="0.25">
      <c r="A1073" t="s">
        <v>1695</v>
      </c>
      <c r="B1073" t="s">
        <v>19</v>
      </c>
      <c r="C1073" t="s">
        <v>45</v>
      </c>
      <c r="D1073" t="s">
        <v>12</v>
      </c>
      <c r="E1073" t="s">
        <v>417</v>
      </c>
      <c r="F1073" s="5">
        <v>290</v>
      </c>
      <c r="G1073" s="1">
        <v>0.89722222222222225</v>
      </c>
      <c r="H1073" s="5">
        <v>5</v>
      </c>
      <c r="I1073" s="1">
        <v>0.93402777777777779</v>
      </c>
      <c r="K1073" s="3">
        <f t="shared" si="48"/>
        <v>3.6805555555555536E-2</v>
      </c>
      <c r="L1073" s="3">
        <f t="shared" si="49"/>
        <v>2.2916666666666648E-2</v>
      </c>
      <c r="M1073" s="4" t="str">
        <f>_xlfn.XLOOKUP(B1073,Sheet1!A:A,Sheet1!B:B,"NOT FOUND")</f>
        <v>D</v>
      </c>
      <c r="N1073" s="5">
        <f>_xlfn.XLOOKUP(B1073,Sheet1!A:A,Sheet1!C:C,"NOT FOUND")</f>
        <v>173</v>
      </c>
      <c r="O1073" s="2" t="str">
        <f t="shared" si="50"/>
        <v>VLG</v>
      </c>
    </row>
    <row r="1074" spans="1:15" x14ac:dyDescent="0.25">
      <c r="A1074" t="s">
        <v>1696</v>
      </c>
      <c r="B1074" t="s">
        <v>23</v>
      </c>
      <c r="C1074" t="s">
        <v>248</v>
      </c>
      <c r="D1074" t="s">
        <v>12</v>
      </c>
      <c r="E1074" t="s">
        <v>240</v>
      </c>
      <c r="F1074" s="5">
        <v>340</v>
      </c>
      <c r="G1074" s="1">
        <v>0.87361111111111112</v>
      </c>
      <c r="H1074" s="5">
        <v>12</v>
      </c>
      <c r="I1074" s="1">
        <v>0.93402777777777779</v>
      </c>
      <c r="K1074" s="3">
        <f t="shared" si="48"/>
        <v>6.0416666666666674E-2</v>
      </c>
      <c r="L1074" s="3">
        <f t="shared" si="49"/>
        <v>4.1666666666666671E-2</v>
      </c>
      <c r="M1074" s="4" t="str">
        <f>_xlfn.XLOOKUP(B1074,Sheet1!A:A,Sheet1!B:B,"NOT FOUND")</f>
        <v>D</v>
      </c>
      <c r="N1074" s="5">
        <f>_xlfn.XLOOKUP(B1074,Sheet1!A:A,Sheet1!C:C,"NOT FOUND")</f>
        <v>207</v>
      </c>
      <c r="O1074" s="2" t="str">
        <f t="shared" si="50"/>
        <v>VLG</v>
      </c>
    </row>
    <row r="1075" spans="1:15" x14ac:dyDescent="0.25">
      <c r="A1075" t="s">
        <v>1697</v>
      </c>
      <c r="B1075" t="s">
        <v>10</v>
      </c>
      <c r="C1075" t="s">
        <v>12</v>
      </c>
      <c r="D1075" t="s">
        <v>169</v>
      </c>
      <c r="E1075" t="s">
        <v>1056</v>
      </c>
      <c r="F1075" s="5">
        <v>370</v>
      </c>
      <c r="G1075" s="1">
        <v>0.91736111111111107</v>
      </c>
      <c r="H1075" s="5">
        <v>21</v>
      </c>
      <c r="I1075" s="1">
        <v>0.98611111111111116</v>
      </c>
      <c r="K1075" s="3">
        <f t="shared" si="48"/>
        <v>6.8750000000000089E-2</v>
      </c>
      <c r="L1075" s="3">
        <f t="shared" si="49"/>
        <v>4.3750000000000087E-2</v>
      </c>
      <c r="M1075" s="4" t="str">
        <f>_xlfn.XLOOKUP(B1075,Sheet1!A:A,Sheet1!B:B,"NOT FOUND")</f>
        <v>D</v>
      </c>
      <c r="N1075" s="5">
        <f>_xlfn.XLOOKUP(B1075,Sheet1!A:A,Sheet1!C:C,"NOT FOUND")</f>
        <v>184</v>
      </c>
      <c r="O1075" s="2" t="str">
        <f t="shared" si="50"/>
        <v>RYR</v>
      </c>
    </row>
    <row r="1076" spans="1:15" x14ac:dyDescent="0.25">
      <c r="A1076" t="s">
        <v>1698</v>
      </c>
      <c r="B1076" t="s">
        <v>19</v>
      </c>
      <c r="C1076" t="s">
        <v>143</v>
      </c>
      <c r="D1076" t="s">
        <v>12</v>
      </c>
      <c r="E1076" t="s">
        <v>183</v>
      </c>
      <c r="F1076" s="5">
        <v>380</v>
      </c>
      <c r="G1076" s="1">
        <v>0.82152777777777775</v>
      </c>
      <c r="H1076" s="5">
        <v>4</v>
      </c>
      <c r="I1076" s="1">
        <v>0.9375</v>
      </c>
      <c r="K1076" s="3">
        <f t="shared" si="48"/>
        <v>0.11597222222222225</v>
      </c>
      <c r="L1076" s="3">
        <f t="shared" si="49"/>
        <v>0.10277777777777782</v>
      </c>
      <c r="M1076" s="4" t="str">
        <f>_xlfn.XLOOKUP(B1076,Sheet1!A:A,Sheet1!B:B,"NOT FOUND")</f>
        <v>D</v>
      </c>
      <c r="N1076" s="5">
        <f>_xlfn.XLOOKUP(B1076,Sheet1!A:A,Sheet1!C:C,"NOT FOUND")</f>
        <v>173</v>
      </c>
      <c r="O1076" s="2" t="str">
        <f t="shared" si="50"/>
        <v>VLG</v>
      </c>
    </row>
    <row r="1077" spans="1:15" x14ac:dyDescent="0.25">
      <c r="A1077" t="s">
        <v>1699</v>
      </c>
      <c r="B1077" t="s">
        <v>23</v>
      </c>
      <c r="C1077" t="s">
        <v>11</v>
      </c>
      <c r="D1077" t="s">
        <v>12</v>
      </c>
      <c r="E1077" t="s">
        <v>149</v>
      </c>
      <c r="F1077" s="5">
        <v>340</v>
      </c>
      <c r="G1077" s="1">
        <v>0.8833333333333333</v>
      </c>
      <c r="H1077" s="5">
        <v>12</v>
      </c>
      <c r="I1077" s="1">
        <v>0.9375</v>
      </c>
      <c r="K1077" s="3">
        <f t="shared" si="48"/>
        <v>5.4166666666666696E-2</v>
      </c>
      <c r="L1077" s="3">
        <f t="shared" si="49"/>
        <v>3.5416666666666693E-2</v>
      </c>
      <c r="M1077" s="4" t="str">
        <f>_xlfn.XLOOKUP(B1077,Sheet1!A:A,Sheet1!B:B,"NOT FOUND")</f>
        <v>D</v>
      </c>
      <c r="N1077" s="5">
        <f>_xlfn.XLOOKUP(B1077,Sheet1!A:A,Sheet1!C:C,"NOT FOUND")</f>
        <v>207</v>
      </c>
      <c r="O1077" s="2" t="str">
        <f t="shared" si="50"/>
        <v>VLG</v>
      </c>
    </row>
    <row r="1078" spans="1:15" x14ac:dyDescent="0.25">
      <c r="A1078" t="s">
        <v>1700</v>
      </c>
      <c r="B1078" t="s">
        <v>19</v>
      </c>
      <c r="C1078" t="s">
        <v>120</v>
      </c>
      <c r="D1078" t="s">
        <v>12</v>
      </c>
      <c r="E1078" t="s">
        <v>1186</v>
      </c>
      <c r="F1078" s="5">
        <v>180</v>
      </c>
      <c r="G1078" s="1">
        <v>0.91249999999999998</v>
      </c>
      <c r="H1078" s="5">
        <v>10</v>
      </c>
      <c r="I1078" s="1">
        <v>0.9375</v>
      </c>
      <c r="K1078" s="3">
        <f t="shared" si="48"/>
        <v>2.5000000000000022E-2</v>
      </c>
      <c r="L1078" s="3">
        <f t="shared" si="49"/>
        <v>7.6388888888889103E-3</v>
      </c>
      <c r="M1078" s="4" t="str">
        <f>_xlfn.XLOOKUP(B1078,Sheet1!A:A,Sheet1!B:B,"NOT FOUND")</f>
        <v>D</v>
      </c>
      <c r="N1078" s="5">
        <f>_xlfn.XLOOKUP(B1078,Sheet1!A:A,Sheet1!C:C,"NOT FOUND")</f>
        <v>173</v>
      </c>
      <c r="O1078" s="2" t="str">
        <f t="shared" si="50"/>
        <v>VLG</v>
      </c>
    </row>
    <row r="1079" spans="1:15" x14ac:dyDescent="0.25">
      <c r="A1079" t="s">
        <v>1642</v>
      </c>
      <c r="B1079" t="s">
        <v>1643</v>
      </c>
      <c r="C1079" t="s">
        <v>12</v>
      </c>
      <c r="D1079" t="s">
        <v>785</v>
      </c>
      <c r="E1079" t="s">
        <v>1645</v>
      </c>
      <c r="F1079" s="5">
        <v>310</v>
      </c>
      <c r="G1079" s="1">
        <v>0.94513888888888886</v>
      </c>
      <c r="H1079" s="5">
        <v>20</v>
      </c>
      <c r="I1079" s="1">
        <v>0.98263888888888884</v>
      </c>
      <c r="K1079" s="3">
        <f t="shared" si="48"/>
        <v>3.7499999999999978E-2</v>
      </c>
      <c r="L1079" s="3">
        <f t="shared" si="49"/>
        <v>1.3194444444444422E-2</v>
      </c>
      <c r="M1079" s="4" t="str">
        <f>_xlfn.XLOOKUP(B1079,Sheet1!A:A,Sheet1!B:B,"NOT FOUND")</f>
        <v>F</v>
      </c>
      <c r="N1079" s="5">
        <f>_xlfn.XLOOKUP(B1079,Sheet1!A:A,Sheet1!C:C,"NOT FOUND")</f>
        <v>8</v>
      </c>
      <c r="O1079" s="2" t="str">
        <f t="shared" si="50"/>
        <v>EOA</v>
      </c>
    </row>
    <row r="1080" spans="1:15" x14ac:dyDescent="0.25">
      <c r="A1080" t="s">
        <v>1701</v>
      </c>
      <c r="B1080" t="s">
        <v>23</v>
      </c>
      <c r="C1080" t="s">
        <v>198</v>
      </c>
      <c r="D1080" t="s">
        <v>12</v>
      </c>
      <c r="E1080" t="s">
        <v>170</v>
      </c>
      <c r="F1080" s="5">
        <v>350</v>
      </c>
      <c r="G1080" s="1">
        <v>0.87708333333333333</v>
      </c>
      <c r="H1080" s="5">
        <v>12</v>
      </c>
      <c r="I1080" s="1">
        <v>0.94097222222222221</v>
      </c>
      <c r="K1080" s="3">
        <f t="shared" si="48"/>
        <v>6.3888888888888884E-2</v>
      </c>
      <c r="L1080" s="3">
        <f t="shared" si="49"/>
        <v>4.5138888888888881E-2</v>
      </c>
      <c r="M1080" s="4" t="str">
        <f>_xlfn.XLOOKUP(B1080,Sheet1!A:A,Sheet1!B:B,"NOT FOUND")</f>
        <v>D</v>
      </c>
      <c r="N1080" s="5">
        <f>_xlfn.XLOOKUP(B1080,Sheet1!A:A,Sheet1!C:C,"NOT FOUND")</f>
        <v>207</v>
      </c>
      <c r="O1080" s="2" t="str">
        <f t="shared" si="50"/>
        <v>VLG</v>
      </c>
    </row>
    <row r="1081" spans="1:15" x14ac:dyDescent="0.25">
      <c r="A1081" t="s">
        <v>1702</v>
      </c>
      <c r="B1081" t="s">
        <v>10</v>
      </c>
      <c r="C1081" t="s">
        <v>425</v>
      </c>
      <c r="D1081" t="s">
        <v>12</v>
      </c>
      <c r="E1081" t="s">
        <v>774</v>
      </c>
      <c r="F1081" s="5">
        <v>370</v>
      </c>
      <c r="G1081" s="1">
        <v>0.86388888888888893</v>
      </c>
      <c r="H1081" s="5">
        <v>10</v>
      </c>
      <c r="I1081" s="1">
        <v>0.94097222222222221</v>
      </c>
      <c r="K1081" s="3">
        <f t="shared" si="48"/>
        <v>7.7083333333333282E-2</v>
      </c>
      <c r="L1081" s="3">
        <f t="shared" si="49"/>
        <v>5.972222222222217E-2</v>
      </c>
      <c r="M1081" s="4" t="str">
        <f>_xlfn.XLOOKUP(B1081,Sheet1!A:A,Sheet1!B:B,"NOT FOUND")</f>
        <v>D</v>
      </c>
      <c r="N1081" s="5">
        <f>_xlfn.XLOOKUP(B1081,Sheet1!A:A,Sheet1!C:C,"NOT FOUND")</f>
        <v>184</v>
      </c>
      <c r="O1081" s="2" t="str">
        <f t="shared" si="50"/>
        <v>RYR</v>
      </c>
    </row>
    <row r="1082" spans="1:15" x14ac:dyDescent="0.25">
      <c r="A1082" t="s">
        <v>1703</v>
      </c>
      <c r="B1082" t="s">
        <v>19</v>
      </c>
      <c r="C1082" t="s">
        <v>12</v>
      </c>
      <c r="D1082" t="s">
        <v>16</v>
      </c>
      <c r="E1082" t="s">
        <v>91</v>
      </c>
      <c r="F1082" s="5">
        <v>370</v>
      </c>
      <c r="G1082" s="1">
        <v>0.93888888888888888</v>
      </c>
      <c r="H1082" s="5">
        <v>11</v>
      </c>
      <c r="I1082" s="1">
        <v>4.5138888888888888E-2</v>
      </c>
      <c r="K1082" s="3">
        <f t="shared" si="48"/>
        <v>23.106249999999999</v>
      </c>
      <c r="L1082" s="3">
        <f t="shared" si="49"/>
        <v>23.088194444444444</v>
      </c>
      <c r="M1082" s="4" t="str">
        <f>_xlfn.XLOOKUP(B1082,Sheet1!A:A,Sheet1!B:B,"NOT FOUND")</f>
        <v>D</v>
      </c>
      <c r="N1082" s="5">
        <f>_xlfn.XLOOKUP(B1082,Sheet1!A:A,Sheet1!C:C,"NOT FOUND")</f>
        <v>173</v>
      </c>
      <c r="O1082" s="2" t="str">
        <f t="shared" si="50"/>
        <v>VLG</v>
      </c>
    </row>
    <row r="1083" spans="1:15" x14ac:dyDescent="0.25">
      <c r="A1083" t="s">
        <v>1704</v>
      </c>
      <c r="B1083" t="s">
        <v>19</v>
      </c>
      <c r="C1083" t="s">
        <v>222</v>
      </c>
      <c r="D1083" t="s">
        <v>12</v>
      </c>
      <c r="E1083" t="s">
        <v>157</v>
      </c>
      <c r="F1083" s="5">
        <v>160</v>
      </c>
      <c r="G1083" s="1">
        <v>0.91041666666666665</v>
      </c>
      <c r="H1083" s="5">
        <v>10</v>
      </c>
      <c r="I1083" s="1">
        <v>0.94097222222222221</v>
      </c>
      <c r="K1083" s="3">
        <f t="shared" si="48"/>
        <v>3.0555555555555558E-2</v>
      </c>
      <c r="L1083" s="3">
        <f t="shared" si="49"/>
        <v>1.3194444444444446E-2</v>
      </c>
      <c r="M1083" s="4" t="str">
        <f>_xlfn.XLOOKUP(B1083,Sheet1!A:A,Sheet1!B:B,"NOT FOUND")</f>
        <v>D</v>
      </c>
      <c r="N1083" s="5">
        <f>_xlfn.XLOOKUP(B1083,Sheet1!A:A,Sheet1!C:C,"NOT FOUND")</f>
        <v>173</v>
      </c>
      <c r="O1083" s="2" t="str">
        <f t="shared" si="50"/>
        <v>VLG</v>
      </c>
    </row>
    <row r="1084" spans="1:15" x14ac:dyDescent="0.25">
      <c r="A1084" t="s">
        <v>1705</v>
      </c>
      <c r="B1084" t="s">
        <v>23</v>
      </c>
      <c r="C1084" t="s">
        <v>84</v>
      </c>
      <c r="D1084" t="s">
        <v>12</v>
      </c>
      <c r="E1084" t="s">
        <v>196</v>
      </c>
      <c r="F1084" s="5">
        <v>340</v>
      </c>
      <c r="G1084" s="1">
        <v>0.88958333333333328</v>
      </c>
      <c r="H1084" s="5">
        <v>6</v>
      </c>
      <c r="I1084" s="1">
        <v>0.94444444444444442</v>
      </c>
      <c r="K1084" s="3">
        <f t="shared" si="48"/>
        <v>5.4861111111111138E-2</v>
      </c>
      <c r="L1084" s="3">
        <f t="shared" si="49"/>
        <v>4.0277777777777801E-2</v>
      </c>
      <c r="M1084" s="4" t="str">
        <f>_xlfn.XLOOKUP(B1084,Sheet1!A:A,Sheet1!B:B,"NOT FOUND")</f>
        <v>D</v>
      </c>
      <c r="N1084" s="5">
        <f>_xlfn.XLOOKUP(B1084,Sheet1!A:A,Sheet1!C:C,"NOT FOUND")</f>
        <v>207</v>
      </c>
      <c r="O1084" s="2" t="str">
        <f t="shared" si="50"/>
        <v>VLG</v>
      </c>
    </row>
    <row r="1085" spans="1:15" x14ac:dyDescent="0.25">
      <c r="A1085" t="s">
        <v>1706</v>
      </c>
      <c r="B1085" t="s">
        <v>19</v>
      </c>
      <c r="C1085" t="s">
        <v>306</v>
      </c>
      <c r="D1085" t="s">
        <v>12</v>
      </c>
      <c r="E1085" t="s">
        <v>741</v>
      </c>
      <c r="F1085" s="5">
        <v>320</v>
      </c>
      <c r="G1085" s="1">
        <v>0.89583333333333337</v>
      </c>
      <c r="H1085" s="5">
        <v>15</v>
      </c>
      <c r="I1085" s="1">
        <v>0.94791666666666663</v>
      </c>
      <c r="K1085" s="3">
        <f t="shared" si="48"/>
        <v>5.2083333333333259E-2</v>
      </c>
      <c r="L1085" s="3">
        <f t="shared" si="49"/>
        <v>3.1249999999999927E-2</v>
      </c>
      <c r="M1085" s="4" t="str">
        <f>_xlfn.XLOOKUP(B1085,Sheet1!A:A,Sheet1!B:B,"NOT FOUND")</f>
        <v>D</v>
      </c>
      <c r="N1085" s="5">
        <f>_xlfn.XLOOKUP(B1085,Sheet1!A:A,Sheet1!C:C,"NOT FOUND")</f>
        <v>173</v>
      </c>
      <c r="O1085" s="2" t="str">
        <f t="shared" si="50"/>
        <v>VLG</v>
      </c>
    </row>
    <row r="1086" spans="1:15" x14ac:dyDescent="0.25">
      <c r="A1086" t="s">
        <v>1707</v>
      </c>
      <c r="B1086" t="s">
        <v>19</v>
      </c>
      <c r="C1086" t="s">
        <v>655</v>
      </c>
      <c r="D1086" t="s">
        <v>12</v>
      </c>
      <c r="E1086" t="s">
        <v>252</v>
      </c>
      <c r="F1086" s="5">
        <v>380</v>
      </c>
      <c r="G1086" s="1">
        <v>0.89027777777777772</v>
      </c>
      <c r="H1086" s="5">
        <v>12</v>
      </c>
      <c r="I1086" s="1">
        <v>0.94791666666666663</v>
      </c>
      <c r="K1086" s="3">
        <f t="shared" si="48"/>
        <v>5.7638888888888906E-2</v>
      </c>
      <c r="L1086" s="3">
        <f t="shared" si="49"/>
        <v>3.8888888888888903E-2</v>
      </c>
      <c r="M1086" s="4" t="str">
        <f>_xlfn.XLOOKUP(B1086,Sheet1!A:A,Sheet1!B:B,"NOT FOUND")</f>
        <v>D</v>
      </c>
      <c r="N1086" s="5">
        <f>_xlfn.XLOOKUP(B1086,Sheet1!A:A,Sheet1!C:C,"NOT FOUND")</f>
        <v>173</v>
      </c>
      <c r="O1086" s="2" t="str">
        <f t="shared" si="50"/>
        <v>VLG</v>
      </c>
    </row>
    <row r="1087" spans="1:15" x14ac:dyDescent="0.25">
      <c r="A1087" t="s">
        <v>1708</v>
      </c>
      <c r="B1087" t="s">
        <v>113</v>
      </c>
      <c r="C1087" t="s">
        <v>659</v>
      </c>
      <c r="D1087" t="s">
        <v>12</v>
      </c>
      <c r="E1087" t="s">
        <v>288</v>
      </c>
      <c r="F1087" s="5">
        <v>300</v>
      </c>
      <c r="G1087" s="1">
        <v>0.91527777777777775</v>
      </c>
      <c r="H1087" s="5">
        <v>12</v>
      </c>
      <c r="I1087" s="1">
        <v>0.94791666666666663</v>
      </c>
      <c r="K1087" s="3">
        <f t="shared" si="48"/>
        <v>3.2638888888888884E-2</v>
      </c>
      <c r="L1087" s="3">
        <f t="shared" si="49"/>
        <v>1.3888888888888885E-2</v>
      </c>
      <c r="M1087" s="4" t="str">
        <f>_xlfn.XLOOKUP(B1087,Sheet1!A:A,Sheet1!B:B,"NOT FOUND")</f>
        <v>D</v>
      </c>
      <c r="N1087" s="5">
        <f>_xlfn.XLOOKUP(B1087,Sheet1!A:A,Sheet1!C:C,"NOT FOUND")</f>
        <v>144</v>
      </c>
      <c r="O1087" s="2" t="str">
        <f t="shared" si="50"/>
        <v>VLG</v>
      </c>
    </row>
    <row r="1088" spans="1:15" x14ac:dyDescent="0.25">
      <c r="A1088" t="s">
        <v>1709</v>
      </c>
      <c r="B1088" t="s">
        <v>23</v>
      </c>
      <c r="C1088" t="s">
        <v>169</v>
      </c>
      <c r="D1088" t="s">
        <v>12</v>
      </c>
      <c r="E1088" t="s">
        <v>233</v>
      </c>
      <c r="F1088" s="5">
        <v>320</v>
      </c>
      <c r="G1088" s="1">
        <v>0.9</v>
      </c>
      <c r="H1088" s="5">
        <v>11</v>
      </c>
      <c r="I1088" s="1">
        <v>0.95138888888888884</v>
      </c>
      <c r="K1088" s="3">
        <f t="shared" si="48"/>
        <v>5.1388888888888817E-2</v>
      </c>
      <c r="L1088" s="3">
        <f t="shared" si="49"/>
        <v>3.3333333333333263E-2</v>
      </c>
      <c r="M1088" s="4" t="str">
        <f>_xlfn.XLOOKUP(B1088,Sheet1!A:A,Sheet1!B:B,"NOT FOUND")</f>
        <v>D</v>
      </c>
      <c r="N1088" s="5">
        <f>_xlfn.XLOOKUP(B1088,Sheet1!A:A,Sheet1!C:C,"NOT FOUND")</f>
        <v>207</v>
      </c>
      <c r="O1088" s="2" t="str">
        <f t="shared" si="50"/>
        <v>VLG</v>
      </c>
    </row>
    <row r="1089" spans="1:15" x14ac:dyDescent="0.25">
      <c r="A1089" t="s">
        <v>1710</v>
      </c>
      <c r="B1089" t="s">
        <v>19</v>
      </c>
      <c r="C1089" t="s">
        <v>1249</v>
      </c>
      <c r="D1089" t="s">
        <v>12</v>
      </c>
      <c r="E1089" t="s">
        <v>279</v>
      </c>
      <c r="F1089" s="5">
        <v>340</v>
      </c>
      <c r="G1089" s="1">
        <v>0.91041666666666665</v>
      </c>
      <c r="H1089" s="5">
        <v>8</v>
      </c>
      <c r="I1089" s="1">
        <v>0.95138888888888884</v>
      </c>
      <c r="K1089" s="3">
        <f t="shared" si="48"/>
        <v>4.0972222222222188E-2</v>
      </c>
      <c r="L1089" s="3">
        <f t="shared" si="49"/>
        <v>2.4999999999999967E-2</v>
      </c>
      <c r="M1089" s="4" t="str">
        <f>_xlfn.XLOOKUP(B1089,Sheet1!A:A,Sheet1!B:B,"NOT FOUND")</f>
        <v>D</v>
      </c>
      <c r="N1089" s="5">
        <f>_xlfn.XLOOKUP(B1089,Sheet1!A:A,Sheet1!C:C,"NOT FOUND")</f>
        <v>173</v>
      </c>
      <c r="O1089" s="2" t="str">
        <f t="shared" si="50"/>
        <v>VLG</v>
      </c>
    </row>
    <row r="1090" spans="1:15" x14ac:dyDescent="0.25">
      <c r="A1090" t="s">
        <v>1711</v>
      </c>
      <c r="B1090" t="s">
        <v>19</v>
      </c>
      <c r="C1090" t="s">
        <v>12</v>
      </c>
      <c r="D1090" t="s">
        <v>1539</v>
      </c>
      <c r="E1090" t="s">
        <v>1652</v>
      </c>
      <c r="F1090" s="5">
        <v>370</v>
      </c>
      <c r="G1090" s="1">
        <v>0.95208333333333328</v>
      </c>
      <c r="H1090" s="5">
        <v>12</v>
      </c>
      <c r="I1090" s="1">
        <v>3.472222222222222E-3</v>
      </c>
      <c r="K1090" s="3">
        <f t="shared" si="48"/>
        <v>23.051388888888887</v>
      </c>
      <c r="L1090" s="3">
        <f t="shared" si="49"/>
        <v>23.032638888888886</v>
      </c>
      <c r="M1090" s="4" t="str">
        <f>_xlfn.XLOOKUP(B1090,Sheet1!A:A,Sheet1!B:B,"NOT FOUND")</f>
        <v>D</v>
      </c>
      <c r="N1090" s="5">
        <f>_xlfn.XLOOKUP(B1090,Sheet1!A:A,Sheet1!C:C,"NOT FOUND")</f>
        <v>173</v>
      </c>
      <c r="O1090" s="2" t="str">
        <f t="shared" si="50"/>
        <v>TAR</v>
      </c>
    </row>
    <row r="1091" spans="1:15" x14ac:dyDescent="0.25">
      <c r="A1091" t="s">
        <v>1712</v>
      </c>
      <c r="B1091" t="s">
        <v>27</v>
      </c>
      <c r="C1091" t="s">
        <v>351</v>
      </c>
      <c r="D1091" t="s">
        <v>12</v>
      </c>
      <c r="E1091" t="s">
        <v>97</v>
      </c>
      <c r="F1091" s="5">
        <v>370</v>
      </c>
      <c r="G1091" s="1">
        <v>0.86250000000000004</v>
      </c>
      <c r="H1091" s="5">
        <v>12</v>
      </c>
      <c r="I1091" s="1">
        <v>0.95486111111111116</v>
      </c>
      <c r="K1091" s="3">
        <f t="shared" ref="K1091:K1102" si="51">IF((I1091-G1091)&lt;0,(I1091 + 24) - G1091,I1091-G1091)</f>
        <v>9.2361111111111116E-2</v>
      </c>
      <c r="L1091" s="3">
        <f t="shared" ref="L1091:L1102" si="52">K1091-((15 + H1091)/1440)</f>
        <v>7.3611111111111113E-2</v>
      </c>
      <c r="M1091" s="4" t="str">
        <f>_xlfn.XLOOKUP(B1091,Sheet1!A:A,Sheet1!B:B,"NOT FOUND")</f>
        <v>D</v>
      </c>
      <c r="N1091" s="5">
        <f>_xlfn.XLOOKUP(B1091,Sheet1!A:A,Sheet1!C:C,"NOT FOUND")</f>
        <v>170</v>
      </c>
      <c r="O1091" s="2" t="str">
        <f t="shared" ref="O1091:O1102" si="53">LEFT(A1091,3)</f>
        <v>RYR</v>
      </c>
    </row>
    <row r="1092" spans="1:15" x14ac:dyDescent="0.25">
      <c r="A1092" t="s">
        <v>1713</v>
      </c>
      <c r="B1092" t="s">
        <v>19</v>
      </c>
      <c r="C1092" t="s">
        <v>275</v>
      </c>
      <c r="D1092" t="s">
        <v>12</v>
      </c>
      <c r="E1092" t="s">
        <v>80</v>
      </c>
      <c r="F1092" s="5">
        <v>320</v>
      </c>
      <c r="G1092" s="1">
        <v>0.90694444444444444</v>
      </c>
      <c r="H1092" s="5">
        <v>6</v>
      </c>
      <c r="I1092" s="1">
        <v>0.95486111111111116</v>
      </c>
      <c r="K1092" s="3">
        <f t="shared" si="51"/>
        <v>4.7916666666666718E-2</v>
      </c>
      <c r="L1092" s="3">
        <f t="shared" si="52"/>
        <v>3.3333333333333381E-2</v>
      </c>
      <c r="M1092" s="4" t="str">
        <f>_xlfn.XLOOKUP(B1092,Sheet1!A:A,Sheet1!B:B,"NOT FOUND")</f>
        <v>D</v>
      </c>
      <c r="N1092" s="5">
        <f>_xlfn.XLOOKUP(B1092,Sheet1!A:A,Sheet1!C:C,"NOT FOUND")</f>
        <v>173</v>
      </c>
      <c r="O1092" s="2" t="str">
        <f t="shared" si="53"/>
        <v>VLG</v>
      </c>
    </row>
    <row r="1093" spans="1:15" x14ac:dyDescent="0.25">
      <c r="A1093" t="s">
        <v>1714</v>
      </c>
      <c r="B1093" t="s">
        <v>10</v>
      </c>
      <c r="C1093" t="s">
        <v>106</v>
      </c>
      <c r="D1093" t="s">
        <v>12</v>
      </c>
      <c r="E1093" t="s">
        <v>144</v>
      </c>
      <c r="F1093" s="5">
        <v>350</v>
      </c>
      <c r="G1093" s="1">
        <v>0.91319444444444442</v>
      </c>
      <c r="H1093" s="5">
        <v>7</v>
      </c>
      <c r="I1093" s="1">
        <v>0.95833333333333337</v>
      </c>
      <c r="K1093" s="3">
        <f t="shared" si="51"/>
        <v>4.5138888888888951E-2</v>
      </c>
      <c r="L1093" s="3">
        <f t="shared" si="52"/>
        <v>2.9861111111111172E-2</v>
      </c>
      <c r="M1093" s="4" t="str">
        <f>_xlfn.XLOOKUP(B1093,Sheet1!A:A,Sheet1!B:B,"NOT FOUND")</f>
        <v>D</v>
      </c>
      <c r="N1093" s="5">
        <f>_xlfn.XLOOKUP(B1093,Sheet1!A:A,Sheet1!C:C,"NOT FOUND")</f>
        <v>184</v>
      </c>
      <c r="O1093" s="2" t="str">
        <f t="shared" si="53"/>
        <v>RYR</v>
      </c>
    </row>
    <row r="1094" spans="1:15" x14ac:dyDescent="0.25">
      <c r="A1094" t="s">
        <v>1715</v>
      </c>
      <c r="B1094" t="s">
        <v>10</v>
      </c>
      <c r="C1094" t="s">
        <v>1220</v>
      </c>
      <c r="D1094" t="s">
        <v>12</v>
      </c>
      <c r="E1094" t="s">
        <v>349</v>
      </c>
      <c r="F1094" s="5">
        <v>410</v>
      </c>
      <c r="G1094" s="1">
        <v>0.84513888888888888</v>
      </c>
      <c r="H1094" s="5">
        <v>15</v>
      </c>
      <c r="I1094" s="1">
        <v>0.95833333333333337</v>
      </c>
      <c r="K1094" s="3">
        <f t="shared" si="51"/>
        <v>0.11319444444444449</v>
      </c>
      <c r="L1094" s="3">
        <f t="shared" si="52"/>
        <v>9.2361111111111158E-2</v>
      </c>
      <c r="M1094" s="4" t="str">
        <f>_xlfn.XLOOKUP(B1094,Sheet1!A:A,Sheet1!B:B,"NOT FOUND")</f>
        <v>D</v>
      </c>
      <c r="N1094" s="5">
        <f>_xlfn.XLOOKUP(B1094,Sheet1!A:A,Sheet1!C:C,"NOT FOUND")</f>
        <v>184</v>
      </c>
      <c r="O1094" s="2" t="str">
        <f t="shared" si="53"/>
        <v>NSZ</v>
      </c>
    </row>
    <row r="1095" spans="1:15" x14ac:dyDescent="0.25">
      <c r="A1095" t="s">
        <v>1716</v>
      </c>
      <c r="B1095" t="s">
        <v>10</v>
      </c>
      <c r="C1095" t="s">
        <v>1501</v>
      </c>
      <c r="D1095" t="s">
        <v>12</v>
      </c>
      <c r="E1095" t="s">
        <v>1391</v>
      </c>
      <c r="F1095" s="5">
        <v>370</v>
      </c>
      <c r="G1095" s="1">
        <v>0.90069444444444446</v>
      </c>
      <c r="H1095" s="5">
        <v>10</v>
      </c>
      <c r="I1095" s="1">
        <v>0.96180555555555558</v>
      </c>
      <c r="K1095" s="3">
        <f t="shared" si="51"/>
        <v>6.1111111111111116E-2</v>
      </c>
      <c r="L1095" s="3">
        <f t="shared" si="52"/>
        <v>4.3750000000000004E-2</v>
      </c>
      <c r="M1095" s="4" t="str">
        <f>_xlfn.XLOOKUP(B1095,Sheet1!A:A,Sheet1!B:B,"NOT FOUND")</f>
        <v>D</v>
      </c>
      <c r="N1095" s="5">
        <f>_xlfn.XLOOKUP(B1095,Sheet1!A:A,Sheet1!C:C,"NOT FOUND")</f>
        <v>184</v>
      </c>
      <c r="O1095" s="2" t="str">
        <f t="shared" si="53"/>
        <v>RYR</v>
      </c>
    </row>
    <row r="1096" spans="1:15" x14ac:dyDescent="0.25">
      <c r="A1096" t="s">
        <v>1717</v>
      </c>
      <c r="B1096" t="s">
        <v>10</v>
      </c>
      <c r="C1096" t="s">
        <v>299</v>
      </c>
      <c r="D1096" t="s">
        <v>12</v>
      </c>
      <c r="E1096" t="s">
        <v>88</v>
      </c>
      <c r="F1096" s="5">
        <v>380</v>
      </c>
      <c r="G1096" s="1">
        <v>0.92222222222222228</v>
      </c>
      <c r="H1096" s="5">
        <v>12</v>
      </c>
      <c r="I1096" s="1">
        <v>0.96875</v>
      </c>
      <c r="K1096" s="3">
        <f t="shared" si="51"/>
        <v>4.6527777777777724E-2</v>
      </c>
      <c r="L1096" s="3">
        <f t="shared" si="52"/>
        <v>2.7777777777777724E-2</v>
      </c>
      <c r="M1096" s="4" t="str">
        <f>_xlfn.XLOOKUP(B1096,Sheet1!A:A,Sheet1!B:B,"NOT FOUND")</f>
        <v>D</v>
      </c>
      <c r="N1096" s="5">
        <f>_xlfn.XLOOKUP(B1096,Sheet1!A:A,Sheet1!C:C,"NOT FOUND")</f>
        <v>184</v>
      </c>
      <c r="O1096" s="2" t="str">
        <f t="shared" si="53"/>
        <v>RYR</v>
      </c>
    </row>
    <row r="1097" spans="1:15" x14ac:dyDescent="0.25">
      <c r="A1097" t="s">
        <v>9</v>
      </c>
      <c r="B1097" t="s">
        <v>10</v>
      </c>
      <c r="C1097" t="s">
        <v>11</v>
      </c>
      <c r="D1097" t="s">
        <v>12</v>
      </c>
      <c r="E1097" t="s">
        <v>121</v>
      </c>
      <c r="F1097" s="5">
        <v>320</v>
      </c>
      <c r="G1097" s="1">
        <v>0.90277777777777779</v>
      </c>
      <c r="H1097" s="5">
        <v>15</v>
      </c>
      <c r="I1097" s="1">
        <v>0.97222222222222221</v>
      </c>
      <c r="K1097" s="3">
        <f t="shared" si="51"/>
        <v>6.944444444444442E-2</v>
      </c>
      <c r="L1097" s="3">
        <f t="shared" si="52"/>
        <v>4.8611111111111091E-2</v>
      </c>
      <c r="M1097" s="4" t="str">
        <f>_xlfn.XLOOKUP(B1097,Sheet1!A:A,Sheet1!B:B,"NOT FOUND")</f>
        <v>D</v>
      </c>
      <c r="N1097" s="5">
        <f>_xlfn.XLOOKUP(B1097,Sheet1!A:A,Sheet1!C:C,"NOT FOUND")</f>
        <v>184</v>
      </c>
      <c r="O1097" s="2" t="str">
        <f t="shared" si="53"/>
        <v>RYR</v>
      </c>
    </row>
    <row r="1098" spans="1:15" x14ac:dyDescent="0.25">
      <c r="A1098" t="s">
        <v>26</v>
      </c>
      <c r="B1098" t="s">
        <v>10</v>
      </c>
      <c r="C1098" t="s">
        <v>28</v>
      </c>
      <c r="D1098" t="s">
        <v>12</v>
      </c>
      <c r="E1098" t="s">
        <v>123</v>
      </c>
      <c r="F1098" s="5">
        <v>370</v>
      </c>
      <c r="G1098" s="1">
        <v>0.88888888888888884</v>
      </c>
      <c r="H1098" s="5">
        <v>20</v>
      </c>
      <c r="I1098" s="1">
        <v>0.97222222222222221</v>
      </c>
      <c r="K1098" s="3">
        <f t="shared" si="51"/>
        <v>8.333333333333337E-2</v>
      </c>
      <c r="L1098" s="3">
        <f t="shared" si="52"/>
        <v>5.9027777777777818E-2</v>
      </c>
      <c r="M1098" s="4" t="str">
        <f>_xlfn.XLOOKUP(B1098,Sheet1!A:A,Sheet1!B:B,"NOT FOUND")</f>
        <v>D</v>
      </c>
      <c r="N1098" s="5">
        <f>_xlfn.XLOOKUP(B1098,Sheet1!A:A,Sheet1!C:C,"NOT FOUND")</f>
        <v>184</v>
      </c>
      <c r="O1098" s="2" t="str">
        <f t="shared" si="53"/>
        <v>RYR</v>
      </c>
    </row>
    <row r="1099" spans="1:15" x14ac:dyDescent="0.25">
      <c r="A1099" t="s">
        <v>1718</v>
      </c>
      <c r="B1099" t="s">
        <v>1719</v>
      </c>
      <c r="C1099" t="s">
        <v>12</v>
      </c>
      <c r="D1099" t="s">
        <v>1720</v>
      </c>
      <c r="E1099" t="s">
        <v>1721</v>
      </c>
      <c r="F1099" s="5">
        <v>490</v>
      </c>
      <c r="G1099" s="1">
        <v>0.96875</v>
      </c>
      <c r="H1099" s="5">
        <v>15</v>
      </c>
      <c r="I1099" s="1">
        <v>0.25</v>
      </c>
      <c r="K1099" s="3">
        <f t="shared" si="51"/>
        <v>23.28125</v>
      </c>
      <c r="L1099" s="3">
        <f t="shared" si="52"/>
        <v>23.260416666666668</v>
      </c>
      <c r="M1099" s="4" t="str">
        <f>_xlfn.XLOOKUP(B1099,Sheet1!A:A,Sheet1!B:B,"NOT FOUND")</f>
        <v>E</v>
      </c>
      <c r="N1099" s="5">
        <f>_xlfn.XLOOKUP(B1099,Sheet1!A:A,Sheet1!C:C,"NOT FOUND")</f>
        <v>19</v>
      </c>
      <c r="O1099" s="2" t="str">
        <f t="shared" si="53"/>
        <v>VJT</v>
      </c>
    </row>
    <row r="1100" spans="1:15" x14ac:dyDescent="0.25">
      <c r="A1100" t="s">
        <v>1722</v>
      </c>
      <c r="B1100" t="s">
        <v>15</v>
      </c>
      <c r="C1100" t="s">
        <v>16</v>
      </c>
      <c r="D1100" t="s">
        <v>12</v>
      </c>
      <c r="E1100" t="s">
        <v>1723</v>
      </c>
      <c r="F1100" s="5">
        <v>380</v>
      </c>
      <c r="G1100" s="1">
        <v>0.87013888888888891</v>
      </c>
      <c r="H1100" s="5">
        <v>14</v>
      </c>
      <c r="I1100" s="1">
        <v>0.97569444444444442</v>
      </c>
      <c r="K1100" s="3">
        <f t="shared" si="51"/>
        <v>0.10555555555555551</v>
      </c>
      <c r="L1100" s="3">
        <f t="shared" si="52"/>
        <v>8.5416666666666627E-2</v>
      </c>
      <c r="M1100" s="4" t="str">
        <f>_xlfn.XLOOKUP(B1100,Sheet1!A:A,Sheet1!B:B,"NOT FOUND")</f>
        <v>D</v>
      </c>
      <c r="N1100" s="5">
        <f>_xlfn.XLOOKUP(B1100,Sheet1!A:A,Sheet1!C:C,"NOT FOUND")</f>
        <v>174</v>
      </c>
      <c r="O1100" s="2" t="str">
        <f t="shared" si="53"/>
        <v>AEE</v>
      </c>
    </row>
    <row r="1101" spans="1:15" x14ac:dyDescent="0.25">
      <c r="A1101" t="s">
        <v>1724</v>
      </c>
      <c r="B1101" t="s">
        <v>19</v>
      </c>
      <c r="C1101" t="s">
        <v>84</v>
      </c>
      <c r="D1101" t="s">
        <v>12</v>
      </c>
      <c r="E1101" t="s">
        <v>1725</v>
      </c>
      <c r="F1101" s="5">
        <v>380</v>
      </c>
      <c r="G1101" s="1">
        <v>0.91111111111111109</v>
      </c>
      <c r="H1101" s="5">
        <v>16</v>
      </c>
      <c r="I1101" s="1">
        <v>0.97569444444444442</v>
      </c>
      <c r="K1101" s="3">
        <f t="shared" si="51"/>
        <v>6.4583333333333326E-2</v>
      </c>
      <c r="L1101" s="3">
        <f t="shared" si="52"/>
        <v>4.3055555555555548E-2</v>
      </c>
      <c r="M1101" s="4" t="str">
        <f>_xlfn.XLOOKUP(B1101,Sheet1!A:A,Sheet1!B:B,"NOT FOUND")</f>
        <v>D</v>
      </c>
      <c r="N1101" s="5">
        <f>_xlfn.XLOOKUP(B1101,Sheet1!A:A,Sheet1!C:C,"NOT FOUND")</f>
        <v>173</v>
      </c>
      <c r="O1101" s="2" t="str">
        <f t="shared" si="53"/>
        <v>TAP</v>
      </c>
    </row>
    <row r="1102" spans="1:15" x14ac:dyDescent="0.25">
      <c r="A1102" t="s">
        <v>1726</v>
      </c>
      <c r="B1102" t="s">
        <v>41</v>
      </c>
      <c r="C1102" t="s">
        <v>12</v>
      </c>
      <c r="D1102" t="s">
        <v>42</v>
      </c>
      <c r="E1102" t="s">
        <v>1149</v>
      </c>
      <c r="F1102" s="5">
        <v>400</v>
      </c>
      <c r="G1102" s="1">
        <v>0.98750000000000004</v>
      </c>
      <c r="H1102" s="5">
        <v>12</v>
      </c>
      <c r="I1102" s="1">
        <v>0.5</v>
      </c>
      <c r="K1102" s="3">
        <f t="shared" si="51"/>
        <v>23.512499999999999</v>
      </c>
      <c r="L1102" s="3">
        <f t="shared" si="52"/>
        <v>23.493749999999999</v>
      </c>
      <c r="M1102" s="4" t="str">
        <f>_xlfn.XLOOKUP(B1102,Sheet1!A:A,Sheet1!B:B,"NOT FOUND")</f>
        <v>B</v>
      </c>
      <c r="N1102" s="5">
        <f>_xlfn.XLOOKUP(B1102,Sheet1!A:A,Sheet1!C:C,"NOT FOUND")</f>
        <v>281</v>
      </c>
      <c r="O1102" s="2" t="str">
        <f t="shared" si="53"/>
        <v>IBE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5C15-C096-47F0-A488-5F44A6D18684}">
  <dimension ref="A1:C129"/>
  <sheetViews>
    <sheetView topLeftCell="A67" workbookViewId="0">
      <selection activeCell="C129" sqref="C129"/>
    </sheetView>
  </sheetViews>
  <sheetFormatPr baseColWidth="10" defaultColWidth="9.140625" defaultRowHeight="15" x14ac:dyDescent="0.25"/>
  <sheetData>
    <row r="1" spans="1:3" x14ac:dyDescent="0.25">
      <c r="A1" t="s">
        <v>1728</v>
      </c>
      <c r="B1" t="s">
        <v>1729</v>
      </c>
      <c r="C1" t="s">
        <v>1730</v>
      </c>
    </row>
    <row r="2" spans="1:3" x14ac:dyDescent="0.25">
      <c r="A2" t="s">
        <v>1731</v>
      </c>
      <c r="B2" t="s">
        <v>1732</v>
      </c>
      <c r="C2">
        <v>52</v>
      </c>
    </row>
    <row r="3" spans="1:3" x14ac:dyDescent="0.25">
      <c r="A3" t="s">
        <v>1733</v>
      </c>
      <c r="B3" t="s">
        <v>1732</v>
      </c>
      <c r="C3">
        <v>74</v>
      </c>
    </row>
    <row r="4" spans="1:3" x14ac:dyDescent="0.25">
      <c r="A4" t="s">
        <v>1734</v>
      </c>
      <c r="B4" t="s">
        <v>1735</v>
      </c>
      <c r="C4">
        <v>253</v>
      </c>
    </row>
    <row r="5" spans="1:3" x14ac:dyDescent="0.25">
      <c r="A5" t="s">
        <v>1736</v>
      </c>
      <c r="B5" t="s">
        <v>1735</v>
      </c>
      <c r="C5">
        <v>226</v>
      </c>
    </row>
    <row r="6" spans="1:3" x14ac:dyDescent="0.25">
      <c r="A6" t="s">
        <v>1737</v>
      </c>
      <c r="B6" t="s">
        <v>1738</v>
      </c>
      <c r="C6">
        <v>122</v>
      </c>
    </row>
    <row r="7" spans="1:3" x14ac:dyDescent="0.25">
      <c r="A7" t="s">
        <v>113</v>
      </c>
      <c r="B7" t="s">
        <v>1738</v>
      </c>
      <c r="C7">
        <v>144</v>
      </c>
    </row>
    <row r="8" spans="1:3" x14ac:dyDescent="0.25">
      <c r="A8" t="s">
        <v>19</v>
      </c>
      <c r="B8" t="s">
        <v>1738</v>
      </c>
      <c r="C8">
        <v>173</v>
      </c>
    </row>
    <row r="9" spans="1:3" x14ac:dyDescent="0.25">
      <c r="A9" t="s">
        <v>23</v>
      </c>
      <c r="B9" t="s">
        <v>1738</v>
      </c>
      <c r="C9">
        <v>207</v>
      </c>
    </row>
    <row r="10" spans="1:3" x14ac:dyDescent="0.25">
      <c r="A10" t="s">
        <v>41</v>
      </c>
      <c r="B10" t="s">
        <v>1739</v>
      </c>
      <c r="C10">
        <v>281</v>
      </c>
    </row>
    <row r="11" spans="1:3" x14ac:dyDescent="0.25">
      <c r="A11" t="s">
        <v>553</v>
      </c>
      <c r="B11" t="s">
        <v>1739</v>
      </c>
      <c r="C11">
        <v>284</v>
      </c>
    </row>
    <row r="12" spans="1:3" x14ac:dyDescent="0.25">
      <c r="A12" t="s">
        <v>1740</v>
      </c>
      <c r="B12" t="s">
        <v>1739</v>
      </c>
      <c r="C12">
        <v>271</v>
      </c>
    </row>
    <row r="13" spans="1:3" x14ac:dyDescent="0.25">
      <c r="A13" t="s">
        <v>1741</v>
      </c>
      <c r="B13" t="s">
        <v>1739</v>
      </c>
      <c r="C13">
        <v>259</v>
      </c>
    </row>
    <row r="14" spans="1:3" x14ac:dyDescent="0.25">
      <c r="A14" t="s">
        <v>1742</v>
      </c>
      <c r="B14" t="s">
        <v>1739</v>
      </c>
      <c r="C14">
        <v>314</v>
      </c>
    </row>
    <row r="15" spans="1:3" x14ac:dyDescent="0.25">
      <c r="A15" t="s">
        <v>1743</v>
      </c>
      <c r="B15" t="s">
        <v>1739</v>
      </c>
      <c r="C15">
        <v>315</v>
      </c>
    </row>
    <row r="16" spans="1:3" x14ac:dyDescent="0.25">
      <c r="A16" t="s">
        <v>99</v>
      </c>
      <c r="B16" t="s">
        <v>1739</v>
      </c>
      <c r="C16">
        <v>297</v>
      </c>
    </row>
    <row r="17" spans="1:3" x14ac:dyDescent="0.25">
      <c r="A17" t="s">
        <v>883</v>
      </c>
      <c r="B17" t="s">
        <v>1744</v>
      </c>
      <c r="C17">
        <v>492</v>
      </c>
    </row>
    <row r="18" spans="1:3" x14ac:dyDescent="0.25">
      <c r="A18" t="s">
        <v>1745</v>
      </c>
      <c r="B18" t="s">
        <v>1732</v>
      </c>
      <c r="C18">
        <v>48</v>
      </c>
    </row>
    <row r="19" spans="1:3" x14ac:dyDescent="0.25">
      <c r="A19" t="s">
        <v>1746</v>
      </c>
      <c r="B19" t="s">
        <v>1732</v>
      </c>
      <c r="C19">
        <v>19</v>
      </c>
    </row>
    <row r="20" spans="1:3" x14ac:dyDescent="0.25">
      <c r="A20" t="s">
        <v>1747</v>
      </c>
      <c r="B20" t="s">
        <v>1748</v>
      </c>
      <c r="C20">
        <v>27</v>
      </c>
    </row>
    <row r="21" spans="1:3" x14ac:dyDescent="0.25">
      <c r="A21" t="s">
        <v>1749</v>
      </c>
      <c r="B21" t="s">
        <v>1748</v>
      </c>
      <c r="C21">
        <v>4</v>
      </c>
    </row>
    <row r="22" spans="1:3" x14ac:dyDescent="0.25">
      <c r="A22" t="s">
        <v>1590</v>
      </c>
      <c r="B22" t="s">
        <v>1732</v>
      </c>
      <c r="C22">
        <v>49</v>
      </c>
    </row>
    <row r="23" spans="1:3" x14ac:dyDescent="0.25">
      <c r="A23" t="s">
        <v>1750</v>
      </c>
      <c r="B23" t="s">
        <v>1732</v>
      </c>
      <c r="C23">
        <v>61</v>
      </c>
    </row>
    <row r="24" spans="1:3" x14ac:dyDescent="0.25">
      <c r="A24" t="s">
        <v>1751</v>
      </c>
      <c r="B24" t="s">
        <v>1732</v>
      </c>
      <c r="C24">
        <v>69</v>
      </c>
    </row>
    <row r="25" spans="1:3" x14ac:dyDescent="0.25">
      <c r="A25" t="s">
        <v>1752</v>
      </c>
      <c r="B25" t="s">
        <v>1732</v>
      </c>
      <c r="C25">
        <v>66</v>
      </c>
    </row>
    <row r="26" spans="1:3" x14ac:dyDescent="0.25">
      <c r="A26" t="s">
        <v>1753</v>
      </c>
      <c r="B26" t="s">
        <v>1748</v>
      </c>
      <c r="C26">
        <v>19</v>
      </c>
    </row>
    <row r="27" spans="1:3" x14ac:dyDescent="0.25">
      <c r="A27" t="s">
        <v>1754</v>
      </c>
      <c r="B27" t="s">
        <v>1748</v>
      </c>
      <c r="C27">
        <v>11</v>
      </c>
    </row>
    <row r="28" spans="1:3" x14ac:dyDescent="0.25">
      <c r="A28" t="s">
        <v>1755</v>
      </c>
      <c r="B28" t="s">
        <v>1732</v>
      </c>
      <c r="C28">
        <v>94</v>
      </c>
    </row>
    <row r="29" spans="1:3" x14ac:dyDescent="0.25">
      <c r="A29" t="s">
        <v>1756</v>
      </c>
      <c r="B29" t="s">
        <v>1732</v>
      </c>
      <c r="C29">
        <v>94</v>
      </c>
    </row>
    <row r="30" spans="1:3" x14ac:dyDescent="0.25">
      <c r="A30" t="s">
        <v>1757</v>
      </c>
      <c r="B30" t="s">
        <v>1732</v>
      </c>
      <c r="C30">
        <v>125</v>
      </c>
    </row>
    <row r="31" spans="1:3" x14ac:dyDescent="0.25">
      <c r="A31" t="s">
        <v>759</v>
      </c>
      <c r="B31" t="s">
        <v>1732</v>
      </c>
      <c r="C31">
        <v>142</v>
      </c>
    </row>
    <row r="32" spans="1:3" x14ac:dyDescent="0.25">
      <c r="A32" t="s">
        <v>1758</v>
      </c>
      <c r="B32" t="s">
        <v>1732</v>
      </c>
      <c r="C32">
        <v>164</v>
      </c>
    </row>
    <row r="33" spans="1:3" x14ac:dyDescent="0.25">
      <c r="A33" t="s">
        <v>1759</v>
      </c>
      <c r="B33" t="s">
        <v>1732</v>
      </c>
      <c r="C33">
        <v>119</v>
      </c>
    </row>
    <row r="34" spans="1:3" x14ac:dyDescent="0.25">
      <c r="A34" t="s">
        <v>1760</v>
      </c>
      <c r="B34" t="s">
        <v>1738</v>
      </c>
      <c r="C34">
        <v>129</v>
      </c>
    </row>
    <row r="35" spans="1:3" x14ac:dyDescent="0.25">
      <c r="A35" t="s">
        <v>1436</v>
      </c>
      <c r="B35" t="s">
        <v>1738</v>
      </c>
      <c r="C35">
        <v>145</v>
      </c>
    </row>
    <row r="36" spans="1:3" x14ac:dyDescent="0.25">
      <c r="A36" t="s">
        <v>10</v>
      </c>
      <c r="B36" t="s">
        <v>1738</v>
      </c>
      <c r="C36">
        <v>184</v>
      </c>
    </row>
    <row r="37" spans="1:3" x14ac:dyDescent="0.25">
      <c r="A37" t="s">
        <v>420</v>
      </c>
      <c r="B37" t="s">
        <v>1738</v>
      </c>
      <c r="C37">
        <v>183</v>
      </c>
    </row>
    <row r="38" spans="1:3" x14ac:dyDescent="0.25">
      <c r="A38" t="s">
        <v>1761</v>
      </c>
      <c r="B38" t="s">
        <v>1739</v>
      </c>
      <c r="C38">
        <v>387</v>
      </c>
    </row>
    <row r="39" spans="1:3" x14ac:dyDescent="0.25">
      <c r="A39" t="s">
        <v>1762</v>
      </c>
      <c r="B39" t="s">
        <v>1739</v>
      </c>
      <c r="C39">
        <v>363</v>
      </c>
    </row>
    <row r="40" spans="1:3" x14ac:dyDescent="0.25">
      <c r="A40" t="s">
        <v>1763</v>
      </c>
      <c r="B40" t="s">
        <v>1735</v>
      </c>
      <c r="C40">
        <v>207</v>
      </c>
    </row>
    <row r="41" spans="1:3" x14ac:dyDescent="0.25">
      <c r="A41" t="s">
        <v>1764</v>
      </c>
      <c r="B41" t="s">
        <v>1735</v>
      </c>
      <c r="C41">
        <v>257</v>
      </c>
    </row>
    <row r="42" spans="1:3" x14ac:dyDescent="0.25">
      <c r="A42" t="s">
        <v>1765</v>
      </c>
      <c r="B42" t="s">
        <v>1735</v>
      </c>
      <c r="C42">
        <v>252</v>
      </c>
    </row>
    <row r="43" spans="1:3" x14ac:dyDescent="0.25">
      <c r="A43" t="s">
        <v>1766</v>
      </c>
      <c r="B43" t="s">
        <v>1735</v>
      </c>
      <c r="C43">
        <v>243</v>
      </c>
    </row>
    <row r="44" spans="1:3" x14ac:dyDescent="0.25">
      <c r="A44" t="s">
        <v>343</v>
      </c>
      <c r="B44" t="s">
        <v>1735</v>
      </c>
      <c r="C44">
        <v>245</v>
      </c>
    </row>
    <row r="45" spans="1:3" x14ac:dyDescent="0.25">
      <c r="A45" t="s">
        <v>109</v>
      </c>
      <c r="B45" t="s">
        <v>1739</v>
      </c>
      <c r="C45">
        <v>296</v>
      </c>
    </row>
    <row r="46" spans="1:3" x14ac:dyDescent="0.25">
      <c r="A46" t="s">
        <v>1767</v>
      </c>
      <c r="B46" t="s">
        <v>1739</v>
      </c>
      <c r="C46">
        <v>364</v>
      </c>
    </row>
    <row r="47" spans="1:3" x14ac:dyDescent="0.25">
      <c r="A47" t="s">
        <v>271</v>
      </c>
      <c r="B47" t="s">
        <v>1739</v>
      </c>
      <c r="C47">
        <v>331</v>
      </c>
    </row>
    <row r="48" spans="1:3" x14ac:dyDescent="0.25">
      <c r="A48" t="s">
        <v>454</v>
      </c>
      <c r="B48" t="s">
        <v>1739</v>
      </c>
      <c r="C48">
        <v>266</v>
      </c>
    </row>
    <row r="49" spans="1:3" x14ac:dyDescent="0.25">
      <c r="A49" t="s">
        <v>159</v>
      </c>
      <c r="B49" t="s">
        <v>1739</v>
      </c>
      <c r="C49">
        <v>284</v>
      </c>
    </row>
    <row r="50" spans="1:3" x14ac:dyDescent="0.25">
      <c r="A50" t="s">
        <v>1768</v>
      </c>
      <c r="B50" t="s">
        <v>1738</v>
      </c>
      <c r="C50">
        <v>125</v>
      </c>
    </row>
    <row r="51" spans="1:3" x14ac:dyDescent="0.25">
      <c r="A51" t="s">
        <v>1769</v>
      </c>
      <c r="B51" t="s">
        <v>1748</v>
      </c>
      <c r="C51">
        <v>8</v>
      </c>
    </row>
    <row r="52" spans="1:3" x14ac:dyDescent="0.25">
      <c r="A52" t="s">
        <v>1770</v>
      </c>
      <c r="B52" t="s">
        <v>1748</v>
      </c>
      <c r="C52">
        <v>8</v>
      </c>
    </row>
    <row r="53" spans="1:3" x14ac:dyDescent="0.25">
      <c r="A53" t="s">
        <v>1771</v>
      </c>
      <c r="B53" t="s">
        <v>1748</v>
      </c>
      <c r="C53">
        <v>10</v>
      </c>
    </row>
    <row r="54" spans="1:3" x14ac:dyDescent="0.25">
      <c r="A54" t="s">
        <v>1772</v>
      </c>
      <c r="B54" t="s">
        <v>1748</v>
      </c>
      <c r="C54">
        <v>8</v>
      </c>
    </row>
    <row r="55" spans="1:3" x14ac:dyDescent="0.25">
      <c r="A55" t="s">
        <v>1773</v>
      </c>
      <c r="B55" t="s">
        <v>1732</v>
      </c>
      <c r="C55">
        <v>51</v>
      </c>
    </row>
    <row r="56" spans="1:3" x14ac:dyDescent="0.25">
      <c r="A56" t="s">
        <v>1774</v>
      </c>
      <c r="B56" t="s">
        <v>1732</v>
      </c>
      <c r="C56">
        <v>50</v>
      </c>
    </row>
    <row r="57" spans="1:3" x14ac:dyDescent="0.25">
      <c r="A57" t="s">
        <v>767</v>
      </c>
      <c r="B57" t="s">
        <v>1732</v>
      </c>
      <c r="C57">
        <v>49</v>
      </c>
    </row>
    <row r="58" spans="1:3" x14ac:dyDescent="0.25">
      <c r="A58" t="s">
        <v>1775</v>
      </c>
      <c r="B58" t="s">
        <v>1732</v>
      </c>
      <c r="C58">
        <v>71</v>
      </c>
    </row>
    <row r="59" spans="1:3" x14ac:dyDescent="0.25">
      <c r="A59" t="s">
        <v>1776</v>
      </c>
      <c r="B59" t="s">
        <v>1732</v>
      </c>
      <c r="C59">
        <v>85</v>
      </c>
    </row>
    <row r="60" spans="1:3" x14ac:dyDescent="0.25">
      <c r="A60" t="s">
        <v>31</v>
      </c>
      <c r="B60" t="s">
        <v>1732</v>
      </c>
      <c r="C60">
        <v>100</v>
      </c>
    </row>
    <row r="61" spans="1:3" x14ac:dyDescent="0.25">
      <c r="A61" t="s">
        <v>1777</v>
      </c>
      <c r="B61" t="s">
        <v>1748</v>
      </c>
      <c r="C61">
        <v>18</v>
      </c>
    </row>
    <row r="62" spans="1:3" x14ac:dyDescent="0.25">
      <c r="A62" t="s">
        <v>1778</v>
      </c>
      <c r="B62" t="s">
        <v>1748</v>
      </c>
      <c r="C62">
        <v>31</v>
      </c>
    </row>
    <row r="63" spans="1:3" x14ac:dyDescent="0.25">
      <c r="A63" t="s">
        <v>1779</v>
      </c>
      <c r="B63" t="s">
        <v>1732</v>
      </c>
      <c r="C63">
        <v>39</v>
      </c>
    </row>
    <row r="64" spans="1:3" x14ac:dyDescent="0.25">
      <c r="A64" t="s">
        <v>1780</v>
      </c>
      <c r="B64" t="s">
        <v>1732</v>
      </c>
      <c r="C64">
        <v>38</v>
      </c>
    </row>
    <row r="65" spans="1:3" x14ac:dyDescent="0.25">
      <c r="A65" t="s">
        <v>1781</v>
      </c>
      <c r="B65" t="s">
        <v>1732</v>
      </c>
      <c r="C65">
        <v>48</v>
      </c>
    </row>
    <row r="66" spans="1:3" x14ac:dyDescent="0.25">
      <c r="A66" t="s">
        <v>1782</v>
      </c>
      <c r="B66" t="s">
        <v>1732</v>
      </c>
      <c r="C66">
        <v>76</v>
      </c>
    </row>
    <row r="67" spans="1:3" x14ac:dyDescent="0.25">
      <c r="A67" t="s">
        <v>1783</v>
      </c>
      <c r="B67" t="s">
        <v>1748</v>
      </c>
      <c r="C67">
        <v>19</v>
      </c>
    </row>
    <row r="68" spans="1:3" x14ac:dyDescent="0.25">
      <c r="A68" t="s">
        <v>1784</v>
      </c>
      <c r="B68" t="s">
        <v>1748</v>
      </c>
      <c r="C68">
        <v>28</v>
      </c>
    </row>
    <row r="69" spans="1:3" x14ac:dyDescent="0.25">
      <c r="A69" t="s">
        <v>1785</v>
      </c>
      <c r="B69" t="s">
        <v>1732</v>
      </c>
      <c r="C69">
        <v>37</v>
      </c>
    </row>
    <row r="70" spans="1:3" x14ac:dyDescent="0.25">
      <c r="A70" t="s">
        <v>1786</v>
      </c>
      <c r="B70" t="s">
        <v>1732</v>
      </c>
      <c r="C70">
        <v>49</v>
      </c>
    </row>
    <row r="71" spans="1:3" x14ac:dyDescent="0.25">
      <c r="A71" t="s">
        <v>1787</v>
      </c>
      <c r="B71" t="s">
        <v>1732</v>
      </c>
      <c r="C71">
        <v>75</v>
      </c>
    </row>
    <row r="72" spans="1:3" x14ac:dyDescent="0.25">
      <c r="A72" t="s">
        <v>377</v>
      </c>
      <c r="B72" t="s">
        <v>1732</v>
      </c>
      <c r="C72">
        <v>104</v>
      </c>
    </row>
    <row r="73" spans="1:3" x14ac:dyDescent="0.25">
      <c r="A73" t="s">
        <v>1788</v>
      </c>
      <c r="B73" t="s">
        <v>1732</v>
      </c>
      <c r="C73">
        <v>116</v>
      </c>
    </row>
    <row r="74" spans="1:3" x14ac:dyDescent="0.25">
      <c r="A74" t="s">
        <v>1789</v>
      </c>
      <c r="B74" t="s">
        <v>1732</v>
      </c>
      <c r="C74">
        <v>85</v>
      </c>
    </row>
    <row r="75" spans="1:3" x14ac:dyDescent="0.25">
      <c r="A75" t="s">
        <v>1790</v>
      </c>
      <c r="B75" t="s">
        <v>1791</v>
      </c>
      <c r="C75">
        <v>5</v>
      </c>
    </row>
    <row r="76" spans="1:3" x14ac:dyDescent="0.25">
      <c r="A76" t="s">
        <v>1792</v>
      </c>
      <c r="B76" t="s">
        <v>1732</v>
      </c>
      <c r="C76">
        <v>101</v>
      </c>
    </row>
    <row r="77" spans="1:3" x14ac:dyDescent="0.25">
      <c r="A77" t="s">
        <v>1793</v>
      </c>
      <c r="B77" t="s">
        <v>1732</v>
      </c>
      <c r="C77">
        <v>50</v>
      </c>
    </row>
    <row r="78" spans="1:3" x14ac:dyDescent="0.25">
      <c r="A78" t="s">
        <v>1794</v>
      </c>
      <c r="B78" t="s">
        <v>1732</v>
      </c>
      <c r="C78">
        <v>80</v>
      </c>
    </row>
    <row r="79" spans="1:3" x14ac:dyDescent="0.25">
      <c r="A79" t="s">
        <v>1795</v>
      </c>
      <c r="B79" t="s">
        <v>1739</v>
      </c>
      <c r="C79">
        <v>260</v>
      </c>
    </row>
    <row r="80" spans="1:3" x14ac:dyDescent="0.25">
      <c r="A80" t="s">
        <v>1796</v>
      </c>
      <c r="B80" t="s">
        <v>1732</v>
      </c>
      <c r="C80">
        <v>32</v>
      </c>
    </row>
    <row r="81" spans="1:3" x14ac:dyDescent="0.25">
      <c r="A81" t="s">
        <v>1797</v>
      </c>
      <c r="B81" t="s">
        <v>1748</v>
      </c>
      <c r="C81">
        <v>18</v>
      </c>
    </row>
    <row r="82" spans="1:3" x14ac:dyDescent="0.25">
      <c r="A82" t="s">
        <v>1798</v>
      </c>
      <c r="B82" t="s">
        <v>1748</v>
      </c>
      <c r="C82">
        <v>19</v>
      </c>
    </row>
    <row r="83" spans="1:3" x14ac:dyDescent="0.25">
      <c r="A83" t="s">
        <v>1799</v>
      </c>
      <c r="B83" t="s">
        <v>1748</v>
      </c>
      <c r="C83">
        <v>29</v>
      </c>
    </row>
    <row r="84" spans="1:3" x14ac:dyDescent="0.25">
      <c r="A84" t="s">
        <v>1800</v>
      </c>
      <c r="B84" t="s">
        <v>1748</v>
      </c>
      <c r="C84">
        <v>18</v>
      </c>
    </row>
    <row r="85" spans="1:3" x14ac:dyDescent="0.25">
      <c r="A85" t="s">
        <v>1801</v>
      </c>
      <c r="B85" t="s">
        <v>1738</v>
      </c>
      <c r="C85">
        <v>163</v>
      </c>
    </row>
    <row r="86" spans="1:3" x14ac:dyDescent="0.25">
      <c r="A86" t="s">
        <v>1802</v>
      </c>
      <c r="B86" t="s">
        <v>1738</v>
      </c>
      <c r="C86">
        <v>147</v>
      </c>
    </row>
    <row r="87" spans="1:3" x14ac:dyDescent="0.25">
      <c r="A87" t="s">
        <v>1803</v>
      </c>
      <c r="B87" t="s">
        <v>1738</v>
      </c>
      <c r="C87">
        <v>172</v>
      </c>
    </row>
    <row r="88" spans="1:3" x14ac:dyDescent="0.25">
      <c r="A88" t="s">
        <v>1804</v>
      </c>
      <c r="B88" t="s">
        <v>1748</v>
      </c>
      <c r="C88">
        <v>6</v>
      </c>
    </row>
    <row r="89" spans="1:3" x14ac:dyDescent="0.25">
      <c r="A89" t="s">
        <v>1805</v>
      </c>
      <c r="B89" t="s">
        <v>1748</v>
      </c>
      <c r="C89">
        <v>6</v>
      </c>
    </row>
    <row r="90" spans="1:3" x14ac:dyDescent="0.25">
      <c r="A90" t="s">
        <v>1806</v>
      </c>
      <c r="B90" t="s">
        <v>1732</v>
      </c>
      <c r="C90">
        <v>101</v>
      </c>
    </row>
    <row r="91" spans="1:3" x14ac:dyDescent="0.25">
      <c r="A91" t="s">
        <v>1807</v>
      </c>
      <c r="B91" t="s">
        <v>1732</v>
      </c>
      <c r="C91">
        <v>95</v>
      </c>
    </row>
    <row r="92" spans="1:3" x14ac:dyDescent="0.25">
      <c r="A92" t="s">
        <v>1808</v>
      </c>
      <c r="B92" t="s">
        <v>1732</v>
      </c>
      <c r="C92">
        <v>50</v>
      </c>
    </row>
    <row r="93" spans="1:3" x14ac:dyDescent="0.25">
      <c r="A93" t="s">
        <v>1809</v>
      </c>
      <c r="B93" t="s">
        <v>1748</v>
      </c>
      <c r="C93">
        <v>33</v>
      </c>
    </row>
    <row r="94" spans="1:3" x14ac:dyDescent="0.25">
      <c r="A94" t="s">
        <v>1810</v>
      </c>
      <c r="B94" t="s">
        <v>1732</v>
      </c>
      <c r="C94">
        <v>92</v>
      </c>
    </row>
    <row r="95" spans="1:3" x14ac:dyDescent="0.25">
      <c r="A95" t="s">
        <v>1811</v>
      </c>
      <c r="B95" t="s">
        <v>1748</v>
      </c>
      <c r="C95">
        <v>18</v>
      </c>
    </row>
    <row r="96" spans="1:3" x14ac:dyDescent="0.25">
      <c r="A96" t="s">
        <v>1812</v>
      </c>
      <c r="B96" t="s">
        <v>1732</v>
      </c>
      <c r="C96">
        <v>55</v>
      </c>
    </row>
    <row r="97" spans="1:3" x14ac:dyDescent="0.25">
      <c r="A97" t="s">
        <v>1813</v>
      </c>
      <c r="B97" t="s">
        <v>1738</v>
      </c>
      <c r="C97">
        <v>132</v>
      </c>
    </row>
    <row r="98" spans="1:3" x14ac:dyDescent="0.25">
      <c r="A98" t="s">
        <v>1814</v>
      </c>
      <c r="B98" t="s">
        <v>1735</v>
      </c>
      <c r="C98">
        <v>201</v>
      </c>
    </row>
    <row r="99" spans="1:3" x14ac:dyDescent="0.25">
      <c r="A99" t="s">
        <v>1815</v>
      </c>
      <c r="B99" t="s">
        <v>1732</v>
      </c>
      <c r="C99">
        <v>19</v>
      </c>
    </row>
    <row r="100" spans="1:3" x14ac:dyDescent="0.25">
      <c r="A100" t="s">
        <v>1816</v>
      </c>
      <c r="B100" t="s">
        <v>1738</v>
      </c>
      <c r="C100">
        <v>107</v>
      </c>
    </row>
    <row r="101" spans="1:3" x14ac:dyDescent="0.25">
      <c r="A101" t="s">
        <v>1284</v>
      </c>
      <c r="B101" t="s">
        <v>1748</v>
      </c>
      <c r="C101">
        <v>8</v>
      </c>
    </row>
    <row r="102" spans="1:3" x14ac:dyDescent="0.25">
      <c r="A102" t="s">
        <v>15</v>
      </c>
      <c r="B102" t="s">
        <v>1738</v>
      </c>
      <c r="C102">
        <v>174</v>
      </c>
    </row>
    <row r="103" spans="1:3" x14ac:dyDescent="0.25">
      <c r="A103" t="s">
        <v>27</v>
      </c>
      <c r="B103" t="s">
        <v>1738</v>
      </c>
      <c r="C103">
        <v>170</v>
      </c>
    </row>
    <row r="104" spans="1:3" x14ac:dyDescent="0.25">
      <c r="A104" t="s">
        <v>151</v>
      </c>
      <c r="B104" t="s">
        <v>1739</v>
      </c>
      <c r="C104">
        <v>294</v>
      </c>
    </row>
    <row r="105" spans="1:3" x14ac:dyDescent="0.25">
      <c r="A105" t="s">
        <v>172</v>
      </c>
      <c r="B105" t="s">
        <v>1739</v>
      </c>
      <c r="C105">
        <v>280</v>
      </c>
    </row>
    <row r="106" spans="1:3" x14ac:dyDescent="0.25">
      <c r="A106" t="s">
        <v>189</v>
      </c>
      <c r="B106" t="s">
        <v>1738</v>
      </c>
      <c r="C106">
        <v>230</v>
      </c>
    </row>
    <row r="107" spans="1:3" x14ac:dyDescent="0.25">
      <c r="A107" t="s">
        <v>387</v>
      </c>
      <c r="B107" t="s">
        <v>1739</v>
      </c>
      <c r="C107">
        <v>240</v>
      </c>
    </row>
    <row r="108" spans="1:3" x14ac:dyDescent="0.25">
      <c r="A108" t="s">
        <v>473</v>
      </c>
      <c r="B108" t="s">
        <v>1732</v>
      </c>
      <c r="C108">
        <v>14</v>
      </c>
    </row>
    <row r="109" spans="1:3" x14ac:dyDescent="0.25">
      <c r="A109" t="s">
        <v>521</v>
      </c>
      <c r="B109" t="s">
        <v>1738</v>
      </c>
      <c r="C109">
        <v>150</v>
      </c>
    </row>
    <row r="110" spans="1:3" x14ac:dyDescent="0.25">
      <c r="A110" t="s">
        <v>538</v>
      </c>
      <c r="B110" t="s">
        <v>1748</v>
      </c>
      <c r="C110">
        <v>9</v>
      </c>
    </row>
    <row r="111" spans="1:3" x14ac:dyDescent="0.25">
      <c r="A111" t="s">
        <v>557</v>
      </c>
      <c r="B111" t="s">
        <v>1732</v>
      </c>
      <c r="C111">
        <v>12</v>
      </c>
    </row>
    <row r="112" spans="1:3" x14ac:dyDescent="0.25">
      <c r="A112" t="s">
        <v>571</v>
      </c>
      <c r="B112" t="s">
        <v>1732</v>
      </c>
      <c r="C112">
        <v>14</v>
      </c>
    </row>
    <row r="113" spans="1:3" x14ac:dyDescent="0.25">
      <c r="A113" t="s">
        <v>607</v>
      </c>
      <c r="B113" t="s">
        <v>1748</v>
      </c>
      <c r="C113">
        <v>9</v>
      </c>
    </row>
    <row r="114" spans="1:3" x14ac:dyDescent="0.25">
      <c r="A114" t="s">
        <v>610</v>
      </c>
      <c r="B114" t="s">
        <v>1732</v>
      </c>
      <c r="C114">
        <v>9</v>
      </c>
    </row>
    <row r="115" spans="1:3" x14ac:dyDescent="0.25">
      <c r="A115" t="s">
        <v>658</v>
      </c>
      <c r="B115" t="s">
        <v>1732</v>
      </c>
      <c r="C115">
        <v>15</v>
      </c>
    </row>
    <row r="116" spans="1:3" x14ac:dyDescent="0.25">
      <c r="A116" t="s">
        <v>744</v>
      </c>
      <c r="B116" t="s">
        <v>1748</v>
      </c>
      <c r="C116">
        <v>5</v>
      </c>
    </row>
    <row r="117" spans="1:3" x14ac:dyDescent="0.25">
      <c r="A117" t="s">
        <v>749</v>
      </c>
      <c r="B117" t="s">
        <v>1748</v>
      </c>
      <c r="C117">
        <v>8</v>
      </c>
    </row>
    <row r="118" spans="1:3" x14ac:dyDescent="0.25">
      <c r="A118" t="s">
        <v>777</v>
      </c>
      <c r="B118" t="s">
        <v>1732</v>
      </c>
      <c r="C118">
        <v>9</v>
      </c>
    </row>
    <row r="119" spans="1:3" x14ac:dyDescent="0.25">
      <c r="A119" t="s">
        <v>819</v>
      </c>
      <c r="B119" t="s">
        <v>1739</v>
      </c>
      <c r="C119">
        <v>260</v>
      </c>
    </row>
    <row r="120" spans="1:3" x14ac:dyDescent="0.25">
      <c r="A120" t="s">
        <v>878</v>
      </c>
      <c r="B120" t="s">
        <v>1748</v>
      </c>
      <c r="C120">
        <v>9</v>
      </c>
    </row>
    <row r="121" spans="1:3" x14ac:dyDescent="0.25">
      <c r="A121" t="s">
        <v>939</v>
      </c>
      <c r="B121" t="s">
        <v>1748</v>
      </c>
      <c r="C121">
        <v>9</v>
      </c>
    </row>
    <row r="122" spans="1:3" x14ac:dyDescent="0.25">
      <c r="A122" t="s">
        <v>958</v>
      </c>
      <c r="B122" t="s">
        <v>1748</v>
      </c>
      <c r="C122">
        <v>12</v>
      </c>
    </row>
    <row r="123" spans="1:3" x14ac:dyDescent="0.25">
      <c r="A123" t="s">
        <v>1045</v>
      </c>
      <c r="B123" t="s">
        <v>1748</v>
      </c>
      <c r="C123">
        <v>6</v>
      </c>
    </row>
    <row r="124" spans="1:3" x14ac:dyDescent="0.25">
      <c r="A124" t="s">
        <v>1066</v>
      </c>
      <c r="B124" t="s">
        <v>1732</v>
      </c>
      <c r="C124">
        <v>9</v>
      </c>
    </row>
    <row r="125" spans="1:3" x14ac:dyDescent="0.25">
      <c r="A125" t="s">
        <v>1182</v>
      </c>
      <c r="B125" t="s">
        <v>1732</v>
      </c>
      <c r="C125">
        <v>10</v>
      </c>
    </row>
    <row r="126" spans="1:3" x14ac:dyDescent="0.25">
      <c r="A126" t="s">
        <v>1230</v>
      </c>
      <c r="B126" t="s">
        <v>1732</v>
      </c>
      <c r="C126">
        <v>9</v>
      </c>
    </row>
    <row r="127" spans="1:3" x14ac:dyDescent="0.25">
      <c r="A127" t="s">
        <v>1478</v>
      </c>
      <c r="B127" t="s">
        <v>1732</v>
      </c>
      <c r="C127">
        <v>13</v>
      </c>
    </row>
    <row r="128" spans="1:3" x14ac:dyDescent="0.25">
      <c r="A128" t="s">
        <v>1643</v>
      </c>
      <c r="B128" t="s">
        <v>1748</v>
      </c>
      <c r="C128">
        <v>8</v>
      </c>
    </row>
    <row r="129" spans="1:3" x14ac:dyDescent="0.25">
      <c r="A129" t="s">
        <v>1719</v>
      </c>
      <c r="B129" t="s">
        <v>1732</v>
      </c>
      <c r="C129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83C08EE3EBA24B995EE5CDDBCAB0FB" ma:contentTypeVersion="1" ma:contentTypeDescription="Crea un document nou" ma:contentTypeScope="" ma:versionID="c2cf675503693cfa742199f82b1bc61c">
  <xsd:schema xmlns:xsd="http://www.w3.org/2001/XMLSchema" xmlns:xs="http://www.w3.org/2001/XMLSchema" xmlns:p="http://schemas.microsoft.com/office/2006/metadata/properties" xmlns:ns3="ba5f43e4-7d2c-4579-b7b2-7578cedab53d" targetNamespace="http://schemas.microsoft.com/office/2006/metadata/properties" ma:root="true" ma:fieldsID="97351304d0bded1d3a126267fab29ddf" ns3:_="">
    <xsd:import namespace="ba5f43e4-7d2c-4579-b7b2-7578cedab53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f43e4-7d2c-4579-b7b2-7578cedab53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403C32-F4E9-4FE8-AC1E-771488061A58}">
  <ds:schemaRefs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ba5f43e4-7d2c-4579-b7b2-7578cedab53d"/>
  </ds:schemaRefs>
</ds:datastoreItem>
</file>

<file path=customXml/itemProps2.xml><?xml version="1.0" encoding="utf-8"?>
<ds:datastoreItem xmlns:ds="http://schemas.openxmlformats.org/officeDocument/2006/customXml" ds:itemID="{F6967DE0-81B0-421C-AE16-4B406B64B0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5f43e4-7d2c-4579-b7b2-7578cedab5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06141C-4E2A-4051-B1B7-F7D4251F01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LEBL_10AUG2025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Garcia Cirauqui</cp:lastModifiedBy>
  <dcterms:created xsi:type="dcterms:W3CDTF">2025-09-18T09:00:00Z</dcterms:created>
  <dcterms:modified xsi:type="dcterms:W3CDTF">2025-09-27T14:44:58Z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0x0101007C83C08EE3EBA24B995EE5CDDBCAB0FB</vt:lpwstr>
  </property>
</Properties>
</file>