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5" windowWidth="13215" windowHeight="13785" activeTab="3"/>
  </bookViews>
  <sheets>
    <sheet name="RLvsAllx1" sheetId="1" r:id="rId1"/>
    <sheet name="RLvsAllx3" sheetId="2" r:id="rId2"/>
    <sheet name="Stag_vs_Allx1" sheetId="6" r:id="rId3"/>
    <sheet name="Stag_vs_Allx3" sheetId="5" r:id="rId4"/>
  </sheets>
  <calcPr calcId="145621"/>
</workbook>
</file>

<file path=xl/calcChain.xml><?xml version="1.0" encoding="utf-8"?>
<calcChain xmlns="http://schemas.openxmlformats.org/spreadsheetml/2006/main">
  <c r="Q33" i="5" l="1"/>
  <c r="N33" i="5"/>
  <c r="K33" i="5"/>
  <c r="H33" i="5"/>
  <c r="E33" i="5"/>
  <c r="Q32" i="5"/>
  <c r="N32" i="5"/>
  <c r="K32" i="5"/>
  <c r="H32" i="5"/>
  <c r="E32" i="5"/>
  <c r="Q23" i="5"/>
  <c r="N23" i="5"/>
  <c r="K23" i="5"/>
  <c r="H23" i="5"/>
  <c r="E23" i="5"/>
  <c r="Q7" i="5"/>
  <c r="N7" i="5"/>
  <c r="K7" i="5"/>
  <c r="H7" i="5"/>
  <c r="E7" i="5"/>
  <c r="E33" i="6"/>
  <c r="E32" i="6"/>
  <c r="E23" i="6"/>
  <c r="E7" i="6"/>
  <c r="Q33" i="6"/>
  <c r="N33" i="6"/>
  <c r="K33" i="6"/>
  <c r="H33" i="6"/>
  <c r="Q32" i="6"/>
  <c r="N32" i="6"/>
  <c r="K32" i="6"/>
  <c r="H32" i="6"/>
  <c r="Q23" i="6"/>
  <c r="N23" i="6"/>
  <c r="K23" i="6"/>
  <c r="H23" i="6"/>
  <c r="Q7" i="6"/>
  <c r="N7" i="6"/>
  <c r="K7" i="6"/>
  <c r="H7" i="6"/>
  <c r="Q33" i="2" l="1"/>
  <c r="N33" i="2"/>
  <c r="K33" i="2"/>
  <c r="H33" i="2"/>
  <c r="E33" i="2"/>
  <c r="Q32" i="2"/>
  <c r="N32" i="2"/>
  <c r="K32" i="2"/>
  <c r="H32" i="2"/>
  <c r="E32" i="2"/>
  <c r="Q23" i="2"/>
  <c r="N23" i="2"/>
  <c r="K23" i="2"/>
  <c r="H23" i="2"/>
  <c r="E23" i="2"/>
  <c r="Q7" i="2"/>
  <c r="N7" i="2"/>
  <c r="K7" i="2"/>
  <c r="H7" i="2"/>
  <c r="E7" i="2"/>
  <c r="Q33" i="1"/>
  <c r="N33" i="1"/>
  <c r="H33" i="1"/>
  <c r="K33" i="1"/>
  <c r="E33" i="1"/>
  <c r="Q32" i="1" l="1"/>
  <c r="N32" i="1"/>
  <c r="K32" i="1"/>
  <c r="H32" i="1"/>
  <c r="E32" i="1"/>
  <c r="Q23" i="1"/>
  <c r="N23" i="1"/>
  <c r="K23" i="1"/>
  <c r="H23" i="1"/>
  <c r="E23" i="1"/>
  <c r="Q7" i="1"/>
  <c r="N7" i="1"/>
  <c r="K7" i="1"/>
  <c r="H7" i="1"/>
  <c r="E7" i="1"/>
</calcChain>
</file>

<file path=xl/sharedStrings.xml><?xml version="1.0" encoding="utf-8"?>
<sst xmlns="http://schemas.openxmlformats.org/spreadsheetml/2006/main" count="156" uniqueCount="37">
  <si>
    <t>UES-CMAES</t>
  </si>
  <si>
    <t>UES</t>
  </si>
  <si>
    <t>CMAES</t>
  </si>
  <si>
    <t>PSO</t>
  </si>
  <si>
    <t>DE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</si>
  <si>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</si>
  <si>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</si>
  <si>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</si>
  <si>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</si>
  <si>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</si>
  <si>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</si>
  <si>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</si>
  <si>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</si>
  <si>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</si>
  <si>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</si>
  <si>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</si>
  <si>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</si>
  <si>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</si>
  <si>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</si>
  <si>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</si>
  <si>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</si>
  <si>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</si>
  <si>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</si>
  <si>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</si>
  <si>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</si>
  <si>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</si>
  <si>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</si>
  <si>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</si>
  <si>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</si>
  <si>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</si>
  <si>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</si>
  <si>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</si>
  <si>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</si>
  <si>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%-diff</t>
  </si>
  <si>
    <t>%-dif</t>
  </si>
  <si>
    <t>Combo-RL</t>
  </si>
  <si>
    <t>Combo-Stag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</si>
</sst>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7" sqref="E7"/>
    </sheetView>
  </sheetViews>
  <sheetFormatPr defaultRowHeight="15" x14ac:dyDescent="0.25"/>
  <cols>
    <col min="1" max="1" width="8.7109375" customWidth="1"/>
    <col min="2" max="2" width="10.7109375" customWidth="1"/>
    <col min="3" max="3" width="9.5703125" customWidth="1"/>
    <col min="4" max="4" width="10.140625" customWidth="1"/>
    <col min="6" max="6" width="6.85546875" customWidth="1"/>
    <col min="9" max="9" width="7.140625" customWidth="1"/>
    <col min="11" max="11" width="8.5703125" customWidth="1"/>
    <col min="12" max="12" width="6.28515625" customWidth="1"/>
    <col min="15" max="15" width="5.140625" customWidth="1"/>
  </cols>
  <sheetData>
    <row r="1" spans="1:17" x14ac:dyDescent="0.25">
      <c r="B1" t="s">
        <v>35</v>
      </c>
      <c r="D1" t="s">
        <v>0</v>
      </c>
      <c r="E1" t="s">
        <v>33</v>
      </c>
      <c r="G1" t="s">
        <v>1</v>
      </c>
      <c r="H1" t="s">
        <v>34</v>
      </c>
      <c r="J1" t="s">
        <v>2</v>
      </c>
      <c r="K1" t="s">
        <v>34</v>
      </c>
      <c r="M1" t="s">
        <v>3</v>
      </c>
      <c r="N1" t="s">
        <v>33</v>
      </c>
      <c r="P1" t="s">
        <v>4</v>
      </c>
      <c r="Q1" t="s">
        <v>33</v>
      </c>
    </row>
    <row r="2" spans="1:17" x14ac:dyDescent="0.25">
      <c r="A2" t="s">
        <v>5</v>
      </c>
      <c r="B2" s="1">
        <v>0</v>
      </c>
      <c r="D2" s="1">
        <v>0</v>
      </c>
      <c r="E2" s="2">
        <v>0</v>
      </c>
      <c r="G2" s="1">
        <v>1.1974782320673201E-4</v>
      </c>
      <c r="H2" s="2">
        <v>-1</v>
      </c>
      <c r="J2" s="1">
        <v>0</v>
      </c>
      <c r="K2" s="2">
        <v>0</v>
      </c>
      <c r="M2" s="1">
        <v>0</v>
      </c>
      <c r="N2" s="2">
        <v>0</v>
      </c>
      <c r="P2" s="1">
        <v>25.969356773664</v>
      </c>
      <c r="Q2" s="2">
        <v>-1</v>
      </c>
    </row>
    <row r="3" spans="1:17" x14ac:dyDescent="0.25">
      <c r="A3" t="s">
        <v>6</v>
      </c>
      <c r="B3" s="1">
        <v>105.780999999999</v>
      </c>
      <c r="D3" s="1">
        <v>2.1315434659273299E-4</v>
      </c>
      <c r="E3" s="2">
        <v>0.99999798494676095</v>
      </c>
      <c r="G3" s="1">
        <v>1489198.0161557901</v>
      </c>
      <c r="H3" s="2">
        <v>-0.99992896780760299</v>
      </c>
      <c r="J3" s="1">
        <v>0</v>
      </c>
      <c r="K3" s="2">
        <v>1</v>
      </c>
      <c r="M3" s="1">
        <v>451924.43979322398</v>
      </c>
      <c r="N3" s="2">
        <v>-0.99976593211013598</v>
      </c>
      <c r="P3" s="1">
        <v>69369966.133066997</v>
      </c>
      <c r="Q3" s="2">
        <v>-0.99999847511818296</v>
      </c>
    </row>
    <row r="4" spans="1:17" x14ac:dyDescent="0.25">
      <c r="A4" t="s">
        <v>7</v>
      </c>
      <c r="B4" s="1">
        <v>1.9800012263333298E-2</v>
      </c>
      <c r="D4" s="1">
        <v>679.88343211489996</v>
      </c>
      <c r="E4" s="2">
        <v>-0.99997087734260304</v>
      </c>
      <c r="G4" s="1">
        <v>2084894.9245058</v>
      </c>
      <c r="H4" s="2">
        <v>-0.99999999050311195</v>
      </c>
      <c r="J4" s="1">
        <v>2.2084839711586299E-2</v>
      </c>
      <c r="K4" s="2">
        <v>-0.10345682731191801</v>
      </c>
      <c r="M4" s="1">
        <v>3231575.5271224501</v>
      </c>
      <c r="N4" s="2">
        <v>-0.99999999387295302</v>
      </c>
      <c r="P4" s="1">
        <v>5085480295.5521002</v>
      </c>
      <c r="Q4" s="2">
        <v>-0.999999999996106</v>
      </c>
    </row>
    <row r="5" spans="1:17" x14ac:dyDescent="0.25">
      <c r="A5" t="s">
        <v>8</v>
      </c>
      <c r="B5" s="1">
        <v>2.4563346443999999E-6</v>
      </c>
      <c r="D5" s="1">
        <v>0</v>
      </c>
      <c r="E5" s="2">
        <v>1</v>
      </c>
      <c r="G5" s="1">
        <v>1206.3138139713401</v>
      </c>
      <c r="H5" s="2">
        <v>-0.99999999796376804</v>
      </c>
      <c r="J5" s="1">
        <v>3871.8313697142498</v>
      </c>
      <c r="K5" s="2">
        <v>-0.99999999936558803</v>
      </c>
      <c r="M5" s="1">
        <v>5919.7033788505696</v>
      </c>
      <c r="N5" s="2">
        <v>-0.99999999958505703</v>
      </c>
      <c r="P5" s="1">
        <v>53660.3771622739</v>
      </c>
      <c r="Q5" s="2">
        <v>-0.99999999995422395</v>
      </c>
    </row>
    <row r="6" spans="1:17" x14ac:dyDescent="0.25">
      <c r="A6" t="s">
        <v>9</v>
      </c>
      <c r="B6" s="1">
        <v>5.3986666666666602E-5</v>
      </c>
      <c r="D6" s="1">
        <v>2.14299999999999E-7</v>
      </c>
      <c r="E6" s="2">
        <v>0.99603050135836002</v>
      </c>
      <c r="G6" s="1">
        <v>1.19075821350293E-2</v>
      </c>
      <c r="H6" s="2">
        <v>-0.99546619405564696</v>
      </c>
      <c r="J6" s="1">
        <v>0</v>
      </c>
      <c r="K6" s="2">
        <v>1</v>
      </c>
      <c r="M6" s="1">
        <v>0</v>
      </c>
      <c r="N6" s="2">
        <v>1</v>
      </c>
      <c r="P6" s="1">
        <v>31.1337987279577</v>
      </c>
      <c r="Q6" s="2">
        <v>-0.99999826597881103</v>
      </c>
    </row>
    <row r="7" spans="1:17" x14ac:dyDescent="0.25">
      <c r="E7" s="3">
        <f>AVERAGE(E2:E6)</f>
        <v>0.39921152179250352</v>
      </c>
      <c r="H7" s="3">
        <f>AVERAGE(H2:H6)</f>
        <v>-0.99907903006602594</v>
      </c>
      <c r="K7" s="3">
        <f>AVERAGE(K2:K6)</f>
        <v>0.17930863466449881</v>
      </c>
      <c r="N7" s="3">
        <f>AVERAGE(N2:N6)</f>
        <v>-0.39995318511362915</v>
      </c>
      <c r="Q7" s="3">
        <f>AVERAGE(Q2:Q6)</f>
        <v>-0.9999993482094649</v>
      </c>
    </row>
    <row r="8" spans="1:17" x14ac:dyDescent="0.25">
      <c r="A8" t="s">
        <v>10</v>
      </c>
      <c r="B8" s="1">
        <v>0</v>
      </c>
      <c r="C8" s="1"/>
      <c r="D8" s="1">
        <v>5.28148363000009</v>
      </c>
      <c r="E8" s="2">
        <v>-1</v>
      </c>
      <c r="G8" s="1">
        <v>29.519161233296298</v>
      </c>
      <c r="H8" s="2">
        <v>-1</v>
      </c>
      <c r="J8" s="1">
        <v>8.4068381132436105</v>
      </c>
      <c r="K8" s="2">
        <v>-1</v>
      </c>
      <c r="M8" s="1">
        <v>0.24235561825184501</v>
      </c>
      <c r="N8" s="2">
        <v>-1</v>
      </c>
      <c r="P8" s="1">
        <v>66.294591127884104</v>
      </c>
      <c r="Q8" s="2">
        <v>-1</v>
      </c>
    </row>
    <row r="9" spans="1:17" x14ac:dyDescent="0.25">
      <c r="A9" t="s">
        <v>11</v>
      </c>
      <c r="B9" s="1">
        <v>5.68563333333333E-2</v>
      </c>
      <c r="C9" s="1"/>
      <c r="D9" s="1">
        <v>0.7875653024</v>
      </c>
      <c r="E9" s="2">
        <v>-0.92780746795209001</v>
      </c>
      <c r="G9" s="1">
        <v>0.82088493881653501</v>
      </c>
      <c r="H9" s="2">
        <v>-0.93073775550651106</v>
      </c>
      <c r="J9" s="1">
        <v>15.9424340129711</v>
      </c>
      <c r="K9" s="2">
        <v>-0.99643364788042499</v>
      </c>
      <c r="M9" s="1">
        <v>23.328712868318899</v>
      </c>
      <c r="N9" s="2">
        <v>-0.99756281738927199</v>
      </c>
      <c r="P9" s="1">
        <v>75.792175726456904</v>
      </c>
      <c r="Q9" s="2">
        <v>-0.99924983901321696</v>
      </c>
    </row>
    <row r="10" spans="1:17" x14ac:dyDescent="0.25">
      <c r="A10" t="s">
        <v>12</v>
      </c>
      <c r="B10" s="1">
        <v>20.9366666666666</v>
      </c>
      <c r="C10" s="1"/>
      <c r="D10" s="1">
        <v>20.908249066666599</v>
      </c>
      <c r="E10" s="2">
        <v>1.3573125298519701E-3</v>
      </c>
      <c r="G10" s="1">
        <v>20.929902709955002</v>
      </c>
      <c r="H10" s="2">
        <v>3.2306750731989699E-4</v>
      </c>
      <c r="J10" s="1">
        <v>21.0714254703067</v>
      </c>
      <c r="K10" s="2">
        <v>-6.3953339953191097E-3</v>
      </c>
      <c r="M10" s="1">
        <v>20.6929884863961</v>
      </c>
      <c r="N10" s="2">
        <v>1.16388240855225E-2</v>
      </c>
      <c r="P10" s="1">
        <v>21.213601292984499</v>
      </c>
      <c r="Q10" s="2">
        <v>-1.30545786400495E-2</v>
      </c>
    </row>
    <row r="11" spans="1:17" x14ac:dyDescent="0.25">
      <c r="A11" t="s">
        <v>13</v>
      </c>
      <c r="B11" s="1">
        <v>9.8206666666666695</v>
      </c>
      <c r="C11" s="1"/>
      <c r="D11" s="1">
        <v>12.0045972929</v>
      </c>
      <c r="E11" s="2">
        <v>-0.18192452215993901</v>
      </c>
      <c r="G11" s="1">
        <v>11.923258098763499</v>
      </c>
      <c r="H11" s="2">
        <v>-0.17634369856632601</v>
      </c>
      <c r="J11" s="1">
        <v>14.531631451435199</v>
      </c>
      <c r="K11" s="2">
        <v>-0.32418691600544702</v>
      </c>
      <c r="M11" s="1">
        <v>15.2953474093861</v>
      </c>
      <c r="N11" s="2">
        <v>-0.35793111435702801</v>
      </c>
      <c r="P11" s="1">
        <v>45.791651229681797</v>
      </c>
      <c r="Q11" s="2">
        <v>-0.785535869466507</v>
      </c>
    </row>
    <row r="12" spans="1:17" x14ac:dyDescent="0.25">
      <c r="A12" t="s">
        <v>14</v>
      </c>
      <c r="B12" s="1">
        <v>0</v>
      </c>
      <c r="C12" s="1"/>
      <c r="D12" s="1">
        <v>1.90627832000018E-2</v>
      </c>
      <c r="E12" s="2">
        <v>-1</v>
      </c>
      <c r="G12" s="1">
        <v>0.19669486469066599</v>
      </c>
      <c r="H12" s="2">
        <v>-1</v>
      </c>
      <c r="J12" s="1">
        <v>1.6914271978388701E-2</v>
      </c>
      <c r="K12" s="2">
        <v>-1</v>
      </c>
      <c r="M12" s="1">
        <v>0.17996178455438699</v>
      </c>
      <c r="N12" s="2">
        <v>-1</v>
      </c>
      <c r="P12" s="1">
        <v>17.649200626898601</v>
      </c>
      <c r="Q12" s="2">
        <v>-1</v>
      </c>
    </row>
    <row r="13" spans="1:17" x14ac:dyDescent="0.25">
      <c r="A13" t="s">
        <v>15</v>
      </c>
      <c r="B13" s="1">
        <v>8.6203333333333294</v>
      </c>
      <c r="C13" s="1"/>
      <c r="D13" s="1">
        <v>8.1718686341333306</v>
      </c>
      <c r="E13" s="2">
        <v>5.2024055434824398E-2</v>
      </c>
      <c r="G13" s="1">
        <v>4.47909830551996</v>
      </c>
      <c r="H13" s="2">
        <v>0.48040311988863899</v>
      </c>
      <c r="J13" s="1">
        <v>54.656323073224499</v>
      </c>
      <c r="K13" s="2">
        <v>-0.84228113329569398</v>
      </c>
      <c r="M13" s="1">
        <v>27.492138361116901</v>
      </c>
      <c r="N13" s="2">
        <v>-0.68644369455359</v>
      </c>
      <c r="P13" s="1">
        <v>192.077269891577</v>
      </c>
      <c r="Q13" s="2">
        <v>-0.95512049219462902</v>
      </c>
    </row>
    <row r="14" spans="1:17" x14ac:dyDescent="0.25">
      <c r="A14" t="s">
        <v>16</v>
      </c>
      <c r="B14" s="1">
        <v>7.9463333333333299</v>
      </c>
      <c r="C14" s="1"/>
      <c r="D14" s="1">
        <v>8.3368751905666603</v>
      </c>
      <c r="E14" s="2">
        <v>-4.6845112623880802E-2</v>
      </c>
      <c r="G14" s="1">
        <v>4.6458475466404296</v>
      </c>
      <c r="H14" s="2">
        <v>0.41534700952551201</v>
      </c>
      <c r="J14" s="1">
        <v>50.521277568277803</v>
      </c>
      <c r="K14" s="2">
        <v>-0.84271313561708405</v>
      </c>
      <c r="M14" s="1">
        <v>40.053561925174698</v>
      </c>
      <c r="N14" s="2">
        <v>-0.80160732400833301</v>
      </c>
      <c r="P14" s="1">
        <v>225.71446117499499</v>
      </c>
      <c r="Q14" s="2">
        <v>-0.96479475310546103</v>
      </c>
    </row>
    <row r="15" spans="1:17" x14ac:dyDescent="0.25">
      <c r="A15" t="s">
        <v>17</v>
      </c>
      <c r="B15" s="1">
        <v>11.1256666666666</v>
      </c>
      <c r="C15" s="1"/>
      <c r="D15" s="1">
        <v>9.4109361905999993</v>
      </c>
      <c r="E15" s="2">
        <v>0.15412384061479401</v>
      </c>
      <c r="G15" s="1">
        <v>4.5806283742557703</v>
      </c>
      <c r="H15" s="2">
        <v>0.58828279585441101</v>
      </c>
      <c r="J15" s="1">
        <v>113.12866096839799</v>
      </c>
      <c r="K15" s="2">
        <v>-0.90165474804148404</v>
      </c>
      <c r="M15" s="1">
        <v>68.413209281143807</v>
      </c>
      <c r="N15" s="2">
        <v>-0.83737546033039001</v>
      </c>
      <c r="P15" s="1">
        <v>222.89927714399201</v>
      </c>
      <c r="Q15" s="2">
        <v>-0.95008657358956095</v>
      </c>
    </row>
    <row r="16" spans="1:17" x14ac:dyDescent="0.25">
      <c r="A16" t="s">
        <v>18</v>
      </c>
      <c r="B16" s="1">
        <v>1235.0333333333299</v>
      </c>
      <c r="C16" s="1"/>
      <c r="D16" s="1">
        <v>1865.9991201099899</v>
      </c>
      <c r="E16" s="2">
        <v>-0.338138308843077</v>
      </c>
      <c r="G16" s="1">
        <v>1920.4287802556801</v>
      </c>
      <c r="H16" s="2">
        <v>-0.35689709192501001</v>
      </c>
      <c r="J16" s="1">
        <v>3434.3956633227399</v>
      </c>
      <c r="K16" s="2">
        <v>-0.64039282179315005</v>
      </c>
      <c r="M16" s="1">
        <v>1386.7725862704201</v>
      </c>
      <c r="N16" s="2">
        <v>-0.10941898797204901</v>
      </c>
      <c r="P16" s="1">
        <v>6665.3557873891004</v>
      </c>
      <c r="Q16" s="2">
        <v>-0.81470856579478801</v>
      </c>
    </row>
    <row r="17" spans="1:17" x14ac:dyDescent="0.25">
      <c r="A17" t="s">
        <v>19</v>
      </c>
      <c r="B17" s="1">
        <v>1033.3</v>
      </c>
      <c r="C17" s="1"/>
      <c r="D17" s="1">
        <v>1657.32713968333</v>
      </c>
      <c r="E17" s="2">
        <v>-0.37652622994067803</v>
      </c>
      <c r="G17" s="1">
        <v>1634.9160994702399</v>
      </c>
      <c r="H17" s="2">
        <v>-0.36797980010422798</v>
      </c>
      <c r="J17" s="1">
        <v>4132.8376965997704</v>
      </c>
      <c r="K17" s="2">
        <v>-0.74997808385987896</v>
      </c>
      <c r="M17" s="1">
        <v>1771.99182503986</v>
      </c>
      <c r="N17" s="2">
        <v>-0.41687089895194401</v>
      </c>
      <c r="P17" s="1">
        <v>7502.5570707705301</v>
      </c>
      <c r="Q17" s="2">
        <v>-0.86227362347889702</v>
      </c>
    </row>
    <row r="18" spans="1:17" x14ac:dyDescent="0.25">
      <c r="A18" t="s">
        <v>20</v>
      </c>
      <c r="B18" s="1">
        <v>2.3651333333333299E-2</v>
      </c>
      <c r="C18" s="1"/>
      <c r="D18" s="1">
        <v>9.8392238833333298E-2</v>
      </c>
      <c r="E18" s="2">
        <v>-0.75962196191717501</v>
      </c>
      <c r="G18" s="1">
        <v>0.13853102972634099</v>
      </c>
      <c r="H18" s="2">
        <v>-0.82927050076755304</v>
      </c>
      <c r="J18" s="1">
        <v>3.0147659148903898</v>
      </c>
      <c r="K18" s="2">
        <v>-0.99215483589736897</v>
      </c>
      <c r="M18" s="1">
        <v>1.05469797229087</v>
      </c>
      <c r="N18" s="2">
        <v>-0.97757525476041096</v>
      </c>
      <c r="P18" s="1">
        <v>3.9651940837095201</v>
      </c>
      <c r="Q18" s="2">
        <v>-0.99403526464681702</v>
      </c>
    </row>
    <row r="19" spans="1:17" x14ac:dyDescent="0.25">
      <c r="A19" t="s">
        <v>21</v>
      </c>
      <c r="B19" s="1">
        <v>38.53</v>
      </c>
      <c r="C19" s="1"/>
      <c r="D19" s="1">
        <v>38.3625200046666</v>
      </c>
      <c r="E19" s="2">
        <v>4.3467426767022496E-3</v>
      </c>
      <c r="G19" s="1">
        <v>37.239026002124703</v>
      </c>
      <c r="H19" s="2">
        <v>3.3505683827543799E-2</v>
      </c>
      <c r="J19" s="1">
        <v>74.519424375820506</v>
      </c>
      <c r="K19" s="2">
        <v>-0.48295360139011001</v>
      </c>
      <c r="M19" s="1">
        <v>53.418626496954403</v>
      </c>
      <c r="N19" s="2">
        <v>-0.27871601112400901</v>
      </c>
      <c r="P19" s="1">
        <v>230.24461214163</v>
      </c>
      <c r="Q19" s="2">
        <v>-0.83265623615852902</v>
      </c>
    </row>
    <row r="20" spans="1:17" x14ac:dyDescent="0.25">
      <c r="A20" t="s">
        <v>22</v>
      </c>
      <c r="B20" s="1">
        <v>41.606666666666598</v>
      </c>
      <c r="C20" s="1"/>
      <c r="D20" s="1">
        <v>46.981174555333297</v>
      </c>
      <c r="E20" s="2">
        <v>-0.114397052426534</v>
      </c>
      <c r="G20" s="1">
        <v>44.164196348031702</v>
      </c>
      <c r="H20" s="2">
        <v>-5.7909571391511601E-2</v>
      </c>
      <c r="J20" s="1">
        <v>93.879059450172903</v>
      </c>
      <c r="K20" s="2">
        <v>-0.55680567199600295</v>
      </c>
      <c r="M20" s="1">
        <v>83.109101907207801</v>
      </c>
      <c r="N20" s="2">
        <v>-0.49937292412182499</v>
      </c>
      <c r="P20" s="1">
        <v>257.66781827642598</v>
      </c>
      <c r="Q20" s="2">
        <v>-0.83852594807927805</v>
      </c>
    </row>
    <row r="21" spans="1:17" x14ac:dyDescent="0.25">
      <c r="A21" t="s">
        <v>23</v>
      </c>
      <c r="B21" s="1">
        <v>1.9449666666666601</v>
      </c>
      <c r="C21" s="1"/>
      <c r="D21" s="1">
        <v>1.00078292733333</v>
      </c>
      <c r="E21" s="2">
        <v>0.48544983084542997</v>
      </c>
      <c r="G21" s="1">
        <v>1.44411640111957</v>
      </c>
      <c r="H21" s="2">
        <v>0.25751097647624999</v>
      </c>
      <c r="J21" s="1">
        <v>3.6244610138644102</v>
      </c>
      <c r="K21" s="2">
        <v>-0.46337768312951599</v>
      </c>
      <c r="M21" s="1">
        <v>2.24871141596459</v>
      </c>
      <c r="N21" s="2">
        <v>-0.13507502436351199</v>
      </c>
      <c r="P21" s="1">
        <v>22.989547167803</v>
      </c>
      <c r="Q21" s="2">
        <v>-0.91539778263268201</v>
      </c>
    </row>
    <row r="22" spans="1:17" x14ac:dyDescent="0.25">
      <c r="A22" t="s">
        <v>24</v>
      </c>
      <c r="B22" s="1">
        <v>10.828666666666599</v>
      </c>
      <c r="C22" s="1"/>
      <c r="D22" s="1">
        <v>13.172495984533301</v>
      </c>
      <c r="E22" s="2">
        <v>-0.17793357618925801</v>
      </c>
      <c r="G22" s="1">
        <v>12.1915884684625</v>
      </c>
      <c r="H22" s="2">
        <v>-0.11179197897972901</v>
      </c>
      <c r="J22" s="1">
        <v>14.999999998273299</v>
      </c>
      <c r="K22" s="2">
        <v>-0.27808888880578803</v>
      </c>
      <c r="M22" s="1">
        <v>6.3199122177453599</v>
      </c>
      <c r="N22" s="2">
        <v>0.41637207864199699</v>
      </c>
      <c r="P22" s="1">
        <v>14.9999941160312</v>
      </c>
      <c r="Q22" s="2">
        <v>-0.27808860570861399</v>
      </c>
    </row>
    <row r="23" spans="1:17" x14ac:dyDescent="0.25">
      <c r="E23" s="3">
        <f>AVERAGE(E8:E22)</f>
        <v>-0.28172616333006861</v>
      </c>
      <c r="H23" s="3">
        <f>AVERAGE(H8:H22)</f>
        <v>-0.20370384961074617</v>
      </c>
      <c r="K23" s="3">
        <f>AVERAGE(K8:K22)</f>
        <v>-0.6718277667804845</v>
      </c>
      <c r="N23" s="3">
        <f>AVERAGE(N8:N22)</f>
        <v>-0.51132924061365637</v>
      </c>
      <c r="Q23" s="3">
        <f>AVERAGE(Q8:Q22)</f>
        <v>-0.81356854216726882</v>
      </c>
    </row>
    <row r="24" spans="1:17" x14ac:dyDescent="0.25">
      <c r="A24" t="s">
        <v>25</v>
      </c>
      <c r="B24" s="1">
        <v>336.53333333333302</v>
      </c>
      <c r="C24" s="1"/>
      <c r="D24" s="1">
        <v>355.53579473666599</v>
      </c>
      <c r="E24" s="2">
        <v>-5.3447393158845599E-2</v>
      </c>
      <c r="G24" s="1">
        <v>363.74587349485398</v>
      </c>
      <c r="H24" s="2">
        <v>-7.4811955665816499E-2</v>
      </c>
      <c r="J24" s="1">
        <v>300.16029972121697</v>
      </c>
      <c r="K24" s="2">
        <v>0.108081518261041</v>
      </c>
      <c r="M24" s="1">
        <v>270</v>
      </c>
      <c r="N24" s="2">
        <v>0.19770206022186901</v>
      </c>
      <c r="P24" s="1">
        <v>343.653407160337</v>
      </c>
      <c r="Q24" s="2">
        <v>-2.0718763959999199E-2</v>
      </c>
    </row>
    <row r="25" spans="1:17" x14ac:dyDescent="0.25">
      <c r="A25" t="s">
        <v>26</v>
      </c>
      <c r="B25" s="1">
        <v>1123.93333333333</v>
      </c>
      <c r="C25" s="1"/>
      <c r="D25" s="1">
        <v>1770.45873932666</v>
      </c>
      <c r="E25" s="2">
        <v>-0.36517394708628798</v>
      </c>
      <c r="G25" s="1">
        <v>1842.29953974721</v>
      </c>
      <c r="H25" s="2">
        <v>-0.389929102686768</v>
      </c>
      <c r="J25" s="1">
        <v>3702.62989266456</v>
      </c>
      <c r="K25" s="2">
        <v>-0.69644999205564495</v>
      </c>
      <c r="M25" s="1">
        <v>1483.55071283642</v>
      </c>
      <c r="N25" s="2">
        <v>-0.24240315911785301</v>
      </c>
      <c r="P25" s="1">
        <v>6938.6081151868102</v>
      </c>
      <c r="Q25" s="2">
        <v>-0.83801746478903505</v>
      </c>
    </row>
    <row r="26" spans="1:17" x14ac:dyDescent="0.25">
      <c r="A26" t="s">
        <v>27</v>
      </c>
      <c r="B26" s="1">
        <v>1158.2666666666601</v>
      </c>
      <c r="C26" s="1"/>
      <c r="D26" s="1">
        <v>2004.25168043333</v>
      </c>
      <c r="E26" s="2">
        <v>-0.42209519993205502</v>
      </c>
      <c r="G26" s="1">
        <v>2022.75078467699</v>
      </c>
      <c r="H26" s="2">
        <v>-0.42738043883561</v>
      </c>
      <c r="J26" s="1">
        <v>3556.50695179078</v>
      </c>
      <c r="K26" s="2">
        <v>-0.67432464427394001</v>
      </c>
      <c r="M26" s="1">
        <v>2454.0485415120602</v>
      </c>
      <c r="N26" s="2">
        <v>-0.52801802936098297</v>
      </c>
      <c r="P26" s="1">
        <v>7772.4494608421101</v>
      </c>
      <c r="Q26" s="2">
        <v>-0.85097790953777697</v>
      </c>
    </row>
    <row r="27" spans="1:17" x14ac:dyDescent="0.25">
      <c r="A27" t="s">
        <v>28</v>
      </c>
      <c r="B27" s="1">
        <v>210.5</v>
      </c>
      <c r="C27" s="1"/>
      <c r="D27" s="1">
        <v>208.18271732333301</v>
      </c>
      <c r="E27" s="2">
        <v>1.10084687727633E-2</v>
      </c>
      <c r="G27" s="1">
        <v>207.58128736471599</v>
      </c>
      <c r="H27" s="2">
        <v>1.3865618219875E-2</v>
      </c>
      <c r="J27" s="1">
        <v>242.614126156232</v>
      </c>
      <c r="K27" s="2">
        <v>-0.13236709117074499</v>
      </c>
      <c r="M27" s="1">
        <v>244.575709835455</v>
      </c>
      <c r="N27" s="2">
        <v>-0.13932581391005899</v>
      </c>
      <c r="P27" s="1">
        <v>320.93390089458399</v>
      </c>
      <c r="Q27" s="2">
        <v>-0.34410170002843699</v>
      </c>
    </row>
    <row r="28" spans="1:17" x14ac:dyDescent="0.25">
      <c r="A28" t="s">
        <v>29</v>
      </c>
      <c r="B28" s="1">
        <v>268</v>
      </c>
      <c r="C28" s="1"/>
      <c r="D28" s="1">
        <v>267.19493431000001</v>
      </c>
      <c r="E28" s="2">
        <v>3.0039764552238502E-3</v>
      </c>
      <c r="G28" s="1">
        <v>271.777691143185</v>
      </c>
      <c r="H28" s="2">
        <v>-1.38999309593641E-2</v>
      </c>
      <c r="J28" s="1">
        <v>257.18582065372198</v>
      </c>
      <c r="K28" s="2">
        <v>4.0351415471183399E-2</v>
      </c>
      <c r="M28" s="1">
        <v>251.946327846342</v>
      </c>
      <c r="N28" s="2">
        <v>5.9901761767377E-2</v>
      </c>
      <c r="P28" s="1">
        <v>350.26595303203499</v>
      </c>
      <c r="Q28" s="2">
        <v>-0.23486711260375101</v>
      </c>
    </row>
    <row r="29" spans="1:17" x14ac:dyDescent="0.25">
      <c r="A29" t="s">
        <v>30</v>
      </c>
      <c r="B29" s="1">
        <v>246.96666666666599</v>
      </c>
      <c r="C29" s="1"/>
      <c r="D29" s="1">
        <v>220.37503822666599</v>
      </c>
      <c r="E29" s="2">
        <v>0.107672945498717</v>
      </c>
      <c r="G29" s="1">
        <v>231.312032556388</v>
      </c>
      <c r="H29" s="2">
        <v>6.3387639804068002E-2</v>
      </c>
      <c r="J29" s="1">
        <v>307.75938170831103</v>
      </c>
      <c r="K29" s="2">
        <v>-0.19753326350019301</v>
      </c>
      <c r="M29" s="1">
        <v>200.04296807247999</v>
      </c>
      <c r="N29" s="2">
        <v>0.190000129278658</v>
      </c>
      <c r="P29" s="1">
        <v>230.11568716503399</v>
      </c>
      <c r="Q29" s="2">
        <v>6.82317971452229E-2</v>
      </c>
    </row>
    <row r="30" spans="1:17" x14ac:dyDescent="0.25">
      <c r="A30" t="s">
        <v>31</v>
      </c>
      <c r="B30" s="1">
        <v>535.20000000000005</v>
      </c>
      <c r="C30" s="1"/>
      <c r="D30" s="1">
        <v>461.82099706333298</v>
      </c>
      <c r="E30" s="2">
        <v>0.13710576034504199</v>
      </c>
      <c r="G30" s="1">
        <v>467.73651325905303</v>
      </c>
      <c r="H30" s="2">
        <v>0.12605285265498301</v>
      </c>
      <c r="J30" s="1">
        <v>693.392097440567</v>
      </c>
      <c r="K30" s="2">
        <v>-0.228142342585793</v>
      </c>
      <c r="M30" s="1">
        <v>708.75328745429204</v>
      </c>
      <c r="N30" s="2">
        <v>-0.24487122744454901</v>
      </c>
      <c r="P30" s="1">
        <v>1259.41328711916</v>
      </c>
      <c r="Q30" s="2">
        <v>-0.575040214777916</v>
      </c>
    </row>
    <row r="31" spans="1:17" x14ac:dyDescent="0.25">
      <c r="A31" t="s">
        <v>32</v>
      </c>
      <c r="B31" s="1">
        <v>300</v>
      </c>
      <c r="C31" s="1"/>
      <c r="D31" s="1">
        <v>300</v>
      </c>
      <c r="E31" s="2">
        <v>0</v>
      </c>
      <c r="G31" s="1">
        <v>300.33384392537403</v>
      </c>
      <c r="H31" s="2">
        <v>-1.1115761081439499E-3</v>
      </c>
      <c r="J31" s="1">
        <v>300.00000000144701</v>
      </c>
      <c r="K31" s="2">
        <v>-4.8235430464420296E-12</v>
      </c>
      <c r="M31" s="1">
        <v>731.66641868564204</v>
      </c>
      <c r="N31" s="2">
        <v>-0.58997708198919796</v>
      </c>
      <c r="P31" s="1">
        <v>407.61188735674398</v>
      </c>
      <c r="Q31" s="2">
        <v>-0.26400576306687001</v>
      </c>
    </row>
    <row r="32" spans="1:17" x14ac:dyDescent="0.25">
      <c r="E32" s="2">
        <f>AVERAGE(E24:E31)</f>
        <v>-7.2740673638180306E-2</v>
      </c>
      <c r="H32" s="2">
        <f>AVERAGE(H24:H31)</f>
        <v>-8.7978361697097079E-2</v>
      </c>
      <c r="K32" s="2">
        <f>AVERAGE(K24:K31)</f>
        <v>-0.22254804998236435</v>
      </c>
      <c r="N32" s="2">
        <f>AVERAGE(N24:N31)</f>
        <v>-0.16212392006934223</v>
      </c>
      <c r="Q32" s="2">
        <f>AVERAGE(Q24:Q31)</f>
        <v>-0.38243714145232033</v>
      </c>
    </row>
    <row r="33" spans="5:17" x14ac:dyDescent="0.25">
      <c r="E33" s="4">
        <f>AVERAGE(E2:E6,E8:E22,E24:E31)</f>
        <v>-0.10042000821764122</v>
      </c>
      <c r="H33" s="4">
        <f>AVERAGE(H2:H6,H8:H22,H24:H31)</f>
        <v>-0.31267070671671793</v>
      </c>
      <c r="K33" s="4">
        <f>AVERAGE(K2:K6,K8:K22,K24:K31)</f>
        <v>-0.39147349029441736</v>
      </c>
      <c r="N33" s="4">
        <f>AVERAGE(N2:N6,N8:N22,N24:N31)</f>
        <v>-0.39166771054741883</v>
      </c>
      <c r="Q33" s="4">
        <f>AVERAGE(Q2:Q6,Q8:Q22,Q24:Q31)</f>
        <v>-0.72367935732767563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37" sqref="A1:XFD1048576"/>
    </sheetView>
  </sheetViews>
  <sheetFormatPr defaultRowHeight="15" x14ac:dyDescent="0.25"/>
  <cols>
    <col min="2" max="2" width="11.5703125" customWidth="1"/>
    <col min="3" max="3" width="7.42578125" customWidth="1"/>
    <col min="6" max="6" width="7" customWidth="1"/>
    <col min="9" max="9" width="7.42578125" customWidth="1"/>
    <col min="12" max="12" width="6.7109375" customWidth="1"/>
    <col min="15" max="15" width="6" customWidth="1"/>
  </cols>
  <sheetData>
    <row r="1" spans="1:17" x14ac:dyDescent="0.25">
      <c r="B1" t="s">
        <v>35</v>
      </c>
      <c r="D1" t="s">
        <v>0</v>
      </c>
      <c r="E1" t="s">
        <v>33</v>
      </c>
      <c r="G1" t="s">
        <v>1</v>
      </c>
      <c r="H1" t="s">
        <v>34</v>
      </c>
      <c r="J1" t="s">
        <v>2</v>
      </c>
      <c r="K1" t="s">
        <v>34</v>
      </c>
      <c r="M1" t="s">
        <v>3</v>
      </c>
      <c r="N1" t="s">
        <v>33</v>
      </c>
      <c r="P1" t="s">
        <v>4</v>
      </c>
      <c r="Q1" t="s">
        <v>33</v>
      </c>
    </row>
    <row r="2" spans="1:17" x14ac:dyDescent="0.25">
      <c r="A2" t="s">
        <v>5</v>
      </c>
      <c r="B2" s="1">
        <v>0</v>
      </c>
      <c r="D2" s="1">
        <v>0</v>
      </c>
      <c r="E2" s="2">
        <v>0</v>
      </c>
      <c r="G2" s="1">
        <v>1.4437486015594901E-6</v>
      </c>
      <c r="H2" s="2">
        <v>-1</v>
      </c>
      <c r="J2" s="1">
        <v>0</v>
      </c>
      <c r="K2" s="2">
        <v>0</v>
      </c>
      <c r="M2" s="1">
        <v>0</v>
      </c>
      <c r="N2" s="2">
        <v>0</v>
      </c>
      <c r="P2" s="1">
        <v>26.568135275870301</v>
      </c>
      <c r="Q2" s="2">
        <v>-1</v>
      </c>
    </row>
    <row r="3" spans="1:17" x14ac:dyDescent="0.25">
      <c r="A3" t="s">
        <v>6</v>
      </c>
      <c r="B3" s="1">
        <v>0</v>
      </c>
      <c r="D3" s="1">
        <v>0</v>
      </c>
      <c r="E3" s="2">
        <v>0</v>
      </c>
      <c r="G3" s="1">
        <v>377929.544069861</v>
      </c>
      <c r="H3" s="2">
        <v>-1</v>
      </c>
      <c r="J3" s="1">
        <v>0</v>
      </c>
      <c r="K3" s="2">
        <v>0</v>
      </c>
      <c r="M3" s="1">
        <v>156401.935547837</v>
      </c>
      <c r="N3" s="2">
        <v>-1</v>
      </c>
      <c r="P3" s="1">
        <v>25502940.4192633</v>
      </c>
      <c r="Q3" s="2">
        <v>-1</v>
      </c>
    </row>
    <row r="4" spans="1:17" x14ac:dyDescent="0.25">
      <c r="A4" t="s">
        <v>7</v>
      </c>
      <c r="B4" s="1">
        <v>0</v>
      </c>
      <c r="D4" s="1">
        <v>0.12814852748942901</v>
      </c>
      <c r="E4" s="2">
        <v>-1</v>
      </c>
      <c r="G4" s="1">
        <v>74484.278108850893</v>
      </c>
      <c r="H4" s="2">
        <v>-1</v>
      </c>
      <c r="J4" s="1">
        <v>6.7961842713278495E-5</v>
      </c>
      <c r="K4" s="2">
        <v>-1</v>
      </c>
      <c r="M4" s="1">
        <v>2416409.1574934302</v>
      </c>
      <c r="N4" s="2">
        <v>-1</v>
      </c>
      <c r="P4" s="1">
        <v>127338680.781877</v>
      </c>
      <c r="Q4" s="2">
        <v>-1</v>
      </c>
    </row>
    <row r="5" spans="1:17" x14ac:dyDescent="0.25">
      <c r="A5" t="s">
        <v>8</v>
      </c>
      <c r="B5" s="1">
        <v>0</v>
      </c>
      <c r="D5" s="1">
        <v>0</v>
      </c>
      <c r="E5" s="2">
        <v>0</v>
      </c>
      <c r="G5" s="1">
        <v>11.2379135444243</v>
      </c>
      <c r="H5" s="2">
        <v>-1</v>
      </c>
      <c r="J5" s="1">
        <v>7617.9589257041198</v>
      </c>
      <c r="K5" s="2">
        <v>-1</v>
      </c>
      <c r="M5" s="1">
        <v>485.36301643515702</v>
      </c>
      <c r="N5" s="2">
        <v>-1</v>
      </c>
      <c r="P5" s="1">
        <v>39162.266285935599</v>
      </c>
      <c r="Q5" s="2">
        <v>-1</v>
      </c>
    </row>
    <row r="6" spans="1:17" x14ac:dyDescent="0.25">
      <c r="A6" t="s">
        <v>9</v>
      </c>
      <c r="B6" s="1">
        <v>0</v>
      </c>
      <c r="D6" s="1">
        <v>0</v>
      </c>
      <c r="E6" s="2">
        <v>0</v>
      </c>
      <c r="G6" s="1">
        <v>3.99934064895811E-3</v>
      </c>
      <c r="H6" s="2">
        <v>-1</v>
      </c>
      <c r="J6" s="1">
        <v>0</v>
      </c>
      <c r="K6" s="2">
        <v>0</v>
      </c>
      <c r="M6" s="1">
        <v>0</v>
      </c>
      <c r="N6" s="2">
        <v>0</v>
      </c>
      <c r="P6" s="1">
        <v>29.708466426095701</v>
      </c>
      <c r="Q6" s="2">
        <v>-1</v>
      </c>
    </row>
    <row r="7" spans="1:17" x14ac:dyDescent="0.25">
      <c r="E7" s="3">
        <f>AVERAGE(E2:E6)</f>
        <v>-0.2</v>
      </c>
      <c r="H7" s="3">
        <f>AVERAGE(H2:H6)</f>
        <v>-1</v>
      </c>
      <c r="K7" s="3">
        <f>AVERAGE(K2:K6)</f>
        <v>-0.4</v>
      </c>
      <c r="N7" s="3">
        <f>AVERAGE(N2:N6)</f>
        <v>-0.6</v>
      </c>
      <c r="Q7" s="3">
        <f>AVERAGE(Q2:Q6)</f>
        <v>-1</v>
      </c>
    </row>
    <row r="8" spans="1:17" x14ac:dyDescent="0.25">
      <c r="A8" t="s">
        <v>10</v>
      </c>
      <c r="B8" s="1">
        <v>0</v>
      </c>
      <c r="C8" s="1"/>
      <c r="D8" s="1">
        <v>5.28148363071164</v>
      </c>
      <c r="E8" s="2">
        <v>-1</v>
      </c>
      <c r="G8" s="1">
        <v>17.527679947662602</v>
      </c>
      <c r="H8" s="2">
        <v>-1</v>
      </c>
      <c r="J8" s="1">
        <v>10.5629672614231</v>
      </c>
      <c r="K8" s="2">
        <v>-1</v>
      </c>
      <c r="M8" s="1">
        <v>6.8965817567830795E-2</v>
      </c>
      <c r="N8" s="2">
        <v>-1</v>
      </c>
      <c r="P8" s="1">
        <v>59.852140292074303</v>
      </c>
      <c r="Q8" s="2">
        <v>-1</v>
      </c>
    </row>
    <row r="9" spans="1:17" x14ac:dyDescent="0.25">
      <c r="A9" t="s">
        <v>11</v>
      </c>
      <c r="B9" s="1">
        <v>1.4733406708334101E-2</v>
      </c>
      <c r="C9" s="1"/>
      <c r="D9" s="1">
        <v>0.197439678734394</v>
      </c>
      <c r="E9" s="2">
        <v>-0.92537768090600303</v>
      </c>
      <c r="G9" s="1">
        <v>0.20520247079194101</v>
      </c>
      <c r="H9" s="2">
        <v>-0.92820063690523102</v>
      </c>
      <c r="J9" s="1">
        <v>15.1322887553803</v>
      </c>
      <c r="K9" s="2">
        <v>-0.999026359663993</v>
      </c>
      <c r="M9" s="1">
        <v>21.7079264397168</v>
      </c>
      <c r="N9" s="2">
        <v>-0.999321289080776</v>
      </c>
      <c r="P9" s="1">
        <v>40.535407132819898</v>
      </c>
      <c r="Q9" s="2">
        <v>-0.99963652994380803</v>
      </c>
    </row>
    <row r="10" spans="1:17" x14ac:dyDescent="0.25">
      <c r="A10" t="s">
        <v>12</v>
      </c>
      <c r="B10" s="1">
        <v>20.845172925666599</v>
      </c>
      <c r="C10" s="1"/>
      <c r="D10" s="1">
        <v>20.891195163959299</v>
      </c>
      <c r="E10" s="2">
        <v>-2.20294903817094E-3</v>
      </c>
      <c r="G10" s="1">
        <v>20.8755968083338</v>
      </c>
      <c r="H10" s="2">
        <v>-1.45738983879327E-3</v>
      </c>
      <c r="J10" s="1">
        <v>21.046023059758301</v>
      </c>
      <c r="K10" s="2">
        <v>-9.5433770799052998E-3</v>
      </c>
      <c r="M10" s="1">
        <v>20.645524220760102</v>
      </c>
      <c r="N10" s="2">
        <v>9.5776948274037196E-3</v>
      </c>
      <c r="P10" s="1">
        <v>21.201562174204899</v>
      </c>
      <c r="Q10" s="2">
        <v>-1.6809574955369801E-2</v>
      </c>
    </row>
    <row r="11" spans="1:17" x14ac:dyDescent="0.25">
      <c r="A11" t="s">
        <v>13</v>
      </c>
      <c r="B11" s="1">
        <v>8.3681439188333293</v>
      </c>
      <c r="C11" s="1"/>
      <c r="D11" s="1">
        <v>9.8710111280538904</v>
      </c>
      <c r="E11" s="2">
        <v>-0.15225058403078201</v>
      </c>
      <c r="G11" s="1">
        <v>10.7824056162591</v>
      </c>
      <c r="H11" s="2">
        <v>-0.22390751965269101</v>
      </c>
      <c r="J11" s="1">
        <v>16.937402140604998</v>
      </c>
      <c r="K11" s="2">
        <v>-0.50593698789427299</v>
      </c>
      <c r="M11" s="1">
        <v>14.7493455558121</v>
      </c>
      <c r="N11" s="2">
        <v>-0.432643035776204</v>
      </c>
      <c r="P11" s="1">
        <v>45.437142527707202</v>
      </c>
      <c r="Q11" s="2">
        <v>-0.815830321774075</v>
      </c>
    </row>
    <row r="12" spans="1:17" x14ac:dyDescent="0.25">
      <c r="A12" t="s">
        <v>14</v>
      </c>
      <c r="B12" s="1">
        <v>0</v>
      </c>
      <c r="C12" s="1"/>
      <c r="D12" s="1">
        <v>1.1883716287568701E-2</v>
      </c>
      <c r="E12" s="2">
        <v>-1</v>
      </c>
      <c r="G12" s="1">
        <v>1.42979881632091E-2</v>
      </c>
      <c r="H12" s="2">
        <v>-1</v>
      </c>
      <c r="J12" s="1">
        <v>1.2565317629756999E-2</v>
      </c>
      <c r="K12" s="2">
        <v>-1</v>
      </c>
      <c r="M12" s="1">
        <v>0.205750961288759</v>
      </c>
      <c r="N12" s="2">
        <v>-1</v>
      </c>
      <c r="P12" s="1">
        <v>11.671298227486799</v>
      </c>
      <c r="Q12" s="2">
        <v>-1</v>
      </c>
    </row>
    <row r="13" spans="1:17" x14ac:dyDescent="0.25">
      <c r="A13" t="s">
        <v>15</v>
      </c>
      <c r="B13" s="1">
        <v>1.42611040250001</v>
      </c>
      <c r="C13" s="1"/>
      <c r="D13" s="1">
        <v>2.2220785422459102</v>
      </c>
      <c r="E13" s="2">
        <v>-0.35820882323151199</v>
      </c>
      <c r="G13" s="1">
        <v>2.1557636073668101</v>
      </c>
      <c r="H13" s="2">
        <v>-0.33846624109126999</v>
      </c>
      <c r="J13" s="1">
        <v>46.893522615976899</v>
      </c>
      <c r="K13" s="2">
        <v>-0.96958832855917398</v>
      </c>
      <c r="M13" s="1">
        <v>25.5372500235827</v>
      </c>
      <c r="N13" s="2">
        <v>-0.94415567842336001</v>
      </c>
      <c r="P13" s="1">
        <v>157.01074124324501</v>
      </c>
      <c r="Q13" s="2">
        <v>-0.99091711566222895</v>
      </c>
    </row>
    <row r="14" spans="1:17" x14ac:dyDescent="0.25">
      <c r="A14" t="s">
        <v>16</v>
      </c>
      <c r="B14" s="1">
        <v>0.82913254750002596</v>
      </c>
      <c r="C14" s="1"/>
      <c r="D14" s="1">
        <v>1.0612896608995599</v>
      </c>
      <c r="E14" s="2">
        <v>-0.218750000073271</v>
      </c>
      <c r="G14" s="1">
        <v>1.3929682705678601</v>
      </c>
      <c r="H14" s="2">
        <v>-0.40477284011500397</v>
      </c>
      <c r="J14" s="1">
        <v>49.459426803908102</v>
      </c>
      <c r="K14" s="2">
        <v>-0.98323610682373397</v>
      </c>
      <c r="M14" s="1">
        <v>39.407837316948601</v>
      </c>
      <c r="N14" s="2">
        <v>-0.97896021187786797</v>
      </c>
      <c r="P14" s="1">
        <v>207.03258176445499</v>
      </c>
      <c r="Q14" s="2">
        <v>-0.99599515911730496</v>
      </c>
    </row>
    <row r="15" spans="1:17" x14ac:dyDescent="0.25">
      <c r="A15" t="s">
        <v>17</v>
      </c>
      <c r="B15" s="1">
        <v>0.96194537766668098</v>
      </c>
      <c r="C15" s="1"/>
      <c r="D15" s="1">
        <v>1.7199009962418501</v>
      </c>
      <c r="E15" s="2">
        <v>-0.44069723794065802</v>
      </c>
      <c r="G15" s="1">
        <v>1.27755148106159</v>
      </c>
      <c r="H15" s="2">
        <v>-0.24703983211123101</v>
      </c>
      <c r="J15" s="1">
        <v>114.15591357426599</v>
      </c>
      <c r="K15" s="2">
        <v>-0.99157340739040301</v>
      </c>
      <c r="M15" s="1">
        <v>66.693941007255205</v>
      </c>
      <c r="N15" s="2">
        <v>-0.98557672011671804</v>
      </c>
      <c r="P15" s="1">
        <v>200.38876582929601</v>
      </c>
      <c r="Q15" s="2">
        <v>-0.99519960426081899</v>
      </c>
    </row>
    <row r="16" spans="1:17" x14ac:dyDescent="0.25">
      <c r="A16" t="s">
        <v>18</v>
      </c>
      <c r="B16" s="1">
        <v>1204.6757953466599</v>
      </c>
      <c r="C16" s="1"/>
      <c r="D16" s="1">
        <v>1718.9190049844201</v>
      </c>
      <c r="E16" s="2">
        <v>-0.29916663213716399</v>
      </c>
      <c r="G16" s="1">
        <v>1690.8623803114499</v>
      </c>
      <c r="H16" s="2">
        <v>-0.28753764388278003</v>
      </c>
      <c r="J16" s="1">
        <v>4165.4205092804496</v>
      </c>
      <c r="K16" s="2">
        <v>-0.71079131322691702</v>
      </c>
      <c r="M16" s="1">
        <v>1303.5012853696901</v>
      </c>
      <c r="N16" s="2">
        <v>-7.5815414324659394E-2</v>
      </c>
      <c r="P16" s="1">
        <v>6070.8819344497697</v>
      </c>
      <c r="Q16" s="2">
        <v>-0.80156494421170899</v>
      </c>
    </row>
    <row r="17" spans="1:17" x14ac:dyDescent="0.25">
      <c r="A17" t="s">
        <v>19</v>
      </c>
      <c r="B17" s="1">
        <v>1296.81869459666</v>
      </c>
      <c r="C17" s="1"/>
      <c r="D17" s="1">
        <v>1296.9823009690699</v>
      </c>
      <c r="E17" s="2">
        <v>-1.2614387435163E-4</v>
      </c>
      <c r="G17" s="1">
        <v>1191.4301531680901</v>
      </c>
      <c r="H17" s="2">
        <v>8.1266981936398502E-2</v>
      </c>
      <c r="J17" s="1">
        <v>3617.1238402101098</v>
      </c>
      <c r="K17" s="2">
        <v>-0.64147793885836701</v>
      </c>
      <c r="M17" s="1">
        <v>1703.6938478560701</v>
      </c>
      <c r="N17" s="2">
        <v>-0.23881940629850801</v>
      </c>
      <c r="P17" s="1">
        <v>7415.2938382008997</v>
      </c>
      <c r="Q17" s="2">
        <v>-0.82511567000677299</v>
      </c>
    </row>
    <row r="18" spans="1:17" x14ac:dyDescent="0.25">
      <c r="A18" t="s">
        <v>20</v>
      </c>
      <c r="B18" s="1">
        <v>1.3886467433333299E-2</v>
      </c>
      <c r="C18" s="1"/>
      <c r="D18" s="1">
        <v>5.4816341752425002E-2</v>
      </c>
      <c r="E18" s="2">
        <v>-0.74667285357985402</v>
      </c>
      <c r="G18" s="1">
        <v>6.0788195105790997E-2</v>
      </c>
      <c r="H18" s="2">
        <v>-0.77155980023479198</v>
      </c>
      <c r="J18" s="1">
        <v>3.1944057021786301</v>
      </c>
      <c r="K18" s="2">
        <v>-0.99565287921197199</v>
      </c>
      <c r="M18" s="1">
        <v>0.89618300210600599</v>
      </c>
      <c r="N18" s="2">
        <v>-0.98450487523117403</v>
      </c>
      <c r="P18" s="1">
        <v>4.02693080163115</v>
      </c>
      <c r="Q18" s="2">
        <v>-0.99655160018450994</v>
      </c>
    </row>
    <row r="19" spans="1:17" x14ac:dyDescent="0.25">
      <c r="A19" t="s">
        <v>21</v>
      </c>
      <c r="B19" s="1">
        <v>33.509045378666599</v>
      </c>
      <c r="C19" s="1"/>
      <c r="D19" s="1">
        <v>33.157402817092297</v>
      </c>
      <c r="E19" s="2">
        <v>1.0493959395161E-2</v>
      </c>
      <c r="G19" s="1">
        <v>34.6951371828943</v>
      </c>
      <c r="H19" s="2">
        <v>-3.41861108078408E-2</v>
      </c>
      <c r="J19" s="1">
        <v>74.193757583866102</v>
      </c>
      <c r="K19" s="2">
        <v>-0.54835761835098895</v>
      </c>
      <c r="M19" s="1">
        <v>49.625818813937101</v>
      </c>
      <c r="N19" s="2">
        <v>-0.32476589445702397</v>
      </c>
      <c r="P19" s="1">
        <v>200.840293604224</v>
      </c>
      <c r="Q19" s="2">
        <v>-0.83315576382944501</v>
      </c>
    </row>
    <row r="20" spans="1:17" x14ac:dyDescent="0.25">
      <c r="A20" t="s">
        <v>22</v>
      </c>
      <c r="B20" s="1">
        <v>37.662262123333299</v>
      </c>
      <c r="C20" s="1"/>
      <c r="D20" s="1">
        <v>34.136756276438597</v>
      </c>
      <c r="E20" s="2">
        <v>9.3608446443010904E-2</v>
      </c>
      <c r="G20" s="1">
        <v>34.113552355710702</v>
      </c>
      <c r="H20" s="2">
        <v>9.4224551780813001E-2</v>
      </c>
      <c r="J20" s="1">
        <v>98.067395590994195</v>
      </c>
      <c r="K20" s="2">
        <v>-0.61595531423705996</v>
      </c>
      <c r="M20" s="1">
        <v>64.144098416863102</v>
      </c>
      <c r="N20" s="2">
        <v>-0.41284914664211497</v>
      </c>
      <c r="P20" s="1">
        <v>235.73108762845001</v>
      </c>
      <c r="Q20" s="2">
        <v>-0.84023209453521397</v>
      </c>
    </row>
    <row r="21" spans="1:17" x14ac:dyDescent="0.25">
      <c r="A21" t="s">
        <v>23</v>
      </c>
      <c r="B21" s="1">
        <v>5.58829053044766E-2</v>
      </c>
      <c r="C21" s="1"/>
      <c r="D21" s="1">
        <v>0.43079266794251703</v>
      </c>
      <c r="E21" s="2">
        <v>-0.87027888480234405</v>
      </c>
      <c r="G21" s="1">
        <v>0.57284420482690901</v>
      </c>
      <c r="H21" s="2">
        <v>-0.90244659048028197</v>
      </c>
      <c r="J21" s="1">
        <v>3.8106478986085399</v>
      </c>
      <c r="K21" s="2">
        <v>-0.98533506458970299</v>
      </c>
      <c r="M21" s="1">
        <v>2.1458385296228699</v>
      </c>
      <c r="N21" s="2">
        <v>-0.97395754408683399</v>
      </c>
      <c r="P21" s="1">
        <v>22.915151287072799</v>
      </c>
      <c r="Q21" s="2">
        <v>-0.99756131196323305</v>
      </c>
    </row>
    <row r="22" spans="1:17" x14ac:dyDescent="0.25">
      <c r="A22" t="s">
        <v>24</v>
      </c>
      <c r="B22" s="1">
        <v>9.1226407743666602</v>
      </c>
      <c r="C22" s="1"/>
      <c r="D22" s="1">
        <v>9.2172245961359494</v>
      </c>
      <c r="E22" s="2">
        <v>-1.0261637956499399E-2</v>
      </c>
      <c r="G22" s="1">
        <v>9.7769702551476207</v>
      </c>
      <c r="H22" s="2">
        <v>-6.6925587754186597E-2</v>
      </c>
      <c r="J22" s="1">
        <v>15</v>
      </c>
      <c r="K22" s="2">
        <v>-0.39182394837555501</v>
      </c>
      <c r="M22" s="1">
        <v>5.7767051049005502</v>
      </c>
      <c r="N22" s="2">
        <v>0.36677270893618003</v>
      </c>
      <c r="P22" s="1">
        <v>14.999999955306199</v>
      </c>
      <c r="Q22" s="2">
        <v>-0.39182394656344299</v>
      </c>
    </row>
    <row r="23" spans="1:17" x14ac:dyDescent="0.25">
      <c r="E23" s="3">
        <f>AVERAGE(E8:E22)</f>
        <v>-0.39465940144882927</v>
      </c>
      <c r="H23" s="3">
        <f>AVERAGE(H8:H22)</f>
        <v>-0.40206724394379278</v>
      </c>
      <c r="K23" s="3">
        <f>AVERAGE(K8:K22)</f>
        <v>-0.75655324295080295</v>
      </c>
      <c r="N23" s="3">
        <f>AVERAGE(N8:N22)</f>
        <v>-0.59833458750344393</v>
      </c>
      <c r="Q23" s="3">
        <f>AVERAGE(Q8:Q22)</f>
        <v>-0.83335957580052888</v>
      </c>
    </row>
    <row r="24" spans="1:17" x14ac:dyDescent="0.25">
      <c r="A24" t="s">
        <v>25</v>
      </c>
      <c r="B24" s="1">
        <v>300</v>
      </c>
      <c r="D24" s="1">
        <v>366.98726610828601</v>
      </c>
      <c r="E24" s="2">
        <v>-0.18253294404095399</v>
      </c>
      <c r="G24" s="1">
        <v>339.743321708986</v>
      </c>
      <c r="H24" s="2">
        <v>-0.116980435433046</v>
      </c>
      <c r="J24" s="1">
        <v>318.278437776494</v>
      </c>
      <c r="K24" s="2">
        <v>-5.7429079720850498E-2</v>
      </c>
      <c r="M24" s="1">
        <v>230.00000000250901</v>
      </c>
      <c r="N24" s="2">
        <v>0.233333333324969</v>
      </c>
      <c r="P24" s="1">
        <v>339.173857467787</v>
      </c>
      <c r="Q24" s="2">
        <v>-0.11549786814424</v>
      </c>
    </row>
    <row r="25" spans="1:17" x14ac:dyDescent="0.25">
      <c r="A25" t="s">
        <v>26</v>
      </c>
      <c r="B25" s="1">
        <v>1024.6729827299901</v>
      </c>
      <c r="D25" s="1">
        <v>1646.92243269492</v>
      </c>
      <c r="E25" s="2">
        <v>-0.37782559616163103</v>
      </c>
      <c r="G25" s="1">
        <v>1555.4393386464001</v>
      </c>
      <c r="H25" s="2">
        <v>-0.34123243686140398</v>
      </c>
      <c r="J25" s="1">
        <v>3377.6609402528202</v>
      </c>
      <c r="K25" s="2">
        <v>-0.69663237345152096</v>
      </c>
      <c r="M25" s="1">
        <v>1457.1871867940299</v>
      </c>
      <c r="N25" s="2">
        <v>-0.29681444359637099</v>
      </c>
      <c r="P25" s="1">
        <v>6422.5328529011203</v>
      </c>
      <c r="Q25" s="2">
        <v>-0.84045656033240101</v>
      </c>
    </row>
    <row r="26" spans="1:17" x14ac:dyDescent="0.25">
      <c r="A26" t="s">
        <v>27</v>
      </c>
      <c r="B26" s="1">
        <v>1334.3749255299999</v>
      </c>
      <c r="D26" s="1">
        <v>1688.4606404859701</v>
      </c>
      <c r="E26" s="2">
        <v>-0.209709191002556</v>
      </c>
      <c r="G26" s="1">
        <v>1610.3027828670499</v>
      </c>
      <c r="H26" s="2">
        <v>-0.17135153728404801</v>
      </c>
      <c r="J26" s="1">
        <v>3752.1781441090602</v>
      </c>
      <c r="K26" s="2">
        <v>-0.64437324820918296</v>
      </c>
      <c r="M26" s="1">
        <v>2279.5230753063802</v>
      </c>
      <c r="N26" s="2">
        <v>-0.41462539248449898</v>
      </c>
      <c r="P26" s="1">
        <v>7570.0781646326705</v>
      </c>
      <c r="Q26" s="2">
        <v>-0.82373036360916496</v>
      </c>
    </row>
    <row r="27" spans="1:17" x14ac:dyDescent="0.25">
      <c r="A27" t="s">
        <v>28</v>
      </c>
      <c r="B27" s="1">
        <v>200.03508185666601</v>
      </c>
      <c r="D27" s="1">
        <v>203.82747426432201</v>
      </c>
      <c r="E27" s="2">
        <v>-1.8605894133476499E-2</v>
      </c>
      <c r="G27" s="1">
        <v>205.03495977327199</v>
      </c>
      <c r="H27" s="2">
        <v>-2.4385489782497199E-2</v>
      </c>
      <c r="J27" s="1">
        <v>238.35853223337901</v>
      </c>
      <c r="K27" s="2">
        <v>-0.16078069460165001</v>
      </c>
      <c r="M27" s="1">
        <v>242.71419240018599</v>
      </c>
      <c r="N27" s="2">
        <v>-0.175841017459543</v>
      </c>
      <c r="P27" s="1">
        <v>318.56243584771198</v>
      </c>
      <c r="Q27" s="2">
        <v>-0.37206946159749699</v>
      </c>
    </row>
    <row r="28" spans="1:17" x14ac:dyDescent="0.25">
      <c r="A28" t="s">
        <v>29</v>
      </c>
      <c r="B28" s="1">
        <v>255.617193643333</v>
      </c>
      <c r="D28" s="1">
        <v>264.97489319705301</v>
      </c>
      <c r="E28" s="2">
        <v>-3.5315419664161997E-2</v>
      </c>
      <c r="G28" s="1">
        <v>265.57408440111197</v>
      </c>
      <c r="H28" s="2">
        <v>-3.7491951747598201E-2</v>
      </c>
      <c r="J28" s="1">
        <v>256.52820704528199</v>
      </c>
      <c r="K28" s="2">
        <v>-3.5513186344765298E-3</v>
      </c>
      <c r="M28" s="1">
        <v>249.87953379814201</v>
      </c>
      <c r="N28" s="2">
        <v>2.2446298558448301E-2</v>
      </c>
      <c r="P28" s="1">
        <v>348.97767478268901</v>
      </c>
      <c r="Q28" s="2">
        <v>-0.267525655323057</v>
      </c>
    </row>
    <row r="29" spans="1:17" x14ac:dyDescent="0.25">
      <c r="A29" t="s">
        <v>30</v>
      </c>
      <c r="B29" s="1">
        <v>200</v>
      </c>
      <c r="D29" s="1">
        <v>224.387676821273</v>
      </c>
      <c r="E29" s="2">
        <v>-0.108685455309999</v>
      </c>
      <c r="G29" s="1">
        <v>220.090098265167</v>
      </c>
      <c r="H29" s="2">
        <v>-9.1281245378712794E-2</v>
      </c>
      <c r="J29" s="1">
        <v>314.36026525973898</v>
      </c>
      <c r="K29" s="2">
        <v>-0.36378727815759299</v>
      </c>
      <c r="M29" s="1">
        <v>200.021767850739</v>
      </c>
      <c r="N29" s="2">
        <v>-1.08827409001288E-4</v>
      </c>
      <c r="P29" s="1">
        <v>215.57055193514799</v>
      </c>
      <c r="Q29" s="2">
        <v>-7.2229494220681395E-2</v>
      </c>
    </row>
    <row r="30" spans="1:17" x14ac:dyDescent="0.25">
      <c r="A30" t="s">
        <v>31</v>
      </c>
      <c r="B30" s="1">
        <v>306.97949116666598</v>
      </c>
      <c r="D30" s="1">
        <v>364.74262472211399</v>
      </c>
      <c r="E30" s="2">
        <v>-0.15836683085629299</v>
      </c>
      <c r="G30" s="1">
        <v>417.67146051360101</v>
      </c>
      <c r="H30" s="2">
        <v>-0.26502162539623603</v>
      </c>
      <c r="J30" s="1">
        <v>691.14896526505902</v>
      </c>
      <c r="K30" s="2">
        <v>-0.55584178434103804</v>
      </c>
      <c r="M30" s="1">
        <v>686.49951737453296</v>
      </c>
      <c r="N30" s="2">
        <v>-0.55283363877561398</v>
      </c>
      <c r="P30" s="1">
        <v>891.90379567213699</v>
      </c>
      <c r="Q30" s="2">
        <v>-0.65581546725526896</v>
      </c>
    </row>
    <row r="31" spans="1:17" x14ac:dyDescent="0.25">
      <c r="A31" t="s">
        <v>32</v>
      </c>
      <c r="B31" s="1">
        <v>280</v>
      </c>
      <c r="D31" s="1">
        <v>300.00000000145798</v>
      </c>
      <c r="E31" s="2">
        <v>-6.6666666671203106E-2</v>
      </c>
      <c r="G31" s="1">
        <v>300.035916925972</v>
      </c>
      <c r="H31" s="2">
        <v>-6.6778394837694294E-2</v>
      </c>
      <c r="J31" s="1">
        <v>300.00000000146002</v>
      </c>
      <c r="K31" s="2">
        <v>-6.6666666671209796E-2</v>
      </c>
      <c r="M31" s="1">
        <v>577.69689535064401</v>
      </c>
      <c r="N31" s="2">
        <v>-0.51531676515234004</v>
      </c>
      <c r="P31" s="1">
        <v>442.503536254408</v>
      </c>
      <c r="Q31" s="2">
        <v>-0.36723669516842</v>
      </c>
    </row>
    <row r="32" spans="1:17" x14ac:dyDescent="0.25">
      <c r="E32" s="3">
        <f>AVERAGE(E24:E31)</f>
        <v>-0.14471349973003431</v>
      </c>
      <c r="H32" s="3">
        <f>AVERAGE(H24:H31)</f>
        <v>-0.13931538959015458</v>
      </c>
      <c r="K32" s="3">
        <f>AVERAGE(K24:K31)</f>
        <v>-0.31863280547344025</v>
      </c>
      <c r="N32" s="3">
        <f>AVERAGE(N24:N31)</f>
        <v>-0.21247005662424387</v>
      </c>
      <c r="Q32" s="3">
        <f>AVERAGE(Q24:Q31)</f>
        <v>-0.43932019570634129</v>
      </c>
    </row>
    <row r="33" spans="5:17" x14ac:dyDescent="0.25">
      <c r="E33" s="4">
        <f>AVERAGE(E2:E6,E8:E22,E24:E31)</f>
        <v>-0.28848567927045393</v>
      </c>
      <c r="H33" s="4">
        <f>AVERAGE(H2:H6,H8:H22,H24:H31)</f>
        <v>-0.43376899199564745</v>
      </c>
      <c r="K33" s="4">
        <f>AVERAGE(K2:K6,K8:K22,K24:K31)</f>
        <v>-0.56776289600177032</v>
      </c>
      <c r="N33" s="4">
        <f>AVERAGE(N2:N6,N8:N22,N24:N31)</f>
        <v>-0.48838497376948592</v>
      </c>
      <c r="Q33" s="4">
        <f>AVERAGE(Q2:Q6,Q8:Q22,Q24:Q31)</f>
        <v>-0.75053411438066653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>
      <selection activeCell="J26" sqref="J26"/>
    </sheetView>
  </sheetViews>
  <sheetFormatPr defaultRowHeight="15" x14ac:dyDescent="0.25"/>
  <sheetData>
    <row r="1" spans="1:17" x14ac:dyDescent="0.25">
      <c r="B1" t="s">
        <v>36</v>
      </c>
      <c r="D1" t="s">
        <v>0</v>
      </c>
      <c r="E1" t="s">
        <v>33</v>
      </c>
      <c r="G1" t="s">
        <v>1</v>
      </c>
      <c r="H1" t="s">
        <v>34</v>
      </c>
      <c r="J1" t="s">
        <v>2</v>
      </c>
      <c r="K1" t="s">
        <v>34</v>
      </c>
      <c r="M1" t="s">
        <v>3</v>
      </c>
      <c r="N1" t="s">
        <v>33</v>
      </c>
      <c r="P1" t="s">
        <v>4</v>
      </c>
      <c r="Q1" t="s">
        <v>33</v>
      </c>
    </row>
    <row r="2" spans="1:17" x14ac:dyDescent="0.25">
      <c r="A2" t="s">
        <v>5</v>
      </c>
      <c r="B2" s="1">
        <v>0</v>
      </c>
      <c r="D2" s="1">
        <v>0</v>
      </c>
      <c r="E2" s="2">
        <v>0</v>
      </c>
      <c r="G2" s="1">
        <v>1.1974782320673201E-4</v>
      </c>
      <c r="H2" s="2">
        <v>-1</v>
      </c>
      <c r="J2" s="1">
        <v>0</v>
      </c>
      <c r="K2" s="2">
        <v>0</v>
      </c>
      <c r="M2" s="1">
        <v>0</v>
      </c>
      <c r="N2" s="2">
        <v>0</v>
      </c>
      <c r="P2" s="1">
        <v>25.969356773664</v>
      </c>
      <c r="Q2" s="2">
        <v>-1</v>
      </c>
    </row>
    <row r="3" spans="1:17" x14ac:dyDescent="0.25">
      <c r="A3" t="s">
        <v>6</v>
      </c>
      <c r="B3" s="1">
        <v>132.924900174166</v>
      </c>
      <c r="D3" s="1">
        <v>2.1315434659273299E-4</v>
      </c>
      <c r="E3" s="2">
        <v>0.999998396430267</v>
      </c>
      <c r="G3" s="1">
        <v>1489198.0161557901</v>
      </c>
      <c r="H3" s="2">
        <v>-0.999910740614255</v>
      </c>
      <c r="J3" s="1">
        <v>0</v>
      </c>
      <c r="K3" s="2">
        <v>1</v>
      </c>
      <c r="M3" s="1">
        <v>451924.43979322398</v>
      </c>
      <c r="N3" s="2">
        <v>-0.99970586919301097</v>
      </c>
      <c r="P3" s="1">
        <v>69369966.133066997</v>
      </c>
      <c r="Q3" s="2">
        <v>-0.99999808382636401</v>
      </c>
    </row>
    <row r="4" spans="1:17" x14ac:dyDescent="0.25">
      <c r="A4" t="s">
        <v>7</v>
      </c>
      <c r="B4" s="1">
        <v>5.2168593999999996E-4</v>
      </c>
      <c r="D4" s="1">
        <v>679.88343211489996</v>
      </c>
      <c r="E4" s="2">
        <v>-0.99999923268325797</v>
      </c>
      <c r="G4" s="1">
        <v>2084894.9245058</v>
      </c>
      <c r="H4" s="2">
        <v>-0.99999999974977805</v>
      </c>
      <c r="J4" s="1">
        <v>2.2084839711586299E-2</v>
      </c>
      <c r="K4" s="2">
        <v>-0.97637809706509604</v>
      </c>
      <c r="M4" s="1">
        <v>3231575.5271224501</v>
      </c>
      <c r="N4" s="2">
        <v>-0.99999999983856602</v>
      </c>
      <c r="P4" s="1">
        <v>5085480295.5521002</v>
      </c>
      <c r="Q4" s="2">
        <v>-0.99999999999989697</v>
      </c>
    </row>
    <row r="5" spans="1:17" x14ac:dyDescent="0.25">
      <c r="A5" t="s">
        <v>8</v>
      </c>
      <c r="B5" s="1">
        <v>3.9943346744666603E-6</v>
      </c>
      <c r="D5" s="1">
        <v>0</v>
      </c>
      <c r="E5" s="2">
        <v>1</v>
      </c>
      <c r="G5" s="1">
        <v>1206.3138139713401</v>
      </c>
      <c r="H5" s="2">
        <v>-0.99999999668880901</v>
      </c>
      <c r="J5" s="1">
        <v>3871.8313697142498</v>
      </c>
      <c r="K5" s="2">
        <v>-0.99999999896836</v>
      </c>
      <c r="M5" s="1">
        <v>5919.7033788505696</v>
      </c>
      <c r="N5" s="2">
        <v>-0.99999999932524697</v>
      </c>
      <c r="P5" s="1">
        <v>53660.3771622739</v>
      </c>
      <c r="Q5" s="2">
        <v>-0.99999999992556199</v>
      </c>
    </row>
    <row r="6" spans="1:17" x14ac:dyDescent="0.25">
      <c r="A6" t="s">
        <v>9</v>
      </c>
      <c r="B6" s="1">
        <v>5.1846666666666598E-5</v>
      </c>
      <c r="D6" s="1">
        <v>2.14299999999999E-7</v>
      </c>
      <c r="E6" s="2">
        <v>0.99586665809438002</v>
      </c>
      <c r="G6" s="1">
        <v>1.19075821350293E-2</v>
      </c>
      <c r="H6" s="2">
        <v>-0.99564591148070702</v>
      </c>
      <c r="J6" s="1">
        <v>0</v>
      </c>
      <c r="K6" s="2">
        <v>1</v>
      </c>
      <c r="M6" s="1">
        <v>0</v>
      </c>
      <c r="N6" s="2">
        <v>1</v>
      </c>
      <c r="P6" s="1">
        <v>31.1337987279577</v>
      </c>
      <c r="Q6" s="2">
        <v>-0.99999833471440003</v>
      </c>
    </row>
    <row r="7" spans="1:17" x14ac:dyDescent="0.25">
      <c r="E7" s="3">
        <f>AVERAGE(E2:E6)</f>
        <v>0.39917316436827777</v>
      </c>
      <c r="H7" s="3">
        <f>AVERAGE(H2:H6)</f>
        <v>-0.99911132970670979</v>
      </c>
      <c r="K7" s="3">
        <f>AVERAGE(K2:K6)</f>
        <v>4.7243807933087913E-3</v>
      </c>
      <c r="N7" s="3">
        <f>AVERAGE(N2:N6)</f>
        <v>-0.39994117367136478</v>
      </c>
      <c r="Q7" s="3">
        <f>AVERAGE(Q2:Q6)</f>
        <v>-0.99999928369324453</v>
      </c>
    </row>
    <row r="8" spans="1:17" x14ac:dyDescent="0.25">
      <c r="A8" t="s">
        <v>10</v>
      </c>
      <c r="B8" s="1">
        <v>0</v>
      </c>
      <c r="D8" s="1">
        <v>5.28148363000009</v>
      </c>
      <c r="E8" s="2">
        <v>-1</v>
      </c>
      <c r="G8" s="1">
        <v>29.519161233296298</v>
      </c>
      <c r="H8" s="2">
        <v>-1</v>
      </c>
      <c r="J8" s="1">
        <v>8.4068381132436105</v>
      </c>
      <c r="K8" s="2">
        <v>-1</v>
      </c>
      <c r="M8" s="1">
        <v>0.24235561825184501</v>
      </c>
      <c r="N8" s="2">
        <v>-1</v>
      </c>
      <c r="P8" s="1">
        <v>66.294591127884104</v>
      </c>
      <c r="Q8" s="2">
        <v>-1</v>
      </c>
    </row>
    <row r="9" spans="1:17" x14ac:dyDescent="0.25">
      <c r="A9" t="s">
        <v>11</v>
      </c>
      <c r="B9" s="1">
        <v>1.8528945566666601E-2</v>
      </c>
      <c r="D9" s="1">
        <v>0.7875653024</v>
      </c>
      <c r="E9" s="2">
        <v>-0.97647313116740597</v>
      </c>
      <c r="G9" s="1">
        <v>0.82088493881653501</v>
      </c>
      <c r="H9" s="2">
        <v>-0.97742808438734397</v>
      </c>
      <c r="J9" s="1">
        <v>15.9424340129711</v>
      </c>
      <c r="K9" s="2">
        <v>-0.99883775930628904</v>
      </c>
      <c r="M9" s="1">
        <v>23.328712868318899</v>
      </c>
      <c r="N9" s="2">
        <v>-0.99920574505454895</v>
      </c>
      <c r="P9" s="1">
        <v>75.792175726456904</v>
      </c>
      <c r="Q9" s="2">
        <v>-0.99975552957295299</v>
      </c>
    </row>
    <row r="10" spans="1:17" x14ac:dyDescent="0.25">
      <c r="A10" t="s">
        <v>12</v>
      </c>
      <c r="B10" s="1">
        <v>14.622181498333299</v>
      </c>
      <c r="D10" s="1">
        <v>20.908249066666599</v>
      </c>
      <c r="E10" s="2">
        <v>-0.30065011892148302</v>
      </c>
      <c r="G10" s="1">
        <v>20.929902709955002</v>
      </c>
      <c r="H10" s="2">
        <v>-0.30137365180496201</v>
      </c>
      <c r="J10" s="1">
        <v>21.0714254703067</v>
      </c>
      <c r="K10" s="2">
        <v>-0.306065860663366</v>
      </c>
      <c r="M10" s="1">
        <v>20.6929884863961</v>
      </c>
      <c r="N10" s="2">
        <v>-0.29337507204693097</v>
      </c>
      <c r="P10" s="1">
        <v>21.213601292984499</v>
      </c>
      <c r="Q10" s="2">
        <v>-0.31071668141660802</v>
      </c>
    </row>
    <row r="11" spans="1:17" x14ac:dyDescent="0.25">
      <c r="A11" t="s">
        <v>13</v>
      </c>
      <c r="B11" s="1">
        <v>7.4279099877333303</v>
      </c>
      <c r="D11" s="1">
        <v>12.0045972929</v>
      </c>
      <c r="E11" s="2">
        <v>-0.381244551024923</v>
      </c>
      <c r="G11" s="1">
        <v>11.923258098763499</v>
      </c>
      <c r="H11" s="2">
        <v>-0.377023467394066</v>
      </c>
      <c r="J11" s="1">
        <v>14.531631451435199</v>
      </c>
      <c r="K11" s="2">
        <v>-0.488845418867286</v>
      </c>
      <c r="M11" s="1">
        <v>15.2953474093861</v>
      </c>
      <c r="N11" s="2">
        <v>-0.51436801081254702</v>
      </c>
      <c r="P11" s="1">
        <v>45.791651229681797</v>
      </c>
      <c r="Q11" s="2">
        <v>-0.83778899017036002</v>
      </c>
    </row>
    <row r="12" spans="1:17" x14ac:dyDescent="0.25">
      <c r="A12" t="s">
        <v>14</v>
      </c>
      <c r="B12" s="1">
        <v>0</v>
      </c>
      <c r="D12" s="1">
        <v>1.90627832000018E-2</v>
      </c>
      <c r="E12" s="2">
        <v>-1</v>
      </c>
      <c r="G12" s="1">
        <v>0.19669486469066599</v>
      </c>
      <c r="H12" s="2">
        <v>-1</v>
      </c>
      <c r="J12" s="1">
        <v>1.6914271978388701E-2</v>
      </c>
      <c r="K12" s="2">
        <v>-1</v>
      </c>
      <c r="M12" s="1">
        <v>0.17996178455438699</v>
      </c>
      <c r="N12" s="2">
        <v>-1</v>
      </c>
      <c r="P12" s="1">
        <v>17.649200626898601</v>
      </c>
      <c r="Q12" s="2">
        <v>-1</v>
      </c>
    </row>
    <row r="13" spans="1:17" x14ac:dyDescent="0.25">
      <c r="A13" t="s">
        <v>15</v>
      </c>
      <c r="B13" s="1">
        <v>8.2687005118000005</v>
      </c>
      <c r="D13" s="1">
        <v>8.1718686341333306</v>
      </c>
      <c r="E13" s="2">
        <v>1.1710652420955399E-2</v>
      </c>
      <c r="G13" s="1">
        <v>4.47909830551996</v>
      </c>
      <c r="H13" s="2">
        <v>0.458306864648442</v>
      </c>
      <c r="J13" s="1">
        <v>54.656323073224499</v>
      </c>
      <c r="K13" s="2">
        <v>-0.84871465830728798</v>
      </c>
      <c r="M13" s="1">
        <v>27.492138361116901</v>
      </c>
      <c r="N13" s="2">
        <v>-0.69923399907317796</v>
      </c>
      <c r="P13" s="1">
        <v>192.077269891577</v>
      </c>
      <c r="Q13" s="2">
        <v>-0.95695117638611005</v>
      </c>
    </row>
    <row r="14" spans="1:17" x14ac:dyDescent="0.25">
      <c r="A14" t="s">
        <v>16</v>
      </c>
      <c r="B14" s="1">
        <v>7.7659300020000002</v>
      </c>
      <c r="D14" s="1">
        <v>8.3368751905666603</v>
      </c>
      <c r="E14" s="2">
        <v>-6.8484315227928805E-2</v>
      </c>
      <c r="G14" s="1">
        <v>4.6458475466404296</v>
      </c>
      <c r="H14" s="2">
        <v>0.40176546203172397</v>
      </c>
      <c r="J14" s="1">
        <v>50.521277568277803</v>
      </c>
      <c r="K14" s="2">
        <v>-0.84628397428183399</v>
      </c>
      <c r="M14" s="1">
        <v>40.053561925174698</v>
      </c>
      <c r="N14" s="2">
        <v>-0.80611137614907302</v>
      </c>
      <c r="P14" s="1">
        <v>225.71446117499499</v>
      </c>
      <c r="Q14" s="2">
        <v>-0.96559400774955595</v>
      </c>
    </row>
    <row r="15" spans="1:17" x14ac:dyDescent="0.25">
      <c r="A15" t="s">
        <v>17</v>
      </c>
      <c r="B15" s="1">
        <v>11.561470914033301</v>
      </c>
      <c r="D15" s="1">
        <v>9.4109361905999993</v>
      </c>
      <c r="E15" s="2">
        <v>0.18600874745297399</v>
      </c>
      <c r="G15" s="1">
        <v>4.5806283742557703</v>
      </c>
      <c r="H15" s="2">
        <v>0.60380228360944899</v>
      </c>
      <c r="J15" s="1">
        <v>113.12866096839799</v>
      </c>
      <c r="K15" s="2">
        <v>-0.89780245947343995</v>
      </c>
      <c r="M15" s="1">
        <v>68.413209281143807</v>
      </c>
      <c r="N15" s="2">
        <v>-0.83100528340190105</v>
      </c>
      <c r="P15" s="1">
        <v>222.89927714399201</v>
      </c>
      <c r="Q15" s="2">
        <v>-0.94813141136135304</v>
      </c>
    </row>
    <row r="16" spans="1:17" x14ac:dyDescent="0.25">
      <c r="A16" t="s">
        <v>18</v>
      </c>
      <c r="B16" s="1">
        <v>740.66363544666604</v>
      </c>
      <c r="D16" s="1">
        <v>1865.9991201099899</v>
      </c>
      <c r="E16" s="2">
        <v>-0.60307396318439599</v>
      </c>
      <c r="G16" s="1">
        <v>1920.4287802556801</v>
      </c>
      <c r="H16" s="2">
        <v>-0.61432382025223697</v>
      </c>
      <c r="J16" s="1">
        <v>3434.3956633227399</v>
      </c>
      <c r="K16" s="2">
        <v>-0.78433945647075398</v>
      </c>
      <c r="M16" s="1">
        <v>1386.7725862704201</v>
      </c>
      <c r="N16" s="2">
        <v>-0.46590836682270897</v>
      </c>
      <c r="P16" s="1">
        <v>6665.3557873891004</v>
      </c>
      <c r="Q16" s="2">
        <v>-0.88887860467283497</v>
      </c>
    </row>
    <row r="17" spans="1:17" x14ac:dyDescent="0.25">
      <c r="A17" t="s">
        <v>19</v>
      </c>
      <c r="B17" s="1">
        <v>712.05850019666605</v>
      </c>
      <c r="D17" s="1">
        <v>1657.32713968333</v>
      </c>
      <c r="E17" s="2">
        <v>-0.57035730415135699</v>
      </c>
      <c r="G17" s="1">
        <v>1634.9160994702399</v>
      </c>
      <c r="H17" s="2">
        <v>-0.56446786448100195</v>
      </c>
      <c r="J17" s="1">
        <v>4132.8376965997704</v>
      </c>
      <c r="K17" s="2">
        <v>-0.82770712220746001</v>
      </c>
      <c r="M17" s="1">
        <v>1771.99182503986</v>
      </c>
      <c r="N17" s="2">
        <v>-0.59815926341497205</v>
      </c>
      <c r="P17" s="1">
        <v>7502.5570707705301</v>
      </c>
      <c r="Q17" s="2">
        <v>-0.90509122510099904</v>
      </c>
    </row>
    <row r="18" spans="1:17" x14ac:dyDescent="0.25">
      <c r="A18" t="s">
        <v>20</v>
      </c>
      <c r="B18" s="1">
        <v>3.8671922966666598E-2</v>
      </c>
      <c r="D18" s="1">
        <v>9.8392238833333298E-2</v>
      </c>
      <c r="E18" s="2">
        <v>-0.60696165241068301</v>
      </c>
      <c r="G18" s="1">
        <v>0.13853102972634099</v>
      </c>
      <c r="H18" s="2">
        <v>-0.72084288232708205</v>
      </c>
      <c r="J18" s="1">
        <v>3.0147659148903898</v>
      </c>
      <c r="K18" s="2">
        <v>-0.98717249562373599</v>
      </c>
      <c r="M18" s="1">
        <v>1.05469797229087</v>
      </c>
      <c r="N18" s="2">
        <v>-0.96333365192438003</v>
      </c>
      <c r="P18" s="1">
        <v>3.9651940837095201</v>
      </c>
      <c r="Q18" s="2">
        <v>-0.99024715508238403</v>
      </c>
    </row>
    <row r="19" spans="1:17" x14ac:dyDescent="0.25">
      <c r="A19" t="s">
        <v>21</v>
      </c>
      <c r="B19" s="1">
        <v>25.3043101969999</v>
      </c>
      <c r="D19" s="1">
        <v>38.3625200046666</v>
      </c>
      <c r="E19" s="2">
        <v>-0.34038978164307698</v>
      </c>
      <c r="G19" s="1">
        <v>37.239026002124703</v>
      </c>
      <c r="H19" s="2">
        <v>-0.32048947264205502</v>
      </c>
      <c r="J19" s="1">
        <v>74.519424375820506</v>
      </c>
      <c r="K19" s="2">
        <v>-0.66043336473744196</v>
      </c>
      <c r="M19" s="1">
        <v>53.418626496954403</v>
      </c>
      <c r="N19" s="2">
        <v>-0.52630174423442599</v>
      </c>
      <c r="P19" s="1">
        <v>230.24461214163</v>
      </c>
      <c r="Q19" s="2">
        <v>-0.89009814404936105</v>
      </c>
    </row>
    <row r="20" spans="1:17" x14ac:dyDescent="0.25">
      <c r="A20" t="s">
        <v>22</v>
      </c>
      <c r="B20" s="1">
        <v>26.087151189333301</v>
      </c>
      <c r="D20" s="1">
        <v>46.981174555333297</v>
      </c>
      <c r="E20" s="2">
        <v>-0.44473182213423601</v>
      </c>
      <c r="G20" s="1">
        <v>44.164196348031702</v>
      </c>
      <c r="H20" s="2">
        <v>-0.40931448217112298</v>
      </c>
      <c r="J20" s="1">
        <v>93.879059450172903</v>
      </c>
      <c r="K20" s="2">
        <v>-0.72211959363334599</v>
      </c>
      <c r="M20" s="1">
        <v>83.109101907207801</v>
      </c>
      <c r="N20" s="2">
        <v>-0.68610957656046001</v>
      </c>
      <c r="P20" s="1">
        <v>257.66781827642598</v>
      </c>
      <c r="Q20" s="2">
        <v>-0.89875665745208799</v>
      </c>
    </row>
    <row r="21" spans="1:17" x14ac:dyDescent="0.25">
      <c r="A21" t="s">
        <v>23</v>
      </c>
      <c r="B21" s="1">
        <v>1.2025284083666601</v>
      </c>
      <c r="D21" s="1">
        <v>1.00078292733333</v>
      </c>
      <c r="E21" s="2">
        <v>0.16776774638310099</v>
      </c>
      <c r="G21" s="1">
        <v>1.44411640111957</v>
      </c>
      <c r="H21" s="2">
        <v>-0.16729121874498001</v>
      </c>
      <c r="J21" s="1">
        <v>3.6244610138644102</v>
      </c>
      <c r="K21" s="2">
        <v>-0.66821869409914703</v>
      </c>
      <c r="M21" s="1">
        <v>2.24871141596459</v>
      </c>
      <c r="N21" s="2">
        <v>-0.46523666850739998</v>
      </c>
      <c r="P21" s="1">
        <v>22.989547167803</v>
      </c>
      <c r="Q21" s="2">
        <v>-0.94769238386518495</v>
      </c>
    </row>
    <row r="22" spans="1:17" x14ac:dyDescent="0.25">
      <c r="A22" t="s">
        <v>24</v>
      </c>
      <c r="B22" s="1">
        <v>7.0841599926333298</v>
      </c>
      <c r="D22" s="1">
        <v>13.172495984533301</v>
      </c>
      <c r="E22" s="2">
        <v>-0.46220063373324999</v>
      </c>
      <c r="G22" s="1">
        <v>12.1915884684625</v>
      </c>
      <c r="H22" s="2">
        <v>-0.41893051828653899</v>
      </c>
      <c r="J22" s="1">
        <v>14.999999998273299</v>
      </c>
      <c r="K22" s="2">
        <v>-0.52772266710341298</v>
      </c>
      <c r="M22" s="1">
        <v>6.3199122177453599</v>
      </c>
      <c r="N22" s="2">
        <v>0.10788121325361</v>
      </c>
      <c r="P22" s="1">
        <v>14.9999941160312</v>
      </c>
      <c r="Q22" s="2">
        <v>-0.52772248190003201</v>
      </c>
    </row>
    <row r="23" spans="1:17" x14ac:dyDescent="0.25">
      <c r="E23" s="3">
        <f>AVERAGE(E8:E22)</f>
        <v>-0.42593867515611411</v>
      </c>
      <c r="H23" s="3">
        <f>AVERAGE(H8:H22)</f>
        <v>-0.36050739014678496</v>
      </c>
      <c r="K23" s="3">
        <f>AVERAGE(K8:K22)</f>
        <v>-0.77095090165165348</v>
      </c>
      <c r="N23" s="3">
        <f>AVERAGE(N8:N22)</f>
        <v>-0.64936450298326109</v>
      </c>
      <c r="Q23" s="3">
        <f>AVERAGE(Q8:Q22)</f>
        <v>-0.87116162991865498</v>
      </c>
    </row>
    <row r="24" spans="1:17" x14ac:dyDescent="0.25">
      <c r="A24" t="s">
        <v>25</v>
      </c>
      <c r="B24" s="1">
        <v>249.0580506</v>
      </c>
      <c r="D24" s="1">
        <v>355.53579473666599</v>
      </c>
      <c r="E24" s="2">
        <v>-0.29948529996967199</v>
      </c>
      <c r="G24" s="1">
        <v>363.74587349485398</v>
      </c>
      <c r="H24" s="2">
        <v>-0.31529656073603901</v>
      </c>
      <c r="J24" s="1">
        <v>300.16029972121697</v>
      </c>
      <c r="K24" s="2">
        <v>-0.17024986038686701</v>
      </c>
      <c r="M24" s="1">
        <v>270</v>
      </c>
      <c r="N24" s="2">
        <v>-7.7562775555556199E-2</v>
      </c>
      <c r="P24" s="1">
        <v>343.653407160337</v>
      </c>
      <c r="Q24" s="2">
        <v>-0.27526384022202499</v>
      </c>
    </row>
    <row r="25" spans="1:17" x14ac:dyDescent="0.25">
      <c r="A25" t="s">
        <v>26</v>
      </c>
      <c r="B25" s="1">
        <v>880.398441109999</v>
      </c>
      <c r="D25" s="1">
        <v>1770.45873932666</v>
      </c>
      <c r="E25" s="2">
        <v>-0.502728630973445</v>
      </c>
      <c r="G25" s="1">
        <v>1842.29953974721</v>
      </c>
      <c r="H25" s="2">
        <v>-0.52211981704625299</v>
      </c>
      <c r="J25" s="1">
        <v>3702.62989266456</v>
      </c>
      <c r="K25" s="2">
        <v>-0.76222348259700601</v>
      </c>
      <c r="M25" s="1">
        <v>1483.55071283642</v>
      </c>
      <c r="N25" s="2">
        <v>-0.40655992849293898</v>
      </c>
      <c r="P25" s="1">
        <v>6938.6081151868102</v>
      </c>
      <c r="Q25" s="2">
        <v>-0.87311598716995698</v>
      </c>
    </row>
    <row r="26" spans="1:17" x14ac:dyDescent="0.25">
      <c r="A26" t="s">
        <v>27</v>
      </c>
      <c r="B26" s="1">
        <v>1057.64078858333</v>
      </c>
      <c r="D26" s="1">
        <v>2004.25168043333</v>
      </c>
      <c r="E26" s="2">
        <v>-0.472301408596217</v>
      </c>
      <c r="G26" s="1">
        <v>2022.75078467699</v>
      </c>
      <c r="H26" s="2">
        <v>-0.47712748570149499</v>
      </c>
      <c r="J26" s="1">
        <v>3556.50695179078</v>
      </c>
      <c r="K26" s="2">
        <v>-0.70261810171612704</v>
      </c>
      <c r="M26" s="1">
        <v>2454.0485415120602</v>
      </c>
      <c r="N26" s="2">
        <v>-0.56902205857278199</v>
      </c>
      <c r="P26" s="1">
        <v>7772.4494608421101</v>
      </c>
      <c r="Q26" s="2">
        <v>-0.86392439167192203</v>
      </c>
    </row>
    <row r="27" spans="1:17" x14ac:dyDescent="0.25">
      <c r="A27" t="s">
        <v>28</v>
      </c>
      <c r="B27" s="1">
        <v>164.541696616666</v>
      </c>
      <c r="D27" s="1">
        <v>208.18271732333301</v>
      </c>
      <c r="E27" s="2">
        <v>-0.209628451716704</v>
      </c>
      <c r="G27" s="1">
        <v>207.58128736471599</v>
      </c>
      <c r="H27" s="2">
        <v>-0.20733849035452701</v>
      </c>
      <c r="J27" s="1">
        <v>242.614126156232</v>
      </c>
      <c r="K27" s="2">
        <v>-0.32179671800845999</v>
      </c>
      <c r="M27" s="1">
        <v>244.575709835455</v>
      </c>
      <c r="N27" s="2">
        <v>-0.32723614815483298</v>
      </c>
      <c r="P27" s="1">
        <v>320.93390089458399</v>
      </c>
      <c r="Q27" s="2">
        <v>-0.48730347227881998</v>
      </c>
    </row>
    <row r="28" spans="1:17" x14ac:dyDescent="0.25">
      <c r="A28" t="s">
        <v>29</v>
      </c>
      <c r="B28" s="1">
        <v>217.25240951666601</v>
      </c>
      <c r="D28" s="1">
        <v>267.19493431000001</v>
      </c>
      <c r="E28" s="2">
        <v>-0.186914190279483</v>
      </c>
      <c r="G28" s="1">
        <v>271.777691143185</v>
      </c>
      <c r="H28" s="2">
        <v>-0.20062456707600901</v>
      </c>
      <c r="J28" s="1">
        <v>257.18582065372198</v>
      </c>
      <c r="K28" s="2">
        <v>-0.15527065619540001</v>
      </c>
      <c r="M28" s="1">
        <v>251.946327846342</v>
      </c>
      <c r="N28" s="2">
        <v>-0.13770360785268199</v>
      </c>
      <c r="P28" s="1">
        <v>350.26595303203499</v>
      </c>
      <c r="Q28" s="2">
        <v>-0.37975013661462897</v>
      </c>
    </row>
    <row r="29" spans="1:17" x14ac:dyDescent="0.25">
      <c r="A29" t="s">
        <v>30</v>
      </c>
      <c r="B29" s="1">
        <v>206.63662089666599</v>
      </c>
      <c r="D29" s="1">
        <v>220.37503822666599</v>
      </c>
      <c r="E29" s="2">
        <v>-6.2341077467536601E-2</v>
      </c>
      <c r="G29" s="1">
        <v>231.312032556388</v>
      </c>
      <c r="H29" s="2">
        <v>-0.106675867169628</v>
      </c>
      <c r="J29" s="1">
        <v>307.75938170831103</v>
      </c>
      <c r="K29" s="2">
        <v>-0.32857734588083798</v>
      </c>
      <c r="L29" s="1"/>
      <c r="M29" s="1">
        <v>200.04296807247999</v>
      </c>
      <c r="N29" s="2">
        <v>3.1909410808083301E-2</v>
      </c>
      <c r="P29" s="1">
        <v>230.11568716503399</v>
      </c>
      <c r="Q29" s="2">
        <v>-0.1020315761938</v>
      </c>
    </row>
    <row r="30" spans="1:17" x14ac:dyDescent="0.25">
      <c r="A30" t="s">
        <v>31</v>
      </c>
      <c r="B30" s="1">
        <v>405.52996464</v>
      </c>
      <c r="D30" s="1">
        <v>461.82099706333298</v>
      </c>
      <c r="E30" s="2">
        <v>-0.121889287800428</v>
      </c>
      <c r="G30" s="1">
        <v>467.73651325905303</v>
      </c>
      <c r="H30" s="2">
        <v>-0.13299485256264401</v>
      </c>
      <c r="J30" s="1">
        <v>693.392097440567</v>
      </c>
      <c r="K30" s="2">
        <v>-0.41515058199122401</v>
      </c>
      <c r="M30" s="1">
        <v>708.75328745429204</v>
      </c>
      <c r="N30" s="2">
        <v>-0.42782633700848599</v>
      </c>
      <c r="P30" s="1">
        <v>1259.41328711916</v>
      </c>
      <c r="Q30" s="2">
        <v>-0.67800088438988504</v>
      </c>
    </row>
    <row r="31" spans="1:17" x14ac:dyDescent="0.25">
      <c r="A31" t="s">
        <v>32</v>
      </c>
      <c r="B31" s="1">
        <v>300.00000093666603</v>
      </c>
      <c r="D31" s="1">
        <v>300</v>
      </c>
      <c r="E31" s="2">
        <v>3.12222254186204E-9</v>
      </c>
      <c r="G31" s="1">
        <v>300.33384392537403</v>
      </c>
      <c r="H31" s="2">
        <v>-1.1115729893919799E-3</v>
      </c>
      <c r="J31" s="1">
        <v>300.00000000144701</v>
      </c>
      <c r="K31" s="2">
        <v>3.1173989988306401E-9</v>
      </c>
      <c r="M31" s="1">
        <v>731.66641868564204</v>
      </c>
      <c r="N31" s="2">
        <v>-0.589977080709015</v>
      </c>
      <c r="P31" s="1">
        <v>407.61188735674398</v>
      </c>
      <c r="Q31" s="2">
        <v>-0.26400576076893301</v>
      </c>
    </row>
    <row r="32" spans="1:17" x14ac:dyDescent="0.25">
      <c r="E32" s="3">
        <f>AVERAGE(E24:E31)</f>
        <v>-0.23191104296015791</v>
      </c>
      <c r="H32" s="3">
        <f>AVERAGE(H24:H31)</f>
        <v>-0.2454111517044984</v>
      </c>
      <c r="K32" s="3">
        <f>AVERAGE(K24:K31)</f>
        <v>-0.35698584295731539</v>
      </c>
      <c r="N32" s="3">
        <f>AVERAGE(N24:N31)</f>
        <v>-0.31299731569227618</v>
      </c>
      <c r="Q32" s="3">
        <f>AVERAGE(Q24:Q31)</f>
        <v>-0.49042450616374633</v>
      </c>
    </row>
    <row r="33" spans="5:17" x14ac:dyDescent="0.25">
      <c r="E33" s="4">
        <f>AVERAGE(E2:E6,E8:E22,E24:E31)</f>
        <v>-0.22316080889934226</v>
      </c>
      <c r="H33" s="4">
        <f>AVERAGE(H2:H6,H8:H22,H24:H31)</f>
        <v>-0.44165916837040392</v>
      </c>
      <c r="K33" s="4">
        <f>AVERAGE(K2:K6,K8:K22,K24:K31)</f>
        <v>-0.51416172730238496</v>
      </c>
      <c r="N33" s="4">
        <f>AVERAGE(N2:N6,N8:N22,N24:N31)</f>
        <v>-0.5087197120944269</v>
      </c>
      <c r="Q33" s="4">
        <f>AVERAGE(Q2:Q6,Q8:Q22,Q24:Q31)</f>
        <v>-0.78538631844842899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K1" workbookViewId="0">
      <selection activeCell="T30" sqref="T30"/>
    </sheetView>
  </sheetViews>
  <sheetFormatPr defaultRowHeight="15" x14ac:dyDescent="0.25"/>
  <cols>
    <col min="2" max="2" width="11.5703125" customWidth="1"/>
    <col min="3" max="3" width="7.42578125" customWidth="1"/>
    <col min="6" max="6" width="7" customWidth="1"/>
    <col min="9" max="9" width="7.42578125" customWidth="1"/>
    <col min="12" max="12" width="6.7109375" customWidth="1"/>
    <col min="15" max="15" width="6" customWidth="1"/>
  </cols>
  <sheetData>
    <row r="1" spans="1:17" x14ac:dyDescent="0.25">
      <c r="B1" t="s">
        <v>36</v>
      </c>
      <c r="D1" t="s">
        <v>0</v>
      </c>
      <c r="E1" t="s">
        <v>33</v>
      </c>
      <c r="G1" t="s">
        <v>1</v>
      </c>
      <c r="H1" t="s">
        <v>34</v>
      </c>
      <c r="J1" t="s">
        <v>2</v>
      </c>
      <c r="K1" t="s">
        <v>34</v>
      </c>
      <c r="M1" t="s">
        <v>3</v>
      </c>
      <c r="N1" t="s">
        <v>33</v>
      </c>
      <c r="P1" t="s">
        <v>4</v>
      </c>
      <c r="Q1" t="s">
        <v>33</v>
      </c>
    </row>
    <row r="2" spans="1:17" x14ac:dyDescent="0.25">
      <c r="A2" t="s">
        <v>5</v>
      </c>
      <c r="B2" s="1">
        <v>0</v>
      </c>
      <c r="D2" s="1">
        <v>0</v>
      </c>
      <c r="E2" s="2">
        <v>0</v>
      </c>
      <c r="G2" s="1">
        <v>1.4437486015594901E-6</v>
      </c>
      <c r="H2" s="2">
        <v>-1</v>
      </c>
      <c r="J2" s="1">
        <v>0</v>
      </c>
      <c r="K2" s="2">
        <v>0</v>
      </c>
      <c r="M2" s="1">
        <v>0</v>
      </c>
      <c r="N2" s="2">
        <v>0</v>
      </c>
      <c r="P2" s="1">
        <v>26.568135275870301</v>
      </c>
      <c r="Q2" s="2">
        <v>-1</v>
      </c>
    </row>
    <row r="3" spans="1:17" x14ac:dyDescent="0.25">
      <c r="A3" t="s">
        <v>6</v>
      </c>
      <c r="B3" s="1">
        <v>0</v>
      </c>
      <c r="D3" s="1">
        <v>0</v>
      </c>
      <c r="E3" s="2">
        <v>0</v>
      </c>
      <c r="G3" s="1">
        <v>377929.544069861</v>
      </c>
      <c r="H3" s="2">
        <v>-1</v>
      </c>
      <c r="J3" s="1">
        <v>0</v>
      </c>
      <c r="K3" s="2">
        <v>0</v>
      </c>
      <c r="M3" s="1">
        <v>156401.935547837</v>
      </c>
      <c r="N3" s="2">
        <v>-1</v>
      </c>
      <c r="P3" s="1">
        <v>25502940.4192633</v>
      </c>
      <c r="Q3" s="2">
        <v>-1</v>
      </c>
    </row>
    <row r="4" spans="1:17" x14ac:dyDescent="0.25">
      <c r="A4" t="s">
        <v>7</v>
      </c>
      <c r="B4" s="1">
        <v>0</v>
      </c>
      <c r="D4" s="1">
        <v>0.12814852748942901</v>
      </c>
      <c r="E4" s="2">
        <v>-1</v>
      </c>
      <c r="G4" s="1">
        <v>74484.278108850893</v>
      </c>
      <c r="H4" s="2">
        <v>-1</v>
      </c>
      <c r="J4" s="1">
        <v>6.7961842713278495E-5</v>
      </c>
      <c r="K4" s="2">
        <v>-1</v>
      </c>
      <c r="M4" s="1">
        <v>2416409.1574934302</v>
      </c>
      <c r="N4" s="2">
        <v>-1</v>
      </c>
      <c r="P4" s="1">
        <v>127338680.781877</v>
      </c>
      <c r="Q4" s="2">
        <v>-1</v>
      </c>
    </row>
    <row r="5" spans="1:17" x14ac:dyDescent="0.25">
      <c r="A5" t="s">
        <v>8</v>
      </c>
      <c r="B5" s="1">
        <v>0</v>
      </c>
      <c r="D5" s="1">
        <v>0</v>
      </c>
      <c r="E5" s="2">
        <v>0</v>
      </c>
      <c r="G5" s="1">
        <v>11.2379135444243</v>
      </c>
      <c r="H5" s="2">
        <v>-1</v>
      </c>
      <c r="J5" s="1">
        <v>7617.9589257041198</v>
      </c>
      <c r="K5" s="2">
        <v>-1</v>
      </c>
      <c r="M5" s="1">
        <v>485.36301643515702</v>
      </c>
      <c r="N5" s="2">
        <v>-1</v>
      </c>
      <c r="P5" s="1">
        <v>39162.266285935599</v>
      </c>
      <c r="Q5" s="2">
        <v>-1</v>
      </c>
    </row>
    <row r="6" spans="1:17" x14ac:dyDescent="0.25">
      <c r="A6" t="s">
        <v>9</v>
      </c>
      <c r="B6" s="1">
        <v>0</v>
      </c>
      <c r="D6" s="1">
        <v>0</v>
      </c>
      <c r="E6" s="2">
        <v>0</v>
      </c>
      <c r="G6" s="1">
        <v>3.99934064895811E-3</v>
      </c>
      <c r="H6" s="2">
        <v>-1</v>
      </c>
      <c r="J6" s="1">
        <v>0</v>
      </c>
      <c r="K6" s="2">
        <v>0</v>
      </c>
      <c r="M6" s="1">
        <v>0</v>
      </c>
      <c r="N6" s="2">
        <v>0</v>
      </c>
      <c r="P6" s="1">
        <v>29.708466426095701</v>
      </c>
      <c r="Q6" s="2">
        <v>-1</v>
      </c>
    </row>
    <row r="7" spans="1:17" x14ac:dyDescent="0.25">
      <c r="B7" s="1"/>
      <c r="E7" s="3">
        <f>AVERAGE(E2:E6)</f>
        <v>-0.2</v>
      </c>
      <c r="H7" s="3">
        <f>AVERAGE(H2:H6)</f>
        <v>-1</v>
      </c>
      <c r="K7" s="3">
        <f>AVERAGE(K2:K6)</f>
        <v>-0.4</v>
      </c>
      <c r="N7" s="3">
        <f>AVERAGE(N2:N6)</f>
        <v>-0.6</v>
      </c>
      <c r="Q7" s="3">
        <f>AVERAGE(Q2:Q6)</f>
        <v>-1</v>
      </c>
    </row>
    <row r="8" spans="1:17" x14ac:dyDescent="0.25">
      <c r="A8" t="s">
        <v>10</v>
      </c>
      <c r="B8" s="1">
        <v>0</v>
      </c>
      <c r="D8" s="1">
        <v>5.28148363071164</v>
      </c>
      <c r="E8" s="2">
        <v>-1</v>
      </c>
      <c r="G8" s="1">
        <v>17.527679947662602</v>
      </c>
      <c r="H8" s="2">
        <v>-1</v>
      </c>
      <c r="J8" s="1">
        <v>10.5629672614231</v>
      </c>
      <c r="K8" s="2">
        <v>-1</v>
      </c>
      <c r="M8" s="1">
        <v>6.8965817567830795E-2</v>
      </c>
      <c r="N8" s="2">
        <v>-1</v>
      </c>
      <c r="P8" s="1">
        <v>59.852140292074303</v>
      </c>
      <c r="Q8" s="2">
        <v>-1</v>
      </c>
    </row>
    <row r="9" spans="1:17" x14ac:dyDescent="0.25">
      <c r="A9" t="s">
        <v>11</v>
      </c>
      <c r="B9" s="1">
        <v>1.39185776333333E-2</v>
      </c>
      <c r="D9" s="1">
        <v>0.197439678734394</v>
      </c>
      <c r="E9" s="2">
        <v>-0.92950465821990402</v>
      </c>
      <c r="G9" s="1">
        <v>0.20520247079194101</v>
      </c>
      <c r="H9" s="2">
        <v>-0.93217149101754304</v>
      </c>
      <c r="J9" s="1">
        <v>15.1322887553803</v>
      </c>
      <c r="K9" s="2">
        <v>-0.99908020671173103</v>
      </c>
      <c r="M9" s="1">
        <v>21.7079264397168</v>
      </c>
      <c r="N9" s="2">
        <v>-0.99935882509681495</v>
      </c>
      <c r="P9" s="1">
        <v>40.535407132819898</v>
      </c>
      <c r="Q9" s="2">
        <v>-0.99965663160634499</v>
      </c>
    </row>
    <row r="10" spans="1:17" x14ac:dyDescent="0.25">
      <c r="A10" t="s">
        <v>12</v>
      </c>
      <c r="B10" s="1">
        <v>19.614829563999901</v>
      </c>
      <c r="D10" s="1">
        <v>20.891195163959299</v>
      </c>
      <c r="E10" s="2">
        <v>-6.1095863110852001E-2</v>
      </c>
      <c r="G10" s="1">
        <v>20.8755968083338</v>
      </c>
      <c r="H10" s="2">
        <v>-6.0394309006320798E-2</v>
      </c>
      <c r="J10" s="1">
        <v>21.046023059758301</v>
      </c>
      <c r="K10" s="2">
        <v>-6.8003037518992407E-2</v>
      </c>
      <c r="M10" s="1">
        <v>20.645524220760102</v>
      </c>
      <c r="N10" s="2">
        <v>-4.9923394811344002E-2</v>
      </c>
      <c r="P10" s="1">
        <v>21.201562174204899</v>
      </c>
      <c r="Q10" s="2">
        <v>-7.4840363043408895E-2</v>
      </c>
    </row>
    <row r="11" spans="1:17" x14ac:dyDescent="0.25">
      <c r="A11" t="s">
        <v>13</v>
      </c>
      <c r="B11" s="1">
        <v>7.8546181930333301</v>
      </c>
      <c r="D11" s="1">
        <v>9.8710111280538904</v>
      </c>
      <c r="E11" s="2">
        <v>-0.20427420340859201</v>
      </c>
      <c r="G11" s="1">
        <v>10.7824056162591</v>
      </c>
      <c r="H11" s="2">
        <v>-0.27153378637610498</v>
      </c>
      <c r="J11" s="1">
        <v>16.937402140604998</v>
      </c>
      <c r="K11" s="2">
        <v>-0.53625602510771297</v>
      </c>
      <c r="M11" s="1">
        <v>14.7493455558121</v>
      </c>
      <c r="N11" s="2">
        <v>-0.46745988401240501</v>
      </c>
      <c r="P11" s="1">
        <v>45.437142527707202</v>
      </c>
      <c r="Q11" s="2">
        <v>-0.82713221483407195</v>
      </c>
    </row>
    <row r="12" spans="1:17" x14ac:dyDescent="0.25">
      <c r="A12" t="s">
        <v>14</v>
      </c>
      <c r="B12" s="1">
        <v>0</v>
      </c>
      <c r="D12" s="1">
        <v>1.1883716287568701E-2</v>
      </c>
      <c r="E12" s="2">
        <v>-1</v>
      </c>
      <c r="G12" s="1">
        <v>1.42979881632091E-2</v>
      </c>
      <c r="H12" s="2">
        <v>-1</v>
      </c>
      <c r="J12" s="1">
        <v>1.2565317629756999E-2</v>
      </c>
      <c r="K12" s="2">
        <v>-1</v>
      </c>
      <c r="M12" s="1">
        <v>0.205750961288759</v>
      </c>
      <c r="N12" s="2">
        <v>-1</v>
      </c>
      <c r="P12" s="1">
        <v>11.671298227486799</v>
      </c>
      <c r="Q12" s="2">
        <v>-1</v>
      </c>
    </row>
    <row r="13" spans="1:17" x14ac:dyDescent="0.25">
      <c r="A13" t="s">
        <v>15</v>
      </c>
      <c r="B13" s="1">
        <v>1.3396771565999901</v>
      </c>
      <c r="D13" s="1">
        <v>2.2220785422459102</v>
      </c>
      <c r="E13" s="2">
        <v>-0.39710629884128601</v>
      </c>
      <c r="G13" s="1">
        <v>2.1557636073668101</v>
      </c>
      <c r="H13" s="2">
        <v>-0.37856026884303601</v>
      </c>
      <c r="J13" s="1">
        <v>46.893522615976899</v>
      </c>
      <c r="K13" s="2">
        <v>-0.97143150947368595</v>
      </c>
      <c r="M13" s="1">
        <v>25.5372500235827</v>
      </c>
      <c r="N13" s="2">
        <v>-0.94754027331200996</v>
      </c>
      <c r="P13" s="1">
        <v>157.01074124324501</v>
      </c>
      <c r="Q13" s="2">
        <v>-0.991467608228633</v>
      </c>
    </row>
    <row r="14" spans="1:17" x14ac:dyDescent="0.25">
      <c r="A14" t="s">
        <v>16</v>
      </c>
      <c r="B14" s="1">
        <v>0.77862569699999995</v>
      </c>
      <c r="D14" s="1">
        <v>1.0612896608995599</v>
      </c>
      <c r="E14" s="2">
        <v>-0.26634007124876502</v>
      </c>
      <c r="G14" s="1">
        <v>1.3929682705678601</v>
      </c>
      <c r="H14" s="2">
        <v>-0.44103127583618201</v>
      </c>
      <c r="J14" s="1">
        <v>49.459426803908102</v>
      </c>
      <c r="K14" s="2">
        <v>-0.984257284256709</v>
      </c>
      <c r="M14" s="1">
        <v>39.407837316948601</v>
      </c>
      <c r="N14" s="2">
        <v>-0.98024185669622799</v>
      </c>
      <c r="P14" s="1">
        <v>207.03258176445499</v>
      </c>
      <c r="Q14" s="2">
        <v>-0.99623911516552499</v>
      </c>
    </row>
    <row r="15" spans="1:17" x14ac:dyDescent="0.25">
      <c r="A15" t="s">
        <v>17</v>
      </c>
      <c r="B15" s="1">
        <v>0.90434982746666603</v>
      </c>
      <c r="D15" s="1">
        <v>1.7199009962418501</v>
      </c>
      <c r="E15" s="2">
        <v>-0.47418495050426801</v>
      </c>
      <c r="G15" s="1">
        <v>1.27755148106159</v>
      </c>
      <c r="H15" s="2">
        <v>-0.29212259476605201</v>
      </c>
      <c r="J15" s="1">
        <v>114.15591357426599</v>
      </c>
      <c r="K15" s="2">
        <v>-0.99207794148238904</v>
      </c>
      <c r="M15" s="1">
        <v>66.693941007255205</v>
      </c>
      <c r="N15" s="2">
        <v>-0.98644030006611405</v>
      </c>
      <c r="P15" s="1">
        <v>200.38876582929601</v>
      </c>
      <c r="Q15" s="2">
        <v>-0.99548702331827799</v>
      </c>
    </row>
    <row r="16" spans="1:17" x14ac:dyDescent="0.25">
      <c r="A16" t="s">
        <v>18</v>
      </c>
      <c r="B16" s="1">
        <v>1133.73148034</v>
      </c>
      <c r="D16" s="1">
        <v>1718.9190049844201</v>
      </c>
      <c r="E16" s="2">
        <v>-0.34043926615944498</v>
      </c>
      <c r="G16" s="1">
        <v>1690.8623803114499</v>
      </c>
      <c r="H16" s="2">
        <v>-0.32949511826552602</v>
      </c>
      <c r="J16" s="1">
        <v>4165.4205092804496</v>
      </c>
      <c r="K16" s="2">
        <v>-0.72782304264021502</v>
      </c>
      <c r="M16" s="1">
        <v>1303.5012853696901</v>
      </c>
      <c r="N16" s="2">
        <v>-0.13024137907278399</v>
      </c>
      <c r="P16" s="1">
        <v>6070.8819344497697</v>
      </c>
      <c r="Q16" s="2">
        <v>-0.81325094235377204</v>
      </c>
    </row>
    <row r="17" spans="1:17" x14ac:dyDescent="0.25">
      <c r="A17" t="s">
        <v>19</v>
      </c>
      <c r="B17" s="1">
        <v>1220.58064161333</v>
      </c>
      <c r="D17" s="1">
        <v>1296.9823009690699</v>
      </c>
      <c r="E17" s="2">
        <v>-5.8907249003056703E-2</v>
      </c>
      <c r="G17" s="1">
        <v>1191.4301531680901</v>
      </c>
      <c r="H17" s="2">
        <v>2.3882476463585101E-2</v>
      </c>
      <c r="J17" s="1">
        <v>3617.1238402101098</v>
      </c>
      <c r="K17" s="2">
        <v>-0.66255492055742504</v>
      </c>
      <c r="M17" s="1">
        <v>1703.6938478560701</v>
      </c>
      <c r="N17" s="2">
        <v>-0.28356808757083302</v>
      </c>
      <c r="P17" s="1">
        <v>7415.2938382008997</v>
      </c>
      <c r="Q17" s="2">
        <v>-0.83539686110274602</v>
      </c>
    </row>
    <row r="18" spans="1:17" x14ac:dyDescent="0.25">
      <c r="A18" t="s">
        <v>20</v>
      </c>
      <c r="B18" s="1">
        <v>1.30667005333333E-2</v>
      </c>
      <c r="D18" s="1">
        <v>5.4816341752425002E-2</v>
      </c>
      <c r="E18" s="2">
        <v>-0.76162764395427196</v>
      </c>
      <c r="G18" s="1">
        <v>6.0788195105790997E-2</v>
      </c>
      <c r="H18" s="2">
        <v>-0.78504542682023903</v>
      </c>
      <c r="J18" s="1">
        <v>3.1944057021786301</v>
      </c>
      <c r="K18" s="2">
        <v>-0.995909505006073</v>
      </c>
      <c r="M18" s="1">
        <v>0.89618300210600599</v>
      </c>
      <c r="N18" s="2">
        <v>-0.98541960681844298</v>
      </c>
      <c r="P18" s="1">
        <v>4.02693080163115</v>
      </c>
      <c r="Q18" s="2">
        <v>-0.996755171326003</v>
      </c>
    </row>
    <row r="19" spans="1:17" x14ac:dyDescent="0.25">
      <c r="A19" t="s">
        <v>21</v>
      </c>
      <c r="B19" s="1">
        <v>31.470745540999999</v>
      </c>
      <c r="D19" s="1">
        <v>33.157402817092297</v>
      </c>
      <c r="E19" s="2">
        <v>-5.0868196323955402E-2</v>
      </c>
      <c r="G19" s="1">
        <v>34.6951371828943</v>
      </c>
      <c r="H19" s="2">
        <v>-9.2934973131740303E-2</v>
      </c>
      <c r="J19" s="1">
        <v>74.193757583866102</v>
      </c>
      <c r="K19" s="2">
        <v>-0.57583027783130403</v>
      </c>
      <c r="M19" s="1">
        <v>49.625818813937101</v>
      </c>
      <c r="N19" s="2">
        <v>-0.36583926888957202</v>
      </c>
      <c r="P19" s="1">
        <v>200.840293604224</v>
      </c>
      <c r="Q19" s="2">
        <v>-0.84330462291089703</v>
      </c>
    </row>
    <row r="20" spans="1:17" x14ac:dyDescent="0.25">
      <c r="A20" t="s">
        <v>22</v>
      </c>
      <c r="B20" s="1">
        <v>35.385175881000002</v>
      </c>
      <c r="D20" s="1">
        <v>34.136756276438597</v>
      </c>
      <c r="E20" s="2">
        <v>3.52808647542062E-2</v>
      </c>
      <c r="G20" s="1">
        <v>34.113552355710702</v>
      </c>
      <c r="H20" s="2">
        <v>3.5936617344102098E-2</v>
      </c>
      <c r="J20" s="1">
        <v>98.067395590994195</v>
      </c>
      <c r="K20" s="2">
        <v>-0.63917491978088603</v>
      </c>
      <c r="M20" s="1">
        <v>64.144098416863102</v>
      </c>
      <c r="N20" s="2">
        <v>-0.44834869061473298</v>
      </c>
      <c r="P20" s="1">
        <v>235.73108762845001</v>
      </c>
      <c r="Q20" s="2">
        <v>-0.84989177186178899</v>
      </c>
    </row>
    <row r="21" spans="1:17" x14ac:dyDescent="0.25">
      <c r="A21" t="s">
        <v>23</v>
      </c>
      <c r="B21" s="1">
        <v>0</v>
      </c>
      <c r="D21" s="1">
        <v>0.43079266794251703</v>
      </c>
      <c r="E21" s="2">
        <v>-1</v>
      </c>
      <c r="G21" s="1">
        <v>0.57284420482690901</v>
      </c>
      <c r="H21" s="2">
        <v>-1</v>
      </c>
      <c r="J21" s="1">
        <v>3.8106478986085399</v>
      </c>
      <c r="K21" s="2">
        <v>-1</v>
      </c>
      <c r="M21" s="1">
        <v>2.1458385296228699</v>
      </c>
      <c r="N21" s="2">
        <v>-1</v>
      </c>
      <c r="P21" s="1">
        <v>22.915151287072799</v>
      </c>
      <c r="Q21" s="2">
        <v>-1</v>
      </c>
    </row>
    <row r="22" spans="1:17" x14ac:dyDescent="0.25">
      <c r="A22" t="s">
        <v>24</v>
      </c>
      <c r="B22" s="1">
        <v>8.5928083954666601</v>
      </c>
      <c r="D22" s="1">
        <v>9.2172245961359494</v>
      </c>
      <c r="E22" s="2">
        <v>-6.7744492298805095E-2</v>
      </c>
      <c r="G22" s="1">
        <v>9.7769702551476207</v>
      </c>
      <c r="H22" s="2">
        <v>-0.121117465715668</v>
      </c>
      <c r="J22" s="1">
        <v>15</v>
      </c>
      <c r="K22" s="2">
        <v>-0.427146106968888</v>
      </c>
      <c r="M22" s="1">
        <v>5.7767051049005502</v>
      </c>
      <c r="N22" s="2">
        <v>0.32772792793236399</v>
      </c>
      <c r="P22" s="1">
        <v>14.999999955306199</v>
      </c>
      <c r="Q22" s="2">
        <v>-0.42714610526202201</v>
      </c>
    </row>
    <row r="23" spans="1:17" x14ac:dyDescent="0.25">
      <c r="B23" s="1"/>
      <c r="E23" s="3">
        <f>AVERAGE(E8:E22)</f>
        <v>-0.43845413522126636</v>
      </c>
      <c r="H23" s="3">
        <f>AVERAGE(H8:H22)</f>
        <v>-0.44297250773138158</v>
      </c>
      <c r="K23" s="3">
        <f>AVERAGE(K8:K22)</f>
        <v>-0.77196965182240085</v>
      </c>
      <c r="N23" s="3">
        <f>AVERAGE(N8:N22)</f>
        <v>-0.62111024260192782</v>
      </c>
      <c r="Q23" s="3">
        <f>AVERAGE(Q8:Q22)</f>
        <v>-0.84337122873423265</v>
      </c>
    </row>
    <row r="24" spans="1:17" x14ac:dyDescent="0.25">
      <c r="A24" t="s">
        <v>25</v>
      </c>
      <c r="B24" s="1">
        <v>300</v>
      </c>
      <c r="D24" s="1">
        <v>366.98726610828601</v>
      </c>
      <c r="E24" s="2">
        <v>-0.18253294404095399</v>
      </c>
      <c r="G24" s="1">
        <v>339.743321708986</v>
      </c>
      <c r="H24" s="2">
        <v>-0.116980435433046</v>
      </c>
      <c r="J24" s="1">
        <v>318.278437776494</v>
      </c>
      <c r="K24" s="2">
        <v>-5.7429079720850498E-2</v>
      </c>
      <c r="M24" s="1">
        <v>230.00000000250901</v>
      </c>
      <c r="N24" s="2">
        <v>0.233333333324969</v>
      </c>
      <c r="P24" s="1">
        <v>339.173857467787</v>
      </c>
      <c r="Q24" s="2">
        <v>-0.11549786814424</v>
      </c>
    </row>
    <row r="25" spans="1:17" x14ac:dyDescent="0.25">
      <c r="A25" t="s">
        <v>26</v>
      </c>
      <c r="B25" s="1">
        <v>963.43843560333301</v>
      </c>
      <c r="D25" s="1">
        <v>1646.92243269492</v>
      </c>
      <c r="E25" s="2">
        <v>-0.41500679298731702</v>
      </c>
      <c r="G25" s="1">
        <v>1555.4393386464001</v>
      </c>
      <c r="H25" s="2">
        <v>-0.38060044408948102</v>
      </c>
      <c r="J25" s="1">
        <v>3377.6609402528202</v>
      </c>
      <c r="K25" s="2">
        <v>-0.71476164936459796</v>
      </c>
      <c r="M25" s="1">
        <v>1457.1871867940299</v>
      </c>
      <c r="N25" s="2">
        <v>-0.33883687398939999</v>
      </c>
      <c r="P25" s="1">
        <v>6422.5328529011203</v>
      </c>
      <c r="Q25" s="2">
        <v>-0.84999089025007601</v>
      </c>
    </row>
    <row r="26" spans="1:17" x14ac:dyDescent="0.25">
      <c r="A26" t="s">
        <v>27</v>
      </c>
      <c r="B26" s="1">
        <v>1252.2539015299999</v>
      </c>
      <c r="D26" s="1">
        <v>1688.4606404859701</v>
      </c>
      <c r="E26" s="2">
        <v>-0.258345814226634</v>
      </c>
      <c r="G26" s="1">
        <v>1610.3027828670499</v>
      </c>
      <c r="H26" s="2">
        <v>-0.222348793746456</v>
      </c>
      <c r="J26" s="1">
        <v>3752.1781441090602</v>
      </c>
      <c r="K26" s="2">
        <v>-0.66625947558059195</v>
      </c>
      <c r="M26" s="1">
        <v>2279.5230753063802</v>
      </c>
      <c r="N26" s="2">
        <v>-0.45065092119688699</v>
      </c>
      <c r="P26" s="1">
        <v>7570.0781646326705</v>
      </c>
      <c r="Q26" s="2">
        <v>-0.83457847141123098</v>
      </c>
    </row>
    <row r="27" spans="1:17" x14ac:dyDescent="0.25">
      <c r="A27" t="s">
        <v>28</v>
      </c>
      <c r="B27" s="1">
        <v>200</v>
      </c>
      <c r="D27" s="1">
        <v>203.82747426432201</v>
      </c>
      <c r="E27" s="2">
        <v>-1.8778009579607201E-2</v>
      </c>
      <c r="G27" s="1">
        <v>205.03495977327199</v>
      </c>
      <c r="H27" s="2">
        <v>-2.4556591611694899E-2</v>
      </c>
      <c r="J27" s="1">
        <v>238.35853223337901</v>
      </c>
      <c r="K27" s="2">
        <v>-0.16092787564164901</v>
      </c>
      <c r="M27" s="1">
        <v>242.71419240018599</v>
      </c>
      <c r="N27" s="2">
        <v>-0.175985557242403</v>
      </c>
      <c r="P27" s="1">
        <v>318.56243584771198</v>
      </c>
      <c r="Q27" s="2">
        <v>-0.37217958712618099</v>
      </c>
    </row>
    <row r="28" spans="1:17" x14ac:dyDescent="0.25">
      <c r="A28" t="s">
        <v>29</v>
      </c>
      <c r="B28" s="1">
        <v>240.10519137333301</v>
      </c>
      <c r="D28" s="1">
        <v>264.97489319705301</v>
      </c>
      <c r="E28" s="2">
        <v>-9.3856823654706101E-2</v>
      </c>
      <c r="G28" s="1">
        <v>265.57408440111197</v>
      </c>
      <c r="H28" s="2">
        <v>-9.5901273971115003E-2</v>
      </c>
      <c r="J28" s="1">
        <v>256.52820704528199</v>
      </c>
      <c r="K28" s="2">
        <v>-6.4020311298748495E-2</v>
      </c>
      <c r="M28" s="1">
        <v>249.87953379814201</v>
      </c>
      <c r="N28" s="2">
        <v>-3.9116218428296497E-2</v>
      </c>
      <c r="P28" s="1">
        <v>348.97767478268901</v>
      </c>
      <c r="Q28" s="2">
        <v>-0.31197549664789098</v>
      </c>
    </row>
    <row r="29" spans="1:17" x14ac:dyDescent="0.25">
      <c r="A29" t="s">
        <v>30</v>
      </c>
      <c r="B29" s="1">
        <v>200</v>
      </c>
      <c r="D29" s="1">
        <v>224.387676821273</v>
      </c>
      <c r="E29" s="2">
        <v>-0.108685455309999</v>
      </c>
      <c r="G29" s="1">
        <v>220.090098265167</v>
      </c>
      <c r="H29" s="2">
        <v>-9.1281245378712794E-2</v>
      </c>
      <c r="J29" s="1">
        <v>314.36026525973898</v>
      </c>
      <c r="K29" s="2">
        <v>-0.36378727815759299</v>
      </c>
      <c r="M29" s="1">
        <v>200.021767850739</v>
      </c>
      <c r="N29" s="2">
        <v>-1.08827409001288E-4</v>
      </c>
      <c r="P29" s="1">
        <v>215.57055193514799</v>
      </c>
      <c r="Q29" s="2">
        <v>-7.2229494220681395E-2</v>
      </c>
    </row>
    <row r="30" spans="1:17" x14ac:dyDescent="0.25">
      <c r="A30" t="s">
        <v>31</v>
      </c>
      <c r="B30" s="1">
        <v>300</v>
      </c>
      <c r="D30" s="1">
        <v>364.74262472211399</v>
      </c>
      <c r="E30" s="2">
        <v>-0.17750221754706999</v>
      </c>
      <c r="G30" s="1">
        <v>417.67146051360101</v>
      </c>
      <c r="H30" s="2">
        <v>-0.28173210678293198</v>
      </c>
      <c r="J30" s="1">
        <v>691.14896526505902</v>
      </c>
      <c r="K30" s="2">
        <v>-0.56594017342563996</v>
      </c>
      <c r="M30" s="1">
        <v>686.49951737453296</v>
      </c>
      <c r="N30" s="2">
        <v>-0.56300042111125104</v>
      </c>
      <c r="P30" s="1">
        <v>891.90379567213699</v>
      </c>
      <c r="Q30" s="2">
        <v>-0.66364085290844499</v>
      </c>
    </row>
    <row r="31" spans="1:17" x14ac:dyDescent="0.25">
      <c r="A31" t="s">
        <v>32</v>
      </c>
      <c r="B31" s="1">
        <v>280</v>
      </c>
      <c r="D31" s="1">
        <v>300.00000000145798</v>
      </c>
      <c r="E31" s="2">
        <v>-6.6666666671203106E-2</v>
      </c>
      <c r="G31" s="1">
        <v>300.035916925972</v>
      </c>
      <c r="H31" s="2">
        <v>-6.6778394837694294E-2</v>
      </c>
      <c r="J31" s="1">
        <v>300.00000000146002</v>
      </c>
      <c r="K31" s="2">
        <v>-6.6666666671209796E-2</v>
      </c>
      <c r="M31" s="1">
        <v>577.69689535064401</v>
      </c>
      <c r="N31" s="2">
        <v>-0.51531676515234004</v>
      </c>
      <c r="P31" s="1">
        <v>442.503536254408</v>
      </c>
      <c r="Q31" s="2">
        <v>-0.36723669516842</v>
      </c>
    </row>
    <row r="32" spans="1:17" x14ac:dyDescent="0.25">
      <c r="E32" s="3">
        <f>AVERAGE(E24:E31)</f>
        <v>-0.16517184050218628</v>
      </c>
      <c r="H32" s="3">
        <f>AVERAGE(H24:H31)</f>
        <v>-0.16002241073139151</v>
      </c>
      <c r="K32" s="3">
        <f>AVERAGE(K24:K31)</f>
        <v>-0.33247406373261013</v>
      </c>
      <c r="N32" s="3">
        <f>AVERAGE(N24:N31)</f>
        <v>-0.23121028140057626</v>
      </c>
      <c r="Q32" s="3">
        <f>AVERAGE(Q24:Q31)</f>
        <v>-0.44841616948464569</v>
      </c>
    </row>
    <row r="33" spans="5:17" x14ac:dyDescent="0.25">
      <c r="E33" s="4">
        <f>AVERAGE(E2:E6,E8:E22,E24:E31)</f>
        <v>-0.31779238401201743</v>
      </c>
      <c r="H33" s="4">
        <f>AVERAGE(H2:H6,H8:H22,H24:H31)</f>
        <v>-0.46159881792220919</v>
      </c>
      <c r="K33" s="4">
        <f>AVERAGE(K2:K6,K8:K22,K24:K31)</f>
        <v>-0.57997633168560347</v>
      </c>
      <c r="N33" s="4">
        <f>AVERAGE(N2:N6,N8:N22,N24:N31)</f>
        <v>-0.50594056750834027</v>
      </c>
      <c r="Q33" s="4">
        <f>AVERAGE(Q2:Q6,Q8:Q22,Q24:Q31)</f>
        <v>-0.75849634953180889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RLvsAllx1</vt:lpstr>
      <vt:lpstr>RLvsAllx3</vt:lpstr>
      <vt:lpstr>Stag_vs_Allx1</vt:lpstr>
      <vt:lpstr>Stag_vs_Allx3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2025-02-21T13:37:16Z</dcterms:modified>
</cp:coreProperties>
</file>