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BF28FFD1-7D11-4047-8665-F6C2585ECAB7}" xr6:coauthVersionLast="47" xr6:coauthVersionMax="47" xr10:uidLastSave="{00000000-0000-0000-0000-000000000000}"/>
  <bookViews>
    <workbookView xWindow="-110" yWindow="-12110" windowWidth="19420" windowHeight="115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B26" i="1"/>
  <c r="C18" i="1"/>
  <c r="D18" i="1"/>
  <c r="D20" i="1" s="1"/>
  <c r="C21" i="1"/>
  <c r="D21" i="1"/>
  <c r="C29" i="1"/>
  <c r="D29" i="1"/>
  <c r="B18" i="1"/>
  <c r="B21" i="1"/>
  <c r="D28" i="1"/>
  <c r="C10" i="1"/>
  <c r="D10" i="1"/>
  <c r="D12" i="1" s="1"/>
  <c r="B10" i="1"/>
  <c r="C5" i="1"/>
  <c r="C28" i="1" s="1"/>
  <c r="D5" i="1"/>
  <c r="B5" i="1"/>
  <c r="B29" i="1"/>
  <c r="C13" i="1"/>
  <c r="D13" i="1"/>
  <c r="B13" i="1"/>
  <c r="C6" i="1"/>
  <c r="D6" i="1"/>
  <c r="B6" i="1"/>
  <c r="D27" i="1"/>
  <c r="C27" i="1"/>
  <c r="B27" i="1"/>
  <c r="D19" i="1"/>
  <c r="C19" i="1"/>
  <c r="B19" i="1"/>
  <c r="D11" i="1"/>
  <c r="C11" i="1"/>
  <c r="B11" i="1"/>
  <c r="C20" i="1" l="1"/>
  <c r="C12" i="1"/>
  <c r="B28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<sst xmlns="http://schemas.openxmlformats.org/spreadsheetml/2006/main" count="30" uniqueCount="13">
  <si>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</si>
  <si>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</si>
  <si>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Code FLASH data CCM</t>
  </si>
  <si>
    <t>Code CCM data CCM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</si>
  <si>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</si>
  <si>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</si>
  <si>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</si>
  <si>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</si>
  <si>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</si>
  <si>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</si>
  <si>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</si>
  <si>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</si>
  <si>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Data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</si>
</sst>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7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1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15.1</c:v>
                </c:pt>
                <c:pt idx="1">
                  <c:v>3.1</c:v>
                </c:pt>
                <c:pt idx="2">
                  <c:v>-13.2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-0.1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19.8</c:v>
                </c:pt>
                <c:pt idx="1">
                  <c:v>8.8000000000000007</c:v>
                </c:pt>
                <c:pt idx="2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0</c:v>
                </c:pt>
                <c:pt idx="1">
                  <c:v>18.7</c:v>
                </c:pt>
                <c:pt idx="2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-0.4</c:v>
                </c:pt>
                <c:pt idx="1">
                  <c:v>-0.5</c:v>
                </c:pt>
                <c:pt idx="2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-15.3</c:v>
                </c:pt>
                <c:pt idx="1">
                  <c:v>6.4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15.1</c:v>
                </c:pt>
                <c:pt idx="1">
                  <c:v>21.2</c:v>
                </c:pt>
                <c:pt idx="2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-0.4</c:v>
                </c:pt>
                <c:pt idx="1">
                  <c:v>0.8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7.6</c:v>
                </c:pt>
                <c:pt idx="1">
                  <c:v>14.7</c:v>
                </c:pt>
                <c:pt idx="2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226358</xdr:colOff>
      <xdr:row>15</xdr:row>
      <xdr:rowOff>15687</xdr:rowOff>
    </xdr:from>
    <xdr:to>
      <xdr:col>7</xdr:col>
      <xdr:colOff>472888</xdr:colOff>
      <xdr:row>33</xdr:row>
      <xdr:rowOff>12700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topLeftCell="A39" zoomScaleNormal="100" workbookViewId="0">
      <selection activeCell="H22" sqref="H22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29" t="s">
        <v>0</v>
      </c>
      <c r="B2" s="30">
        <v>24</v>
      </c>
      <c r="C2" s="30">
        <v>48</v>
      </c>
      <c r="D2" s="31">
        <v>72</v>
      </c>
    </row>
    <row r="3" spans="1:8" x14ac:dyDescent="0.35">
      <c r="A3" s="16" t="s">
        <v>5</v>
      </c>
      <c r="B3">
        <v>15264.080069567501</v>
      </c>
      <c r="C3">
        <v>25922.078402342431</v>
      </c>
      <c r="D3">
        <v>33000.719991703118</v>
      </c>
    </row>
    <row r="4" spans="1:8" x14ac:dyDescent="0.35">
      <c r="A4" s="8" t="s">
        <v>11</v>
      </c>
      <c r="B4">
        <v>0.26404</v>
      </c>
      <c r="C4">
        <v>0.16258</v>
      </c>
      <c r="D4">
        <v>0.14538000000000001</v>
      </c>
    </row>
    <row r="5" spans="1:8" x14ac:dyDescent="0.35">
      <c r="A5" s="8" t="s">
        <v>10</v>
      </c>
      <c r="B5" s="9">
        <f>B4*B2*1000000</f>
        <v>6336959.9999999991</v>
      </c>
      <c r="C5" s="9">
        <f t="shared" ref="C5:D5" si="0">C4*C2*1000000</f>
        <v>7803840</v>
      </c>
      <c r="D5" s="9">
        <f t="shared" si="0"/>
        <v>10467360.000000002</v>
      </c>
    </row>
    <row r="6" spans="1:8" ht="15" thickBot="1" x14ac:dyDescent="0.4">
      <c r="A6" s="6" t="s">
        <v>6</v>
      </c>
      <c r="B6" s="7">
        <f>B3*B4*3.3</f>
        <v>13300.08141517639</v>
      </c>
      <c r="C6" s="7">
        <f t="shared" ref="C6:D6" si="1">C3*C4*3.3</f>
        <v>13907.557971954348</v>
      </c>
      <c r="D6" s="7">
        <f t="shared" si="1"/>
        <v>15832.227418899538</v>
      </c>
    </row>
    <row r="7" spans="1:8" ht="15" thickBot="1" x14ac:dyDescent="0.4">
      <c r="A7" s="12" t="s">
        <v>12</v>
      </c>
      <c r="B7" s="13"/>
      <c r="C7" s="13"/>
      <c r="D7" s="27"/>
    </row>
    <row r="8" spans="1:8" x14ac:dyDescent="0.35">
      <c r="A8" s="26" t="s">
        <v>9</v>
      </c>
      <c r="B8">
        <v>12960.013748118099</v>
      </c>
      <c r="C8">
        <v>25124.845734127281</v>
      </c>
      <c r="D8">
        <v>37359.257314258059</v>
      </c>
      <c r="H8" t="s">
        <v>4</v>
      </c>
    </row>
    <row r="9" spans="1:8" x14ac:dyDescent="0.35">
      <c r="A9" s="24" t="s">
        <v>11</v>
      </c>
      <c r="B9">
        <v>0.26407999999999998</v>
      </c>
      <c r="C9">
        <v>0.13222</v>
      </c>
      <c r="D9">
        <v>8.8359999999999994E-2</v>
      </c>
    </row>
    <row r="10" spans="1:8" x14ac:dyDescent="0.35">
      <c r="A10" s="24" t="s">
        <v>10</v>
      </c>
      <c r="B10" s="18">
        <f>B9*B2*1000000</f>
        <v>6337920</v>
      </c>
      <c r="C10" s="18">
        <f t="shared" ref="C10:D10" si="2">C9*C2*1000000</f>
        <v>6346560</v>
      </c>
      <c r="D10" s="18">
        <f t="shared" si="2"/>
        <v>6361920</v>
      </c>
    </row>
    <row r="11" spans="1:8" x14ac:dyDescent="0.35">
      <c r="A11" s="24" t="s">
        <v>8</v>
      </c>
      <c r="B11" s="18">
        <f>ROUND(((B3-B8)/B3)*100, 1)</f>
        <v>15.1</v>
      </c>
      <c r="C11" s="18">
        <f>ROUND(((C3-C8)/C3)*100, 1)</f>
        <v>3.1</v>
      </c>
      <c r="D11" s="18">
        <f>ROUND(((D3-D8)/D3)*100, 1)</f>
        <v>-13.2</v>
      </c>
    </row>
    <row r="12" spans="1:8" x14ac:dyDescent="0.35">
      <c r="A12" s="24" t="s">
        <v>1</v>
      </c>
      <c r="B12" s="18">
        <f>ROUND(((B5-B10)/B5)*100, 1)</f>
        <v>0</v>
      </c>
      <c r="C12" s="18">
        <f>ROUND(((C5-C10)/C5)*100, 1)</f>
        <v>18.7</v>
      </c>
      <c r="D12" s="25">
        <f>ROUND(((D5-D10)/D5)*100, 1)</f>
        <v>39.200000000000003</v>
      </c>
    </row>
    <row r="13" spans="1:8" ht="15" thickBot="1" x14ac:dyDescent="0.4">
      <c r="A13" s="5" t="s">
        <v>6</v>
      </c>
      <c r="B13" s="7">
        <f>B8*B9*3.3</f>
        <v>11294.18542098999</v>
      </c>
      <c r="C13" s="7">
        <f t="shared" ref="C13:D13" si="3">C8*C9*3.3</f>
        <v>10962.62343978882</v>
      </c>
      <c r="D13" s="7">
        <f t="shared" si="3"/>
        <v>10893.511121749878</v>
      </c>
    </row>
    <row r="14" spans="1:8" ht="15" thickBot="1" x14ac:dyDescent="0.4">
      <c r="A14" s="6" t="s">
        <v>7</v>
      </c>
      <c r="B14" s="7">
        <f>ROUND((B6-B13)*100/B6, 1)</f>
        <v>15.1</v>
      </c>
      <c r="C14" s="7">
        <f>ROUND((C6-C13)*100/C6, 1)</f>
        <v>21.2</v>
      </c>
      <c r="D14" s="7">
        <f>ROUND((D6-D13)*100/D6, 1)</f>
        <v>31.2</v>
      </c>
    </row>
    <row r="15" spans="1:8" ht="15" thickBot="1" x14ac:dyDescent="0.4">
      <c r="A15" s="10" t="s">
        <v>2</v>
      </c>
      <c r="B15" s="11"/>
      <c r="C15" s="11"/>
      <c r="D15" s="23"/>
    </row>
    <row r="16" spans="1:8" x14ac:dyDescent="0.35">
      <c r="A16" s="17" t="s">
        <v>9</v>
      </c>
      <c r="B16">
        <v>15272.31181735893</v>
      </c>
      <c r="C16">
        <v>25592.51411746152</v>
      </c>
      <c r="D16">
        <v>32572.191987886501</v>
      </c>
    </row>
    <row r="17" spans="1:4" x14ac:dyDescent="0.35">
      <c r="A17" s="1" t="s">
        <v>11</v>
      </c>
      <c r="B17">
        <v>0.26497999999999999</v>
      </c>
      <c r="C17">
        <v>0.16339999999999999</v>
      </c>
      <c r="D17">
        <v>0.14627999999999999</v>
      </c>
    </row>
    <row r="18" spans="1:4" x14ac:dyDescent="0.35">
      <c r="A18" s="1" t="s">
        <v>10</v>
      </c>
      <c r="B18" s="2">
        <f>B17*B2*1000000</f>
        <v>6359520</v>
      </c>
      <c r="C18" s="2">
        <f t="shared" ref="C18:D18" si="4">C17*C2*1000000</f>
        <v>7843199.9999999991</v>
      </c>
      <c r="D18" s="2">
        <f t="shared" si="4"/>
        <v>10532160</v>
      </c>
    </row>
    <row r="19" spans="1:4" x14ac:dyDescent="0.35">
      <c r="A19" s="1" t="s">
        <v>8</v>
      </c>
      <c r="B19" s="2">
        <f>ROUND(((B3-B16)/B3)*100, 1)</f>
        <v>-0.1</v>
      </c>
      <c r="C19" s="2">
        <f>ROUND(((C3-C16)/C3)*100, 1)</f>
        <v>1.3</v>
      </c>
      <c r="D19" s="2">
        <f>ROUND(((D3-D16)/D3)*100, 1)</f>
        <v>1.3</v>
      </c>
    </row>
    <row r="20" spans="1:4" x14ac:dyDescent="0.35">
      <c r="A20" s="1" t="s">
        <v>1</v>
      </c>
      <c r="B20" s="2">
        <f>ROUND(((B5-B18)/B5)*100, 1)</f>
        <v>-0.4</v>
      </c>
      <c r="C20" s="2">
        <f t="shared" ref="C20:D20" si="5">ROUND(((C5-C18)/C5)*100, 1)</f>
        <v>-0.5</v>
      </c>
      <c r="D20" s="2">
        <f t="shared" si="5"/>
        <v>-0.6</v>
      </c>
    </row>
    <row r="21" spans="1:4" ht="15" thickBot="1" x14ac:dyDescent="0.4">
      <c r="A21" s="5" t="s">
        <v>6</v>
      </c>
      <c r="B21" s="7">
        <f>B16*B17*3.3</f>
        <v>13354.628711700438</v>
      </c>
      <c r="C21" s="7">
        <f t="shared" ref="C21:D21" si="6">C16*C17*3.3</f>
        <v>13799.995462417599</v>
      </c>
      <c r="D21" s="7">
        <f t="shared" si="6"/>
        <v>15723.378805160522</v>
      </c>
    </row>
    <row r="22" spans="1:4" ht="15" thickBot="1" x14ac:dyDescent="0.4">
      <c r="A22" s="6" t="s">
        <v>7</v>
      </c>
      <c r="B22" s="7">
        <f>ROUND((B6-B21)*100/B6, 1)</f>
        <v>-0.4</v>
      </c>
      <c r="C22" s="7">
        <f>ROUND((C6-C21)*100/C6, 1)</f>
        <v>0.8</v>
      </c>
      <c r="D22" s="28">
        <f>ROUND((D6-D21)*100/D6, 1)</f>
        <v>0.7</v>
      </c>
    </row>
    <row r="23" spans="1:4" ht="15" thickBot="1" x14ac:dyDescent="0.4">
      <c r="A23" s="14" t="s">
        <v>3</v>
      </c>
      <c r="B23" s="15"/>
      <c r="C23" s="15"/>
      <c r="D23" s="22"/>
    </row>
    <row r="24" spans="1:4" x14ac:dyDescent="0.35">
      <c r="A24" s="21" t="s">
        <v>9</v>
      </c>
      <c r="B24">
        <v>12238.46470896</v>
      </c>
      <c r="C24">
        <v>23629.4703790612</v>
      </c>
      <c r="D24">
        <v>34975.370646366857</v>
      </c>
    </row>
    <row r="25" spans="1:4" x14ac:dyDescent="0.35">
      <c r="A25" s="20" t="s">
        <v>11</v>
      </c>
      <c r="B25">
        <v>0.30431999999999998</v>
      </c>
      <c r="C25">
        <v>0.1522</v>
      </c>
      <c r="D25">
        <v>0.10172</v>
      </c>
    </row>
    <row r="26" spans="1:4" x14ac:dyDescent="0.35">
      <c r="A26" s="20" t="s">
        <v>10</v>
      </c>
      <c r="B26" s="19">
        <f>B25*B2*1000000</f>
        <v>7303680</v>
      </c>
      <c r="C26" s="19">
        <f t="shared" ref="C26:D26" si="7">C25*C2*1000000</f>
        <v>7305600</v>
      </c>
      <c r="D26" s="19">
        <f t="shared" si="7"/>
        <v>7323840.0000000009</v>
      </c>
    </row>
    <row r="27" spans="1:4" x14ac:dyDescent="0.35">
      <c r="A27" s="20" t="s">
        <v>8</v>
      </c>
      <c r="B27" s="3">
        <f>ROUND(((B3-B24)/B3)*100, 1)</f>
        <v>19.8</v>
      </c>
      <c r="C27" s="3">
        <f>ROUND(((C3-C24)/C3)*100, 1)</f>
        <v>8.8000000000000007</v>
      </c>
      <c r="D27" s="3">
        <f>ROUND(((D3-D24)/D3)*100, 1)</f>
        <v>-6</v>
      </c>
    </row>
    <row r="28" spans="1:4" x14ac:dyDescent="0.35">
      <c r="A28" s="20" t="s">
        <v>1</v>
      </c>
      <c r="B28" s="3">
        <f>ROUND(((B5-B26)/B5)*100, 1)</f>
        <v>-15.3</v>
      </c>
      <c r="C28" s="3">
        <f>ROUND(((C5-C26)/C5)*100, 1)</f>
        <v>6.4</v>
      </c>
      <c r="D28" s="4">
        <f>ROUND(((D5-D26)/D5)*100, 1)</f>
        <v>30</v>
      </c>
    </row>
    <row r="29" spans="1:4" ht="15" thickBot="1" x14ac:dyDescent="0.4">
      <c r="A29" s="5" t="s">
        <v>6</v>
      </c>
      <c r="B29" s="7">
        <f>B24*B25*3.3</f>
        <v>12290.551614761333</v>
      </c>
      <c r="C29" s="7">
        <f t="shared" ref="C29:D29" si="8">C24*C25*3.3</f>
        <v>11868.137792587278</v>
      </c>
      <c r="D29" s="7">
        <f t="shared" si="8"/>
        <v>11740.392517089842</v>
      </c>
    </row>
    <row r="30" spans="1:4" ht="15" thickBot="1" x14ac:dyDescent="0.4">
      <c r="A30" s="6" t="s">
        <v>7</v>
      </c>
      <c r="B30" s="7">
        <f>ROUND((B6-B29)*100/B6, 1)</f>
        <v>7.6</v>
      </c>
      <c r="C30" s="7">
        <f>ROUND((C6-C29)*100/C6, 1)</f>
        <v>14.7</v>
      </c>
      <c r="D30" s="28">
        <f>ROUND((D6-D29)*100/D6, 1)</f>
        <v>25.8</v>
      </c>
    </row>
    <row r="31" spans="1:4" x14ac:dyDescent="0.35">
      <c r="A31" s="32"/>
      <c r="B31" s="33"/>
      <c r="C31" s="33"/>
      <c r="D31" s="34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2023-07-10T11:25:51Z</dcterms:modified>
</cp:coreProperties>
</file>