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7B0798C9-E5B9-4742-830F-049DC548EF7F}" xr6:coauthVersionLast="47" xr6:coauthVersionMax="47" xr10:uidLastSave="{00000000-0000-0000-0000-000000000000}"/>
  <bookViews>
    <workbookView xWindow="-110" yWindow="-110" windowWidth="19420" windowHeight="103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29" i="1"/>
  <c r="D29" i="1"/>
  <c r="C21" i="1"/>
  <c r="D21" i="1"/>
  <c r="C26" i="1"/>
  <c r="D26" i="1"/>
  <c r="B26" i="1"/>
  <c r="C18" i="1"/>
  <c r="D18" i="1"/>
  <c r="C10" i="1"/>
  <c r="D10" i="1"/>
  <c r="B10" i="1"/>
  <c r="C5" i="1"/>
  <c r="D5" i="1"/>
  <c r="D28" i="1" s="1"/>
  <c r="B5" i="1"/>
  <c r="B29" i="1"/>
  <c r="B21" i="1"/>
  <c r="C13" i="1"/>
  <c r="D13" i="1"/>
  <c r="B13" i="1"/>
  <c r="C6" i="1"/>
  <c r="D6" i="1"/>
  <c r="B6" i="1"/>
  <c r="D27" i="1"/>
  <c r="C27" i="1"/>
  <c r="B27" i="1"/>
  <c r="D19" i="1"/>
  <c r="C19" i="1"/>
  <c r="B19" i="1"/>
  <c r="D11" i="1"/>
  <c r="C11" i="1"/>
  <c r="B11" i="1"/>
  <c r="C12" i="1" l="1"/>
  <c r="C20" i="1"/>
  <c r="D12" i="1"/>
  <c r="C28" i="1"/>
  <c r="B28" i="1"/>
  <c r="D20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<sst xmlns="http://schemas.openxmlformats.org/spreadsheetml/2006/main" count="30" uniqueCount="13">
  <si>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</si>
  <si>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</si>
  <si>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Code FLASH data CCM</t>
  </si>
  <si>
    <t>Code CCM data CCM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</si>
  <si>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</si>
  <si>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</si>
  <si>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</si>
  <si>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</si>
  <si>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</si>
  <si>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</si>
  <si>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</si>
  <si>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</si>
  <si>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Data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</si>
</sst>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7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1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5.2</c:v>
                </c:pt>
                <c:pt idx="1">
                  <c:v>1.6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0.6</c:v>
                </c:pt>
                <c:pt idx="1">
                  <c:v>0.2</c:v>
                </c:pt>
                <c:pt idx="2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5.7</c:v>
                </c:pt>
                <c:pt idx="1">
                  <c:v>1.5</c:v>
                </c:pt>
                <c:pt idx="2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-9.9</c:v>
                </c:pt>
                <c:pt idx="1">
                  <c:v>-3.7</c:v>
                </c:pt>
                <c:pt idx="2">
                  <c:v>-4.3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-0.7</c:v>
                </c:pt>
                <c:pt idx="1">
                  <c:v>1.4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-9.8000000000000007</c:v>
                </c:pt>
                <c:pt idx="1">
                  <c:v>-4</c:v>
                </c:pt>
                <c:pt idx="2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-4.0999999999999996</c:v>
                </c:pt>
                <c:pt idx="1">
                  <c:v>-2</c:v>
                </c:pt>
                <c:pt idx="2">
                  <c:v>-3.9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-0.1</c:v>
                </c:pt>
                <c:pt idx="1">
                  <c:v>1.6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-3.6</c:v>
                </c:pt>
                <c:pt idx="1">
                  <c:v>-2.4</c:v>
                </c:pt>
                <c:pt idx="2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zoomScaleNormal="100" workbookViewId="0">
      <selection activeCell="B6" sqref="B6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30" t="s">
        <v>0</v>
      </c>
      <c r="B2" s="31">
        <v>24</v>
      </c>
      <c r="C2" s="31">
        <v>48</v>
      </c>
      <c r="D2" s="32">
        <v>72</v>
      </c>
    </row>
    <row r="3" spans="1:8" x14ac:dyDescent="0.35">
      <c r="A3" s="16" t="s">
        <v>5</v>
      </c>
      <c r="B3">
        <v>13560.198965342899</v>
      </c>
      <c r="C3">
        <v>23233.011216617371</v>
      </c>
      <c r="D3">
        <v>30859.812479170541</v>
      </c>
    </row>
    <row r="4" spans="1:8" x14ac:dyDescent="0.35">
      <c r="A4" s="8" t="s">
        <v>11</v>
      </c>
      <c r="B4">
        <v>4.9399999999999999E-2</v>
      </c>
      <c r="C4">
        <v>3.014E-2</v>
      </c>
      <c r="D4">
        <v>2.52E-2</v>
      </c>
    </row>
    <row r="5" spans="1:8" x14ac:dyDescent="0.35">
      <c r="A5" s="8" t="s">
        <v>10</v>
      </c>
      <c r="B5" s="9">
        <f>B4*B2*1000000</f>
        <v>1185600</v>
      </c>
      <c r="C5" s="9">
        <f t="shared" ref="C5:D5" si="0">C4*C2*1000000</f>
        <v>1446720</v>
      </c>
      <c r="D5" s="9">
        <f t="shared" si="0"/>
        <v>1814400</v>
      </c>
    </row>
    <row r="6" spans="1:8" ht="15" thickBot="1" x14ac:dyDescent="0.4">
      <c r="A6" s="6" t="s">
        <v>6</v>
      </c>
      <c r="B6" s="7">
        <f>B3*B4*3.3</f>
        <v>2210.5836353301993</v>
      </c>
      <c r="C6" s="7">
        <f t="shared" ref="C6:D6" si="1">C3*C4*3.3</f>
        <v>2310.8017616271968</v>
      </c>
      <c r="D6" s="7">
        <f t="shared" si="1"/>
        <v>2566.3020057678223</v>
      </c>
    </row>
    <row r="7" spans="1:8" ht="15" thickBot="1" x14ac:dyDescent="0.4">
      <c r="A7" s="12" t="s">
        <v>12</v>
      </c>
      <c r="B7" s="13"/>
      <c r="C7" s="13"/>
      <c r="D7" s="28"/>
    </row>
    <row r="8" spans="1:8" x14ac:dyDescent="0.35">
      <c r="A8" s="27" t="s">
        <v>9</v>
      </c>
      <c r="B8">
        <v>12849.88117991077</v>
      </c>
      <c r="C8">
        <v>22856.105235777679</v>
      </c>
      <c r="D8">
        <v>30733.708740187929</v>
      </c>
      <c r="H8" t="s">
        <v>4</v>
      </c>
    </row>
    <row r="9" spans="1:8" x14ac:dyDescent="0.35">
      <c r="A9" s="25" t="s">
        <v>11</v>
      </c>
      <c r="B9">
        <v>5.4280000000000002E-2</v>
      </c>
      <c r="C9">
        <v>3.1260000000000003E-2</v>
      </c>
      <c r="D9">
        <v>2.6280000000000001E-2</v>
      </c>
    </row>
    <row r="10" spans="1:8" x14ac:dyDescent="0.35">
      <c r="A10" s="25" t="s">
        <v>10</v>
      </c>
      <c r="B10" s="19">
        <f>B9*B2*1000000</f>
        <v>1302720</v>
      </c>
      <c r="C10" s="19">
        <f t="shared" ref="C10:D10" si="2">C9*C2*1000000</f>
        <v>1500480</v>
      </c>
      <c r="D10" s="19">
        <f t="shared" si="2"/>
        <v>1892160</v>
      </c>
    </row>
    <row r="11" spans="1:8" x14ac:dyDescent="0.35">
      <c r="A11" s="25" t="s">
        <v>8</v>
      </c>
      <c r="B11" s="19">
        <f>ROUND(((B3-B8)/B3)*100, 1)</f>
        <v>5.2</v>
      </c>
      <c r="C11" s="19">
        <f>ROUND(((C3-C8)/C3)*100, 1)</f>
        <v>1.6</v>
      </c>
      <c r="D11" s="19">
        <f>ROUND(((D3-D8)/D3)*100, 1)</f>
        <v>0.4</v>
      </c>
    </row>
    <row r="12" spans="1:8" x14ac:dyDescent="0.35">
      <c r="A12" s="25" t="s">
        <v>1</v>
      </c>
      <c r="B12" s="19">
        <f>ROUND(((B5-B10)/B5)*100, 1)</f>
        <v>-9.9</v>
      </c>
      <c r="C12" s="19">
        <f>ROUND(((C5-C10)/C5)*100, 1)</f>
        <v>-3.7</v>
      </c>
      <c r="D12" s="26">
        <f>ROUND(((D5-D10)/D5)*100, 1)</f>
        <v>-4.3</v>
      </c>
    </row>
    <row r="13" spans="1:8" ht="15" thickBot="1" x14ac:dyDescent="0.4">
      <c r="A13" s="5" t="s">
        <v>6</v>
      </c>
      <c r="B13" s="7">
        <f>B8*B9*3.3</f>
        <v>2301.7221164703369</v>
      </c>
      <c r="C13" s="7">
        <f t="shared" ref="C13:D13" si="3">C8*C9*3.3</f>
        <v>2357.790103912354</v>
      </c>
      <c r="D13" s="7">
        <f t="shared" si="3"/>
        <v>2665.3501567840581</v>
      </c>
    </row>
    <row r="14" spans="1:8" ht="15" thickBot="1" x14ac:dyDescent="0.4">
      <c r="A14" s="6" t="s">
        <v>7</v>
      </c>
      <c r="B14" s="7">
        <f>ROUND((B6-B13)*100/B6, 1)</f>
        <v>-4.0999999999999996</v>
      </c>
      <c r="C14" s="7">
        <f>ROUND((C6-C13)*100/C6, 1)</f>
        <v>-2</v>
      </c>
      <c r="D14" s="7">
        <f>ROUND((D6-D13)*100/D6, 1)</f>
        <v>-3.9</v>
      </c>
    </row>
    <row r="15" spans="1:8" ht="15" thickBot="1" x14ac:dyDescent="0.4">
      <c r="A15" s="10" t="s">
        <v>2</v>
      </c>
      <c r="B15" s="11"/>
      <c r="C15" s="11"/>
      <c r="D15" s="24"/>
    </row>
    <row r="16" spans="1:8" x14ac:dyDescent="0.35">
      <c r="A16" s="17" t="s">
        <v>9</v>
      </c>
      <c r="B16">
        <v>13481.997561636919</v>
      </c>
      <c r="C16">
        <v>23179.846849608391</v>
      </c>
      <c r="D16">
        <v>30880.63845005248</v>
      </c>
    </row>
    <row r="17" spans="1:4" x14ac:dyDescent="0.35">
      <c r="A17" s="1" t="s">
        <v>11</v>
      </c>
      <c r="B17">
        <v>4.9739999999999999E-2</v>
      </c>
      <c r="C17">
        <v>2.972E-2</v>
      </c>
      <c r="D17">
        <v>2.5159999999999998E-2</v>
      </c>
    </row>
    <row r="18" spans="1:4" x14ac:dyDescent="0.35">
      <c r="A18" s="1" t="s">
        <v>10</v>
      </c>
      <c r="B18" s="2">
        <f>B17*B2*1000000</f>
        <v>1193760</v>
      </c>
      <c r="C18" s="2">
        <f t="shared" ref="C18:D18" si="4">C17*C2*1000000</f>
        <v>1426560</v>
      </c>
      <c r="D18" s="2">
        <f t="shared" si="4"/>
        <v>1811519.9999999998</v>
      </c>
    </row>
    <row r="19" spans="1:4" x14ac:dyDescent="0.35">
      <c r="A19" s="1" t="s">
        <v>8</v>
      </c>
      <c r="B19" s="2">
        <f>ROUND(((B3-B16)/B3)*100, 1)</f>
        <v>0.6</v>
      </c>
      <c r="C19" s="2">
        <f>ROUND(((C3-C16)/C3)*100, 1)</f>
        <v>0.2</v>
      </c>
      <c r="D19" s="2">
        <f>ROUND(((D3-D16)/D3)*100, 1)</f>
        <v>-0.1</v>
      </c>
    </row>
    <row r="20" spans="1:4" x14ac:dyDescent="0.35">
      <c r="A20" s="1" t="s">
        <v>1</v>
      </c>
      <c r="B20" s="2">
        <f>ROUND(((B5-B18)/B5)*100, 1)</f>
        <v>-0.7</v>
      </c>
      <c r="C20" s="2">
        <f>ROUND(((C5-C18)/C5)*100, 1)</f>
        <v>1.4</v>
      </c>
      <c r="D20" s="18">
        <f>ROUND(((D5-D18)/D5)*100, 1)</f>
        <v>0.2</v>
      </c>
    </row>
    <row r="21" spans="1:4" ht="15" thickBot="1" x14ac:dyDescent="0.4">
      <c r="A21" s="5" t="s">
        <v>6</v>
      </c>
      <c r="B21" s="7">
        <f>B16*B17*3.3</f>
        <v>2212.962043762207</v>
      </c>
      <c r="C21" s="7">
        <f t="shared" ref="C21:D21" si="5">C16*C17*3.3</f>
        <v>2273.3866596221928</v>
      </c>
      <c r="D21" s="7">
        <f t="shared" si="5"/>
        <v>2563.957649230957</v>
      </c>
    </row>
    <row r="22" spans="1:4" ht="15" thickBot="1" x14ac:dyDescent="0.4">
      <c r="A22" s="6" t="s">
        <v>7</v>
      </c>
      <c r="B22" s="7">
        <f>ROUND((B6-B21)*100/B6, 1)</f>
        <v>-0.1</v>
      </c>
      <c r="C22" s="7">
        <f>ROUND((C6-C21)*100/C6, 1)</f>
        <v>1.6</v>
      </c>
      <c r="D22" s="29">
        <f>ROUND((D6-D21)*100/D6, 1)</f>
        <v>0.1</v>
      </c>
    </row>
    <row r="23" spans="1:4" ht="15" thickBot="1" x14ac:dyDescent="0.4">
      <c r="A23" s="14" t="s">
        <v>3</v>
      </c>
      <c r="B23" s="15"/>
      <c r="C23" s="15"/>
      <c r="D23" s="23"/>
    </row>
    <row r="24" spans="1:4" x14ac:dyDescent="0.35">
      <c r="A24" s="22" t="s">
        <v>9</v>
      </c>
      <c r="B24">
        <v>12793.5170512159</v>
      </c>
      <c r="C24">
        <v>22877.33592877513</v>
      </c>
      <c r="D24">
        <v>31037.30657891649</v>
      </c>
    </row>
    <row r="25" spans="1:4" x14ac:dyDescent="0.35">
      <c r="A25" s="21" t="s">
        <v>11</v>
      </c>
      <c r="B25">
        <v>5.4260000000000003E-2</v>
      </c>
      <c r="C25">
        <v>3.134E-2</v>
      </c>
      <c r="D25">
        <v>2.538E-2</v>
      </c>
    </row>
    <row r="26" spans="1:4" x14ac:dyDescent="0.35">
      <c r="A26" s="21" t="s">
        <v>10</v>
      </c>
      <c r="B26" s="20">
        <f>B25*B2*1000000</f>
        <v>1302240</v>
      </c>
      <c r="C26" s="20">
        <f t="shared" ref="C26:D26" si="6">C25*C2*1000000</f>
        <v>1504319.9999999998</v>
      </c>
      <c r="D26" s="20">
        <f t="shared" si="6"/>
        <v>1827360</v>
      </c>
    </row>
    <row r="27" spans="1:4" x14ac:dyDescent="0.35">
      <c r="A27" s="21" t="s">
        <v>8</v>
      </c>
      <c r="B27" s="3">
        <f>ROUND(((B3-B24)/B3)*100, 1)</f>
        <v>5.7</v>
      </c>
      <c r="C27" s="3">
        <f>ROUND(((C3-C24)/C3)*100, 1)</f>
        <v>1.5</v>
      </c>
      <c r="D27" s="3">
        <f>ROUND(((D3-D24)/D3)*100, 1)</f>
        <v>-0.6</v>
      </c>
    </row>
    <row r="28" spans="1:4" x14ac:dyDescent="0.35">
      <c r="A28" s="21" t="s">
        <v>1</v>
      </c>
      <c r="B28" s="3">
        <f>ROUND(((B5-B26)/B5)*100, 1)</f>
        <v>-9.8000000000000007</v>
      </c>
      <c r="C28" s="3">
        <f>ROUND(((C5-C26)/C5)*100, 1)</f>
        <v>-4</v>
      </c>
      <c r="D28" s="4">
        <f>ROUND(((D5-D26)/D5)*100, 1)</f>
        <v>-0.7</v>
      </c>
    </row>
    <row r="29" spans="1:4" ht="15" thickBot="1" x14ac:dyDescent="0.4">
      <c r="A29" s="5" t="s">
        <v>6</v>
      </c>
      <c r="B29" s="7">
        <f>B24*B25*3.3</f>
        <v>2290.7815761566167</v>
      </c>
      <c r="C29" s="7">
        <f t="shared" ref="C29:D29" si="7">C24*C25*3.3</f>
        <v>2366.0198364257817</v>
      </c>
      <c r="D29" s="7">
        <f t="shared" si="7"/>
        <v>2599.4985752105717</v>
      </c>
    </row>
    <row r="30" spans="1:4" ht="15" thickBot="1" x14ac:dyDescent="0.4">
      <c r="A30" s="6" t="s">
        <v>7</v>
      </c>
      <c r="B30" s="7">
        <f>ROUND((B6-B29)*100/B6, 1)</f>
        <v>-3.6</v>
      </c>
      <c r="C30" s="7">
        <f>ROUND((C6-C29)*100/C6, 1)</f>
        <v>-2.4</v>
      </c>
      <c r="D30" s="29">
        <f>ROUND((D6-D29)*100/D6, 1)</f>
        <v>-1.3</v>
      </c>
    </row>
    <row r="31" spans="1:4" x14ac:dyDescent="0.35">
      <c r="A31" s="33"/>
      <c r="B31" s="34"/>
      <c r="C31" s="34"/>
      <c r="D31" s="35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2023-07-11T06:47:03Z</dcterms:modified>
</cp:coreProperties>
</file>