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ma Sayed\assignment1\section 3\Jacobi on thin node\"/>
    </mc:Choice>
  </mc:AlternateContent>
  <xr:revisionPtr revIDLastSave="0" documentId="13_ncr:1_{0668DFA0-F311-490D-893A-6B36A28B323A}" xr6:coauthVersionLast="36" xr6:coauthVersionMax="36" xr10:uidLastSave="{00000000-0000-0000-0000-000000000000}"/>
  <bookViews>
    <workbookView xWindow="0" yWindow="0" windowWidth="23040" windowHeight="9060" firstSheet="2" activeTab="3" xr2:uid="{DEA4B39F-2E45-4304-8914-D14E25BF3753}"/>
  </bookViews>
  <sheets>
    <sheet name="no map" sheetId="1" r:id="rId1"/>
    <sheet name="map by socket" sheetId="2" r:id="rId2"/>
    <sheet name="map by core" sheetId="3" r:id="rId3"/>
    <sheet name="map by node.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4" l="1"/>
  <c r="I4" i="4"/>
  <c r="I3" i="4"/>
  <c r="I5" i="1"/>
  <c r="I4" i="1"/>
  <c r="I5" i="2"/>
  <c r="I4" i="2"/>
  <c r="I5" i="3"/>
  <c r="I4" i="3"/>
  <c r="F5" i="4" l="1"/>
  <c r="G5" i="4" s="1"/>
  <c r="H5" i="4" s="1"/>
  <c r="F4" i="4"/>
  <c r="G4" i="4" s="1"/>
  <c r="H4" i="4" s="1"/>
  <c r="F3" i="4"/>
  <c r="G3" i="4" s="1"/>
  <c r="H3" i="4" s="1"/>
  <c r="F2" i="4"/>
  <c r="G2" i="4" s="1"/>
  <c r="H2" i="4" s="1"/>
  <c r="I2" i="4" s="1"/>
  <c r="F5" i="3"/>
  <c r="G5" i="3" s="1"/>
  <c r="H5" i="3" s="1"/>
  <c r="F4" i="3"/>
  <c r="G4" i="3" s="1"/>
  <c r="H4" i="3" s="1"/>
  <c r="F3" i="3"/>
  <c r="G3" i="3" s="1"/>
  <c r="H3" i="3" s="1"/>
  <c r="F2" i="3"/>
  <c r="G2" i="3" s="1"/>
  <c r="H2" i="3" s="1"/>
  <c r="F5" i="2"/>
  <c r="G5" i="2" s="1"/>
  <c r="H5" i="2" s="1"/>
  <c r="F4" i="2"/>
  <c r="G4" i="2" s="1"/>
  <c r="H4" i="2" s="1"/>
  <c r="F3" i="2"/>
  <c r="G3" i="2" s="1"/>
  <c r="H3" i="2" s="1"/>
  <c r="G2" i="2"/>
  <c r="F2" i="2"/>
  <c r="F3" i="1"/>
  <c r="G3" i="1" s="1"/>
  <c r="H3" i="1" s="1"/>
  <c r="F4" i="1"/>
  <c r="F5" i="1"/>
  <c r="F2" i="1"/>
  <c r="G2" i="1" s="1"/>
  <c r="H2" i="1" s="1"/>
  <c r="I3" i="1" l="1"/>
  <c r="G4" i="1"/>
  <c r="H4" i="1" s="1"/>
  <c r="G5" i="1"/>
  <c r="H5" i="1" s="1"/>
  <c r="I2" i="3"/>
  <c r="I3" i="3"/>
  <c r="H2" i="2"/>
  <c r="I2" i="1"/>
  <c r="I2" i="2" l="1"/>
  <c r="I3" i="2"/>
</calcChain>
</file>

<file path=xl/sharedStrings.xml><?xml version="1.0" encoding="utf-8"?>
<sst xmlns="http://schemas.openxmlformats.org/spreadsheetml/2006/main" count="52" uniqueCount="13">
  <si>
    <t>N</t>
  </si>
  <si>
    <t>Nx</t>
  </si>
  <si>
    <t>Ny</t>
  </si>
  <si>
    <t xml:space="preserve">Nz </t>
  </si>
  <si>
    <t>k</t>
  </si>
  <si>
    <t>c(L,N)</t>
  </si>
  <si>
    <t>Tc(L,N)</t>
  </si>
  <si>
    <t>P(L,N)</t>
  </si>
  <si>
    <t>P(1)*N/P(L,N)</t>
  </si>
  <si>
    <t>L</t>
  </si>
  <si>
    <t>Tl</t>
  </si>
  <si>
    <t>B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</si>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</sst>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D4F0-4B40-4846-9D25-613C7A8D741A}">
  <dimension ref="A1:I12"/>
  <sheetViews>
    <sheetView workbookViewId="0">
      <selection activeCell="I5" sqref="I5"/>
    </sheetView>
  </sheetViews>
  <sheetFormatPr defaultRowHeight="14.4" x14ac:dyDescent="0.3"/>
  <cols>
    <col min="6" max="6" width="10" bestFit="1" customWidth="1"/>
    <col min="7" max="7" width="14.109375" customWidth="1"/>
    <col min="8" max="8" width="13.88671875" customWidth="1"/>
    <col min="9" max="9" width="16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</v>
      </c>
      <c r="C2">
        <v>1</v>
      </c>
      <c r="D2">
        <v>1</v>
      </c>
      <c r="E2">
        <v>0</v>
      </c>
      <c r="F2">
        <f>A9*A9*E2*2*8/1000</f>
        <v>0</v>
      </c>
      <c r="G2">
        <f>F2/C9 +E2*B9</f>
        <v>0</v>
      </c>
      <c r="H2">
        <f>(A9*A9*A9*A2)/(D9+G2)/10^6</f>
        <v>114.10122038511987</v>
      </c>
      <c r="I2">
        <f>H2*A2/H2</f>
        <v>1</v>
      </c>
    </row>
    <row r="3" spans="1:9" x14ac:dyDescent="0.3">
      <c r="A3">
        <v>4</v>
      </c>
      <c r="B3">
        <v>2</v>
      </c>
      <c r="C3">
        <v>2</v>
      </c>
      <c r="D3">
        <v>1</v>
      </c>
      <c r="E3">
        <v>4</v>
      </c>
      <c r="F3">
        <f t="shared" ref="F3:F5" si="0">A10*A10*E3*2*8/1000</f>
        <v>92160</v>
      </c>
      <c r="G3">
        <f>F3/C10 +E3*B10</f>
        <v>7.6617377708286796</v>
      </c>
      <c r="H3">
        <f t="shared" ref="H3:H5" si="1">(A10*A10*A10*A3)/(D10+G3)/10^6</f>
        <v>303.07566843598903</v>
      </c>
      <c r="I3">
        <f>H2*A3/H3</f>
        <v>1.5059106654643057</v>
      </c>
    </row>
    <row r="4" spans="1:9" x14ac:dyDescent="0.3">
      <c r="A4">
        <v>8</v>
      </c>
      <c r="B4">
        <v>2</v>
      </c>
      <c r="C4">
        <v>2</v>
      </c>
      <c r="D4">
        <v>2</v>
      </c>
      <c r="E4">
        <v>6</v>
      </c>
      <c r="F4">
        <f t="shared" si="0"/>
        <v>138240</v>
      </c>
      <c r="G4">
        <f>F4/C11 +E4*B11</f>
        <v>11.492606656243019</v>
      </c>
      <c r="H4">
        <f t="shared" si="1"/>
        <v>518.97629723751231</v>
      </c>
      <c r="I4">
        <f>H2*A4/H4</f>
        <v>1.7588659981964585</v>
      </c>
    </row>
    <row r="5" spans="1:9" x14ac:dyDescent="0.3">
      <c r="A5">
        <v>12</v>
      </c>
      <c r="B5">
        <v>3</v>
      </c>
      <c r="C5">
        <v>2</v>
      </c>
      <c r="D5">
        <v>2</v>
      </c>
      <c r="E5">
        <v>6</v>
      </c>
      <c r="F5">
        <f t="shared" si="0"/>
        <v>138240</v>
      </c>
      <c r="G5">
        <f>F5/C12 +E5*B12</f>
        <v>11.492606656243019</v>
      </c>
      <c r="H5">
        <f t="shared" si="1"/>
        <v>778.46444585626841</v>
      </c>
      <c r="I5">
        <f>H2*A5/H5</f>
        <v>1.7588659981964585</v>
      </c>
    </row>
    <row r="8" spans="1:9" x14ac:dyDescent="0.3">
      <c r="A8" t="s">
        <v>9</v>
      </c>
      <c r="B8" t="s">
        <v>10</v>
      </c>
      <c r="C8" t="s">
        <v>11</v>
      </c>
      <c r="D8" t="s">
        <v>12</v>
      </c>
    </row>
    <row r="9" spans="1:9" x14ac:dyDescent="0.3">
      <c r="A9">
        <v>1200</v>
      </c>
      <c r="B9">
        <v>0.2</v>
      </c>
      <c r="C9">
        <v>13431</v>
      </c>
      <c r="D9">
        <v>15.14444801</v>
      </c>
    </row>
    <row r="10" spans="1:9" x14ac:dyDescent="0.3">
      <c r="A10">
        <v>1200</v>
      </c>
      <c r="B10">
        <v>0.2</v>
      </c>
      <c r="C10">
        <v>13431</v>
      </c>
      <c r="D10">
        <v>15.14444801</v>
      </c>
    </row>
    <row r="11" spans="1:9" x14ac:dyDescent="0.3">
      <c r="A11">
        <v>1200</v>
      </c>
      <c r="B11">
        <v>0.2</v>
      </c>
      <c r="C11">
        <v>13431</v>
      </c>
      <c r="D11">
        <v>15.14444801</v>
      </c>
    </row>
    <row r="12" spans="1:9" x14ac:dyDescent="0.3">
      <c r="A12">
        <v>1200</v>
      </c>
      <c r="B12">
        <v>0.2</v>
      </c>
      <c r="C12">
        <v>13431</v>
      </c>
      <c r="D12">
        <v>15.14444801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859E-45D5-49D2-A0AE-86081BE093FF}">
  <dimension ref="A1:I12"/>
  <sheetViews>
    <sheetView topLeftCell="B1" workbookViewId="0">
      <selection activeCell="I5" sqref="I5"/>
    </sheetView>
  </sheetViews>
  <sheetFormatPr defaultRowHeight="14.4" x14ac:dyDescent="0.3"/>
  <cols>
    <col min="6" max="6" width="10" bestFit="1" customWidth="1"/>
    <col min="7" max="7" width="14.109375" customWidth="1"/>
    <col min="8" max="8" width="11" bestFit="1" customWidth="1"/>
    <col min="9" max="9" width="13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</v>
      </c>
      <c r="C2">
        <v>1</v>
      </c>
      <c r="D2">
        <v>1</v>
      </c>
      <c r="E2">
        <v>0</v>
      </c>
      <c r="F2">
        <f>A9*A9*E2*2*8/1000</f>
        <v>0</v>
      </c>
      <c r="G2">
        <f>F2/C9 +E2*B9</f>
        <v>0</v>
      </c>
      <c r="H2">
        <f>(A9*A9*A9*A2)/(D9+G2)/10^6</f>
        <v>114.10122038511987</v>
      </c>
      <c r="I2">
        <f>H2*A2/H2</f>
        <v>1</v>
      </c>
    </row>
    <row r="3" spans="1:9" x14ac:dyDescent="0.3">
      <c r="A3">
        <v>4</v>
      </c>
      <c r="B3">
        <v>2</v>
      </c>
      <c r="C3">
        <v>2</v>
      </c>
      <c r="D3">
        <v>1</v>
      </c>
      <c r="E3">
        <v>4</v>
      </c>
      <c r="F3">
        <f t="shared" ref="F3:F5" si="0">A10*A10*E3*2*8/1000</f>
        <v>92160</v>
      </c>
      <c r="G3">
        <f>F3/C9 +E3*B9</f>
        <v>8.0846017699115045</v>
      </c>
      <c r="H3">
        <f t="shared" ref="H3:H5" si="1">(A10*A10*A10*A3)/(D10+G3)/10^6</f>
        <v>297.55844795586518</v>
      </c>
      <c r="I3">
        <f>H2*A3/H3</f>
        <v>1.533832713121877</v>
      </c>
    </row>
    <row r="4" spans="1:9" x14ac:dyDescent="0.3">
      <c r="A4">
        <v>8</v>
      </c>
      <c r="B4">
        <v>2</v>
      </c>
      <c r="C4">
        <v>2</v>
      </c>
      <c r="D4">
        <v>2</v>
      </c>
      <c r="E4">
        <v>6</v>
      </c>
      <c r="F4">
        <f t="shared" si="0"/>
        <v>138240</v>
      </c>
      <c r="G4">
        <f>F4/C10 +E4*B10</f>
        <v>12.126902654867257</v>
      </c>
      <c r="H4">
        <f t="shared" si="1"/>
        <v>506.90558637453125</v>
      </c>
      <c r="I4">
        <f>H2*A4/H4</f>
        <v>1.800749069682815</v>
      </c>
    </row>
    <row r="5" spans="1:9" x14ac:dyDescent="0.3">
      <c r="A5">
        <v>12</v>
      </c>
      <c r="B5">
        <v>3</v>
      </c>
      <c r="C5">
        <v>2</v>
      </c>
      <c r="D5">
        <v>2</v>
      </c>
      <c r="E5">
        <v>6</v>
      </c>
      <c r="F5">
        <f t="shared" si="0"/>
        <v>138240</v>
      </c>
      <c r="G5">
        <f t="shared" ref="G5" si="2">F5/C11 +E5*B11</f>
        <v>12.126902654867257</v>
      </c>
      <c r="H5">
        <f t="shared" si="1"/>
        <v>760.35837956179694</v>
      </c>
      <c r="I5">
        <f>H2*A5/H5</f>
        <v>1.800749069682815</v>
      </c>
    </row>
    <row r="8" spans="1:9" x14ac:dyDescent="0.3">
      <c r="A8" t="s">
        <v>9</v>
      </c>
      <c r="B8" t="s">
        <v>10</v>
      </c>
      <c r="C8" t="s">
        <v>11</v>
      </c>
      <c r="D8" t="s">
        <v>12</v>
      </c>
    </row>
    <row r="9" spans="1:9" x14ac:dyDescent="0.3">
      <c r="A9">
        <v>1200</v>
      </c>
      <c r="B9">
        <v>0.39</v>
      </c>
      <c r="C9">
        <v>14125</v>
      </c>
      <c r="D9">
        <v>15.14444801</v>
      </c>
    </row>
    <row r="10" spans="1:9" x14ac:dyDescent="0.3">
      <c r="A10">
        <v>1200</v>
      </c>
      <c r="B10">
        <v>0.39</v>
      </c>
      <c r="C10">
        <v>14125</v>
      </c>
      <c r="D10">
        <v>15.14444801</v>
      </c>
    </row>
    <row r="11" spans="1:9" x14ac:dyDescent="0.3">
      <c r="A11">
        <v>1200</v>
      </c>
      <c r="B11">
        <v>0.39</v>
      </c>
      <c r="C11">
        <v>14125</v>
      </c>
      <c r="D11">
        <v>15.14444801</v>
      </c>
    </row>
    <row r="12" spans="1:9" x14ac:dyDescent="0.3">
      <c r="A12">
        <v>1200</v>
      </c>
      <c r="B12">
        <v>0.39</v>
      </c>
      <c r="C12">
        <v>14125</v>
      </c>
      <c r="D12">
        <v>15.14444801</v>
      </c>
    </row>
  </sheetData>
  <pageMargins left="0.7" right="0.7" top="0.75" bottom="0.75" header="0.3" footer="0.3"/>
  <ignoredErrors>
    <ignoredError sqref="I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6CCB-F1AD-44F7-8987-9CF9FCC56A01}">
  <dimension ref="A1:I12"/>
  <sheetViews>
    <sheetView topLeftCell="B1" workbookViewId="0">
      <selection activeCell="F29" sqref="F29"/>
    </sheetView>
  </sheetViews>
  <sheetFormatPr defaultRowHeight="14.4" x14ac:dyDescent="0.3"/>
  <cols>
    <col min="6" max="6" width="10" bestFit="1" customWidth="1"/>
    <col min="7" max="7" width="14.109375" customWidth="1"/>
    <col min="8" max="8" width="11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</v>
      </c>
      <c r="C2">
        <v>1</v>
      </c>
      <c r="D2">
        <v>1</v>
      </c>
      <c r="E2">
        <v>0</v>
      </c>
      <c r="F2">
        <f>A9*A9*E2*2*8/1000</f>
        <v>0</v>
      </c>
      <c r="G2">
        <f>F2/C9 +E2*B9</f>
        <v>0</v>
      </c>
      <c r="H2">
        <f>(A9*A9*A9*A2)/(D9+G2)/10^6</f>
        <v>114.10122038511987</v>
      </c>
      <c r="I2">
        <f>H2*A2/H2</f>
        <v>1</v>
      </c>
    </row>
    <row r="3" spans="1:9" x14ac:dyDescent="0.3">
      <c r="A3">
        <v>4</v>
      </c>
      <c r="B3">
        <v>2</v>
      </c>
      <c r="C3">
        <v>2</v>
      </c>
      <c r="D3">
        <v>1</v>
      </c>
      <c r="E3">
        <v>4</v>
      </c>
      <c r="F3">
        <f t="shared" ref="F3:F5" si="0">A10*A10*E3*2*8/1000</f>
        <v>92160</v>
      </c>
      <c r="G3">
        <f>F3/C9 +E3*B9</f>
        <v>7.4898954703832752</v>
      </c>
      <c r="H3">
        <f t="shared" ref="H3:H5" si="1">(A10*A10*A10*A3)/(D10+G3)/10^6</f>
        <v>305.37665057484389</v>
      </c>
      <c r="I3">
        <f>H2*A3/H3</f>
        <v>1.4945637810924268</v>
      </c>
    </row>
    <row r="4" spans="1:9" x14ac:dyDescent="0.3">
      <c r="A4">
        <v>8</v>
      </c>
      <c r="B4">
        <v>2</v>
      </c>
      <c r="C4">
        <v>2</v>
      </c>
      <c r="D4">
        <v>2</v>
      </c>
      <c r="E4">
        <v>6</v>
      </c>
      <c r="F4">
        <f t="shared" si="0"/>
        <v>138240</v>
      </c>
      <c r="G4">
        <f>F4/C10 +E4*B10</f>
        <v>11.234843205574911</v>
      </c>
      <c r="H4">
        <f t="shared" si="1"/>
        <v>524.04743884240565</v>
      </c>
      <c r="I4">
        <f>H2*A4/H4</f>
        <v>1.7418456716386397</v>
      </c>
    </row>
    <row r="5" spans="1:9" x14ac:dyDescent="0.3">
      <c r="A5">
        <v>12</v>
      </c>
      <c r="B5">
        <v>3</v>
      </c>
      <c r="C5">
        <v>2</v>
      </c>
      <c r="D5">
        <v>2</v>
      </c>
      <c r="E5">
        <v>6</v>
      </c>
      <c r="F5">
        <f t="shared" si="0"/>
        <v>138240</v>
      </c>
      <c r="G5">
        <f t="shared" ref="G5" si="2">F5/C11 +E5*B11</f>
        <v>11.234843205574911</v>
      </c>
      <c r="H5">
        <f t="shared" si="1"/>
        <v>786.07115826360848</v>
      </c>
      <c r="I5">
        <f>H2*A5/H5</f>
        <v>1.7418456716386397</v>
      </c>
    </row>
    <row r="8" spans="1:9" x14ac:dyDescent="0.3">
      <c r="A8" t="s">
        <v>9</v>
      </c>
      <c r="B8" t="s">
        <v>10</v>
      </c>
      <c r="C8" t="s">
        <v>11</v>
      </c>
      <c r="D8" t="s">
        <v>12</v>
      </c>
    </row>
    <row r="9" spans="1:9" x14ac:dyDescent="0.3">
      <c r="A9">
        <v>1200</v>
      </c>
      <c r="B9">
        <v>0.2</v>
      </c>
      <c r="C9">
        <v>13776</v>
      </c>
      <c r="D9">
        <v>15.14444801</v>
      </c>
    </row>
    <row r="10" spans="1:9" x14ac:dyDescent="0.3">
      <c r="A10">
        <v>1200</v>
      </c>
      <c r="B10">
        <v>0.2</v>
      </c>
      <c r="C10">
        <v>13776</v>
      </c>
      <c r="D10">
        <v>15.14444801</v>
      </c>
    </row>
    <row r="11" spans="1:9" x14ac:dyDescent="0.3">
      <c r="A11">
        <v>1200</v>
      </c>
      <c r="B11">
        <v>0.2</v>
      </c>
      <c r="C11">
        <v>13776</v>
      </c>
      <c r="D11">
        <v>15.14444801</v>
      </c>
    </row>
    <row r="12" spans="1:9" x14ac:dyDescent="0.3">
      <c r="A12">
        <v>1200</v>
      </c>
      <c r="B12">
        <v>0.2</v>
      </c>
      <c r="C12">
        <v>13776</v>
      </c>
      <c r="D12">
        <v>15.14444801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DDBE-1633-439B-A554-E7FA4D97AA76}">
  <dimension ref="A1:I12"/>
  <sheetViews>
    <sheetView tabSelected="1" topLeftCell="B1" workbookViewId="0">
      <selection activeCell="I6" sqref="I6"/>
    </sheetView>
  </sheetViews>
  <sheetFormatPr defaultRowHeight="14.4" x14ac:dyDescent="0.3"/>
  <cols>
    <col min="6" max="6" width="10" bestFit="1" customWidth="1"/>
    <col min="7" max="7" width="14.109375" customWidth="1"/>
    <col min="8" max="8" width="11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</v>
      </c>
      <c r="C2">
        <v>1</v>
      </c>
      <c r="D2">
        <v>1</v>
      </c>
      <c r="E2">
        <v>0</v>
      </c>
      <c r="F2">
        <f>A9*A9*E2*2*8/1000</f>
        <v>0</v>
      </c>
      <c r="G2">
        <f>F2/C9 +E2*B9</f>
        <v>0</v>
      </c>
      <c r="H2">
        <f>(A9*A9*A9*A2)/(D9+G2)/10^6</f>
        <v>114.10122038511987</v>
      </c>
      <c r="I2">
        <f>H2*A2/H2</f>
        <v>1</v>
      </c>
    </row>
    <row r="3" spans="1:9" x14ac:dyDescent="0.3">
      <c r="A3">
        <v>4</v>
      </c>
      <c r="B3">
        <v>2</v>
      </c>
      <c r="C3">
        <v>2</v>
      </c>
      <c r="D3">
        <v>1</v>
      </c>
      <c r="E3">
        <v>4</v>
      </c>
      <c r="F3">
        <f t="shared" ref="F3:F5" si="0">A10*A10*E3*2*8/1000</f>
        <v>92160</v>
      </c>
      <c r="G3">
        <f>F3/C9 +E3*B9</f>
        <v>7.6617377708286796</v>
      </c>
      <c r="H3">
        <f t="shared" ref="H3:H5" si="1">(A10*A10*A10*A3)/(D10+G3)/10^6</f>
        <v>303.07566843598903</v>
      </c>
      <c r="I3">
        <f>H2*A3/H3</f>
        <v>1.5059106654643057</v>
      </c>
    </row>
    <row r="4" spans="1:9" x14ac:dyDescent="0.3">
      <c r="A4">
        <v>8</v>
      </c>
      <c r="B4">
        <v>2</v>
      </c>
      <c r="C4">
        <v>2</v>
      </c>
      <c r="D4">
        <v>2</v>
      </c>
      <c r="E4">
        <v>6</v>
      </c>
      <c r="F4">
        <f t="shared" si="0"/>
        <v>138240</v>
      </c>
      <c r="G4">
        <f>F4/C10 +E4*B10</f>
        <v>11.492606656243019</v>
      </c>
      <c r="H4">
        <f t="shared" si="1"/>
        <v>518.97629723751231</v>
      </c>
      <c r="I4">
        <f>H2*A4/H4</f>
        <v>1.7588659981964585</v>
      </c>
    </row>
    <row r="5" spans="1:9" x14ac:dyDescent="0.3">
      <c r="A5">
        <v>12</v>
      </c>
      <c r="B5">
        <v>3</v>
      </c>
      <c r="C5">
        <v>2</v>
      </c>
      <c r="D5">
        <v>2</v>
      </c>
      <c r="E5">
        <v>6</v>
      </c>
      <c r="F5">
        <f t="shared" si="0"/>
        <v>138240</v>
      </c>
      <c r="G5">
        <f t="shared" ref="G5" si="2">F5/C11 +E5*B11</f>
        <v>11.492606656243019</v>
      </c>
      <c r="H5">
        <f t="shared" si="1"/>
        <v>778.46444585626841</v>
      </c>
      <c r="I5">
        <f>H2*A5/H5</f>
        <v>1.7588659981964585</v>
      </c>
    </row>
    <row r="8" spans="1:9" x14ac:dyDescent="0.3">
      <c r="A8" t="s">
        <v>9</v>
      </c>
      <c r="B8" t="s">
        <v>10</v>
      </c>
      <c r="C8" t="s">
        <v>11</v>
      </c>
      <c r="D8" t="s">
        <v>12</v>
      </c>
    </row>
    <row r="9" spans="1:9" x14ac:dyDescent="0.3">
      <c r="A9">
        <v>1200</v>
      </c>
      <c r="B9">
        <v>0.2</v>
      </c>
      <c r="C9">
        <v>13431</v>
      </c>
      <c r="D9">
        <v>15.14444801</v>
      </c>
    </row>
    <row r="10" spans="1:9" x14ac:dyDescent="0.3">
      <c r="A10">
        <v>1200</v>
      </c>
      <c r="B10">
        <v>0.2</v>
      </c>
      <c r="C10">
        <v>13431</v>
      </c>
      <c r="D10">
        <v>15.14444801</v>
      </c>
    </row>
    <row r="11" spans="1:9" x14ac:dyDescent="0.3">
      <c r="A11">
        <v>1200</v>
      </c>
      <c r="B11">
        <v>0.2</v>
      </c>
      <c r="C11">
        <v>13431</v>
      </c>
      <c r="D11">
        <v>15.14444801</v>
      </c>
    </row>
    <row r="12" spans="1:9" x14ac:dyDescent="0.3">
      <c r="A12">
        <v>1200</v>
      </c>
      <c r="B12">
        <v>0.2</v>
      </c>
      <c r="C12">
        <v>13431</v>
      </c>
      <c r="D12">
        <v>15.14444801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 map</vt:lpstr>
      <vt:lpstr>map by socket</vt:lpstr>
      <vt:lpstr>map by core</vt:lpstr>
      <vt:lpstr>map by node.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 Sayed</dc:creator>
  <cp:lastModifiedBy>Fatma Sayed</cp:lastModifiedBy>
  <dcterms:created xsi:type="dcterms:W3CDTF">2021-12-03T19:50:30Z</dcterms:created>
  <dcterms:modified xsi:type="dcterms:W3CDTF">2021-12-11T19:22:05Z</dcterms:modified>
</cp:coreProperties>
</file>