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ercicio 1" sheetId="1" state="visible" r:id="rId2"/>
    <sheet name="Exercicio 2" sheetId="2" state="visible" r:id="rId3"/>
    <sheet name="Exercicio 3" sheetId="3" state="visible" r:id="rId4"/>
    <sheet name="EXEMPLOS_RELACIONAMENT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<sst xmlns="http://schemas.openxmlformats.org/spreadsheetml/2006/main" count="147" uniqueCount="105">
  <si>
    <t xml:space="preserve">AULA 03 - EX2 - NOTA FISCAL</t>
  </si>
  <si>
    <t xml:space="preserve">TIPO
S=SIMPLES
C=COMPOSTO
D=DETERMINANTE</t>
  </si>
  <si>
    <t xml:space="preserve">CARDINALIDADE</t>
  </si>
  <si>
    <t xml:space="preserve">ENTIDADE</t>
  </si>
  <si>
    <t xml:space="preserve">ATRIBUTO</t>
  </si>
  <si>
    <t xml:space="preserve">NOMECLATURA
CHAVE PRIMÁRIA(#)</t>
  </si>
  <si>
    <t xml:space="preserve">TIPO</t>
  </si>
  <si>
    <t xml:space="preserve">MIN=0
OPCIONAL(o)</t>
  </si>
  <si>
    <t xml:space="preserve">MIN=1
MANDATORIO(*)</t>
  </si>
  <si>
    <t xml:space="preserve">MAX=1
MONO</t>
  </si>
  <si>
    <t xml:space="preserve">MAX=N
MULTI</t>
  </si>
  <si>
    <r>
      <rPr>
        <sz val="11"/>
        <color rgb="FF000000"/>
        <rFont val="Calibri"/>
        <family val="2"/>
        <charset val="1"/>
      </rPr>
      <t xml:space="preserve">FUNCIONARIO
</t>
    </r>
    <r>
      <rPr>
        <sz val="11"/>
        <color rgb="FFFF0000"/>
        <rFont val="Calibri"/>
        <family val="2"/>
        <charset val="1"/>
      </rPr>
      <t xml:space="preserve">T_SIP_FUNCIONARIO</t>
    </r>
  </si>
  <si>
    <t xml:space="preserve">matricula
nome
data nascimento
data admissao
salario
endereco</t>
  </si>
  <si>
    <r>
      <rPr>
        <sz val="11"/>
        <color rgb="FFFF0000"/>
        <rFont val="Calibri"/>
        <family val="2"/>
        <charset val="1"/>
      </rPr>
      <t xml:space="preserve">#nr_matricula
</t>
    </r>
    <r>
      <rPr>
        <sz val="11"/>
        <color rgb="FF000000"/>
        <rFont val="Calibri"/>
        <family val="2"/>
        <charset val="1"/>
      </rPr>
      <t xml:space="preserve">nm_funcionario
dt_nascimento
dt_admissao
vl_salario
ds_endereco</t>
    </r>
  </si>
  <si>
    <t xml:space="preserve">S,D
S
S
S
S
C</t>
  </si>
  <si>
    <t xml:space="preserve">
o
</t>
  </si>
  <si>
    <t xml:space="preserve">*
*
*
*
*</t>
  </si>
  <si>
    <t xml:space="preserve">MONO
MONO
MONO
MONO
MONO
MONO</t>
  </si>
  <si>
    <t xml:space="preserve"> </t>
  </si>
  <si>
    <r>
      <rPr>
        <sz val="11"/>
        <color rgb="FF000000"/>
        <rFont val="Calibri"/>
        <family val="2"/>
        <charset val="1"/>
      </rPr>
      <t xml:space="preserve">PROJETO
</t>
    </r>
    <r>
      <rPr>
        <sz val="11"/>
        <color rgb="FFFF0000"/>
        <rFont val="Calibri"/>
        <family val="2"/>
        <charset val="1"/>
      </rPr>
      <t xml:space="preserve">T_SIP_PROJETO</t>
    </r>
  </si>
  <si>
    <t xml:space="preserve">codigo
nome
data inicio
data termino</t>
  </si>
  <si>
    <r>
      <rPr>
        <sz val="11"/>
        <color rgb="FFFF0000"/>
        <rFont val="Calibri"/>
        <family val="2"/>
        <charset val="1"/>
      </rPr>
      <t xml:space="preserve">#cd_projeto
</t>
    </r>
    <r>
      <rPr>
        <sz val="11"/>
        <color rgb="FF000000"/>
        <rFont val="Calibri"/>
        <family val="2"/>
        <charset val="1"/>
      </rPr>
      <t xml:space="preserve">nm_projeto
dt_inicio
dt_termino</t>
    </r>
  </si>
  <si>
    <t xml:space="preserve">S,D
S
S
S</t>
  </si>
  <si>
    <t xml:space="preserve">o</t>
  </si>
  <si>
    <t xml:space="preserve">*
*
*
</t>
  </si>
  <si>
    <t xml:space="preserve">MONO
MONO
MONO
MONO</t>
  </si>
  <si>
    <r>
      <rPr>
        <sz val="11"/>
        <color rgb="FF000000"/>
        <rFont val="Calibri"/>
        <family val="2"/>
        <charset val="1"/>
      </rPr>
      <t xml:space="preserve">DEPARTAMENTO
</t>
    </r>
    <r>
      <rPr>
        <sz val="11"/>
        <color rgb="FFFF0000"/>
        <rFont val="Calibri"/>
        <family val="2"/>
        <charset val="1"/>
      </rPr>
      <t xml:space="preserve">T_SIP_DEPTO</t>
    </r>
  </si>
  <si>
    <t xml:space="preserve">codigo
nome</t>
  </si>
  <si>
    <r>
      <rPr>
        <sz val="11"/>
        <color rgb="FFFF0000"/>
        <rFont val="Calibri"/>
        <family val="2"/>
        <charset val="1"/>
      </rPr>
      <t xml:space="preserve">#cd_departamento
</t>
    </r>
    <r>
      <rPr>
        <sz val="11"/>
        <color rgb="FF000000"/>
        <rFont val="Calibri"/>
        <family val="2"/>
        <charset val="1"/>
      </rPr>
      <t xml:space="preserve">nm_departamento</t>
    </r>
  </si>
  <si>
    <t xml:space="preserve">S,D
S</t>
  </si>
  <si>
    <t xml:space="preserve">*
*</t>
  </si>
  <si>
    <t xml:space="preserve">MONO
MONO</t>
  </si>
  <si>
    <t xml:space="preserve">DEPENDENTE
T_SIP_DEPENDENTE</t>
  </si>
  <si>
    <t xml:space="preserve">codigo
nome
data nascimento</t>
  </si>
  <si>
    <r>
      <rPr>
        <sz val="11"/>
        <color rgb="FFFF0000"/>
        <rFont val="Calibri"/>
        <family val="2"/>
        <charset val="1"/>
      </rPr>
      <t xml:space="preserve">#cd_dependente
</t>
    </r>
    <r>
      <rPr>
        <sz val="11"/>
        <color rgb="FF000000"/>
        <rFont val="Calibri"/>
        <family val="2"/>
        <charset val="1"/>
      </rPr>
      <t xml:space="preserve">nm_depentende
dt_nascimento</t>
    </r>
  </si>
  <si>
    <t xml:space="preserve">S
S</t>
  </si>
  <si>
    <r>
      <rPr>
        <sz val="11"/>
        <color rgb="FF000000"/>
        <rFont val="Calibri"/>
        <family val="2"/>
        <charset val="1"/>
      </rPr>
      <t xml:space="preserve">IMPLANTACAO
</t>
    </r>
    <r>
      <rPr>
        <sz val="11"/>
        <color rgb="FFFF0000"/>
        <rFont val="Calibri"/>
        <family val="2"/>
        <charset val="1"/>
      </rPr>
      <t xml:space="preserve">T_SIP_IMPLANTACAO</t>
    </r>
  </si>
  <si>
    <t xml:space="preserve">codigo
data entrada
data saida</t>
  </si>
  <si>
    <r>
      <rPr>
        <sz val="11"/>
        <color rgb="FFFF0000"/>
        <rFont val="Calibri"/>
        <family val="2"/>
        <charset val="1"/>
      </rPr>
      <t xml:space="preserve">#cd_implatacao
</t>
    </r>
    <r>
      <rPr>
        <sz val="11"/>
        <rFont val="Calibri"/>
        <family val="2"/>
        <charset val="1"/>
      </rPr>
      <t xml:space="preserve">dt_entrada
dt_saida</t>
    </r>
  </si>
  <si>
    <t xml:space="preserve">
*</t>
  </si>
  <si>
    <t xml:space="preserve">o
</t>
  </si>
  <si>
    <t xml:space="preserve">NOMECLATURA
CHAVE PRIMÁRIA (#)</t>
  </si>
  <si>
    <r>
      <rPr>
        <sz val="11"/>
        <color rgb="FF000000"/>
        <rFont val="Calibri"/>
        <family val="2"/>
        <charset val="1"/>
      </rPr>
      <t xml:space="preserve">CLIENTE
</t>
    </r>
    <r>
      <rPr>
        <sz val="11"/>
        <color rgb="FFFF0000"/>
        <rFont val="Calibri"/>
        <family val="2"/>
        <charset val="1"/>
      </rPr>
      <t xml:space="preserve">T_SPV_CLIENTE</t>
    </r>
  </si>
  <si>
    <t xml:space="preserve">codigo
nome/razao social
cpf/cnpj
endereco
fone/fax</t>
  </si>
  <si>
    <r>
      <rPr>
        <sz val="11"/>
        <color rgb="FFFF0000"/>
        <rFont val="Calibri"/>
        <family val="2"/>
        <charset val="1"/>
      </rPr>
      <t xml:space="preserve">#cd_cliente
</t>
    </r>
    <r>
      <rPr>
        <sz val="11"/>
        <color rgb="FF000000"/>
        <rFont val="Calibri"/>
        <family val="2"/>
        <charset val="1"/>
      </rPr>
      <t xml:space="preserve">nm_nome
</t>
    </r>
    <r>
      <rPr>
        <sz val="11"/>
        <rFont val="Calibri"/>
        <family val="2"/>
        <charset val="1"/>
      </rPr>
      <t xml:space="preserve">nr_cpf
</t>
    </r>
    <r>
      <rPr>
        <sz val="11"/>
        <color rgb="FF000000"/>
        <rFont val="Calibri"/>
        <family val="2"/>
        <charset val="1"/>
      </rPr>
      <t xml:space="preserve">ds_endereco
nr_fone
</t>
    </r>
  </si>
  <si>
    <t xml:space="preserve">S,D
S
S,D
C
C</t>
  </si>
  <si>
    <t xml:space="preserve">*
*
*
*</t>
  </si>
  <si>
    <t xml:space="preserve">MONO
MONO
MONO
MONO
</t>
  </si>
  <si>
    <t xml:space="preserve">MUTI</t>
  </si>
  <si>
    <r>
      <rPr>
        <sz val="11"/>
        <color rgb="FF000000"/>
        <rFont val="Calibri"/>
        <family val="2"/>
        <charset val="1"/>
      </rPr>
      <t xml:space="preserve">PRODUTO
</t>
    </r>
    <r>
      <rPr>
        <sz val="11"/>
        <color rgb="FFFF0000"/>
        <rFont val="Calibri"/>
        <family val="2"/>
        <charset val="1"/>
      </rPr>
      <t xml:space="preserve">T_SPV_PRODUTO</t>
    </r>
  </si>
  <si>
    <t xml:space="preserve">codigo
descricao
unidade medida
quantidade estoque
preco unitario</t>
  </si>
  <si>
    <r>
      <rPr>
        <sz val="11"/>
        <color rgb="FFFF0000"/>
        <rFont val="Calibri"/>
        <family val="2"/>
        <charset val="1"/>
      </rPr>
      <t xml:space="preserve">#cd_produto
</t>
    </r>
    <r>
      <rPr>
        <sz val="11"/>
        <color rgb="FF000000"/>
        <rFont val="Calibri"/>
        <family val="2"/>
        <charset val="1"/>
      </rPr>
      <t xml:space="preserve">ds_produto
ds_unidade
qt_estoque
vl_preco</t>
    </r>
  </si>
  <si>
    <t xml:space="preserve">S,D
S
S
S
S</t>
  </si>
  <si>
    <t xml:space="preserve">*
*
*
*
*</t>
  </si>
  <si>
    <t xml:space="preserve">MONO
MONO
MONO
MONO
MONO</t>
  </si>
  <si>
    <r>
      <rPr>
        <sz val="11"/>
        <color rgb="FF000000"/>
        <rFont val="Calibri"/>
        <family val="2"/>
        <charset val="1"/>
      </rPr>
      <t xml:space="preserve">NOTAFISCAL
</t>
    </r>
    <r>
      <rPr>
        <sz val="11"/>
        <color rgb="FFFF0000"/>
        <rFont val="Calibri"/>
        <family val="2"/>
        <charset val="1"/>
      </rPr>
      <t xml:space="preserve">T_SPV_NOTA</t>
    </r>
  </si>
  <si>
    <t xml:space="preserve">numero
tipo
data emissao
valor total</t>
  </si>
  <si>
    <r>
      <rPr>
        <sz val="11"/>
        <color rgb="FFFF0000"/>
        <rFont val="Calibri"/>
        <family val="2"/>
        <charset val="1"/>
      </rPr>
      <t xml:space="preserve">#nr_nota
</t>
    </r>
    <r>
      <rPr>
        <sz val="11"/>
        <color rgb="FF000000"/>
        <rFont val="Calibri"/>
        <family val="2"/>
        <charset val="1"/>
      </rPr>
      <t xml:space="preserve">ds_tipo
dt_nota
vl_nota</t>
    </r>
  </si>
  <si>
    <r>
      <rPr>
        <sz val="11"/>
        <color rgb="FF000000"/>
        <rFont val="Calibri"/>
        <family val="2"/>
        <charset val="1"/>
      </rPr>
      <t xml:space="preserve">OPERACAO
CLASSIFICAO FISCAL
</t>
    </r>
    <r>
      <rPr>
        <sz val="11"/>
        <color rgb="FFFF0000"/>
        <rFont val="Calibri"/>
        <family val="2"/>
        <charset val="1"/>
      </rPr>
      <t xml:space="preserve">T_SPV_OP</t>
    </r>
  </si>
  <si>
    <t xml:space="preserve">codigo
descricao natureza operacao</t>
  </si>
  <si>
    <r>
      <rPr>
        <sz val="11"/>
        <color rgb="FFFF0000"/>
        <rFont val="Calibri"/>
        <family val="2"/>
        <charset val="1"/>
      </rPr>
      <t xml:space="preserve">#cd_operacao
</t>
    </r>
    <r>
      <rPr>
        <sz val="11"/>
        <color rgb="FF000000"/>
        <rFont val="Calibri"/>
        <family val="2"/>
        <charset val="1"/>
      </rPr>
      <t xml:space="preserve">ds_operacao</t>
    </r>
  </si>
  <si>
    <r>
      <rPr>
        <sz val="11"/>
        <color rgb="FF000000"/>
        <rFont val="Calibri"/>
        <family val="2"/>
        <charset val="1"/>
      </rPr>
      <t xml:space="preserve">ITEM NF
</t>
    </r>
    <r>
      <rPr>
        <sz val="11"/>
        <color rgb="FFFF0000"/>
        <rFont val="Calibri"/>
        <family val="2"/>
        <charset val="1"/>
      </rPr>
      <t xml:space="preserve">T_SPV_ITEM</t>
    </r>
  </si>
  <si>
    <t xml:space="preserve">codigo
quantidade comercializada
preco unitario
valor total do item</t>
  </si>
  <si>
    <r>
      <rPr>
        <sz val="11"/>
        <color rgb="FFFF0000"/>
        <rFont val="Calibri"/>
        <family val="2"/>
        <charset val="1"/>
      </rPr>
      <t xml:space="preserve">#cd_nota
</t>
    </r>
    <r>
      <rPr>
        <sz val="11"/>
        <color rgb="FF000000"/>
        <rFont val="Calibri"/>
        <family val="2"/>
        <charset val="1"/>
      </rPr>
      <t xml:space="preserve">qt_comercializada
vl_produto
vl_total</t>
    </r>
  </si>
  <si>
    <t xml:space="preserve">AULA 03 - EX3 - NOTA FISCAL</t>
  </si>
  <si>
    <t xml:space="preserve">T_SCA_ALUNO</t>
  </si>
  <si>
    <t xml:space="preserve">NUMERO MATRICULA
Nome Completo
Endereço
CEP
DATA NASCIMENTO
EMAIL
TELEFONE
SEXO
IDADE
INSTITUICAO</t>
  </si>
  <si>
    <t xml:space="preserve">#nr_matricula</t>
  </si>
  <si>
    <t xml:space="preserve">MODALIDADES</t>
  </si>
  <si>
    <t xml:space="preserve">Codigo Modalidade
Nome Modalidade</t>
  </si>
  <si>
    <t xml:space="preserve">INSTITUICAO</t>
  </si>
  <si>
    <t xml:space="preserve">Codigo
Nome
</t>
  </si>
  <si>
    <t xml:space="preserve">AULAS</t>
  </si>
  <si>
    <t xml:space="preserve">codigo
modalidade
dificuldade
professor
sala
horario inicio
tempo duracao</t>
  </si>
  <si>
    <t xml:space="preserve">AVALIACAO MEDICA</t>
  </si>
  <si>
    <t xml:space="preserve">Codigo
pressao
batimento cardiaco
peso
altura
obs</t>
  </si>
  <si>
    <t xml:space="preserve">PROFESSOR</t>
  </si>
  <si>
    <t xml:space="preserve">Codigo matricula
Nome
Apelido
Sexo
Data nasc
CPF
Rg
Endereco
CEP
Telefone
Modalidades</t>
  </si>
  <si>
    <t xml:space="preserve">Problema: Relação N:N</t>
  </si>
  <si>
    <t xml:space="preserve">Para resolver relações N:N se faz necessário criar uma entidade associativa onde cada registro irá mapear, ou associar duas chaves estrangeiras para realizar a relação.</t>
  </si>
  <si>
    <t xml:space="preserve">T_ESTUDANTE</t>
  </si>
  <si>
    <t xml:space="preserve">T_MATRICULA</t>
  </si>
  <si>
    <t xml:space="preserve">T_DISCIPLINA</t>
  </si>
  <si>
    <t xml:space="preserve">codigo</t>
  </si>
  <si>
    <t xml:space="preserve">nome</t>
  </si>
  <si>
    <t xml:space="preserve">cd_disciplina</t>
  </si>
  <si>
    <t xml:space="preserve">nr_matricula</t>
  </si>
  <si>
    <t xml:space="preserve">status</t>
  </si>
  <si>
    <t xml:space="preserve">data</t>
  </si>
  <si>
    <t xml:space="preserve">João</t>
  </si>
  <si>
    <t xml:space="preserve">inativo</t>
  </si>
  <si>
    <t xml:space="preserve">Algorítimos</t>
  </si>
  <si>
    <t xml:space="preserve">José</t>
  </si>
  <si>
    <t xml:space="preserve">ativo</t>
  </si>
  <si>
    <t xml:space="preserve">BAD</t>
  </si>
  <si>
    <t xml:space="preserve">Rosa</t>
  </si>
  <si>
    <t xml:space="preserve">Cálculo</t>
  </si>
  <si>
    <t xml:space="preserve">Maria</t>
  </si>
  <si>
    <t xml:space="preserve">Java</t>
  </si>
  <si>
    <t xml:space="preserve">T_RELAÇÂO</t>
  </si>
  <si>
    <t xml:space="preserve">status = ativo</t>
  </si>
  <si>
    <t xml:space="preserve">sq_matricula</t>
  </si>
  <si>
    <t xml:space="preserve">cd_estudante</t>
  </si>
  <si>
    <t xml:space="preserve">nm_estudante</t>
  </si>
  <si>
    <t xml:space="preserve">nm_disciplina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</si>
</sst>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5C2D91"/>
        <bgColor rgb="FF993366"/>
      </patternFill>
    </fill>
    <fill>
      <patternFill patternType="solid">
        <fgColor rgb="FF00AAAD"/>
        <bgColor rgb="FF00808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5C2D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46.85"/>
    <col collapsed="false" customWidth="true" hidden="false" outlineLevel="0" max="3" min="3" style="0" width="28.72"/>
    <col collapsed="false" customWidth="true" hidden="false" outlineLevel="0" max="1025" min="4" style="0" width="8.53"/>
  </cols>
  <sheetData>
    <row r="1" customFormat="false" ht="66.75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2"/>
      <c r="H1" s="2"/>
    </row>
    <row r="2" customFormat="false" ht="15.75" hidden="false" customHeight="false" outlineLevel="0" collapsed="false">
      <c r="A2" s="3"/>
      <c r="B2" s="4"/>
      <c r="C2" s="4"/>
      <c r="D2" s="5"/>
      <c r="F2" s="6"/>
      <c r="H2" s="7"/>
    </row>
    <row r="3" customFormat="false" ht="15.75" hidden="false" customHeight="false" outlineLevel="0" collapsed="false">
      <c r="A3" s="3"/>
      <c r="D3" s="8" t="s">
        <v>2</v>
      </c>
      <c r="E3" s="8"/>
      <c r="F3" s="8"/>
      <c r="G3" s="8"/>
      <c r="H3" s="8"/>
    </row>
    <row r="4" customFormat="false" ht="45" hidden="false" customHeight="false" outlineLevel="0" collapsed="false">
      <c r="A4" s="9" t="s">
        <v>3</v>
      </c>
      <c r="B4" s="10" t="s">
        <v>4</v>
      </c>
      <c r="C4" s="11" t="s">
        <v>5</v>
      </c>
      <c r="D4" s="10" t="s">
        <v>6</v>
      </c>
      <c r="E4" s="12" t="s">
        <v>7</v>
      </c>
      <c r="F4" s="12" t="s">
        <v>8</v>
      </c>
      <c r="G4" s="12" t="s">
        <v>9</v>
      </c>
      <c r="H4" s="13" t="s">
        <v>10</v>
      </c>
    </row>
    <row r="5" customFormat="false" ht="90" hidden="false" customHeight="false" outlineLevel="0" collapsed="false">
      <c r="A5" s="14" t="s">
        <v>11</v>
      </c>
      <c r="B5" s="15" t="s">
        <v>12</v>
      </c>
      <c r="C5" s="16" t="s">
        <v>13</v>
      </c>
      <c r="D5" s="17" t="s">
        <v>14</v>
      </c>
      <c r="E5" s="15" t="s">
        <v>15</v>
      </c>
      <c r="F5" s="6" t="s">
        <v>16</v>
      </c>
      <c r="G5" s="15" t="s">
        <v>17</v>
      </c>
      <c r="H5" s="18"/>
      <c r="K5" s="0" t="s">
        <v>18</v>
      </c>
    </row>
    <row r="6" customFormat="false" ht="60" hidden="false" customHeight="false" outlineLevel="0" collapsed="false">
      <c r="A6" s="14" t="s">
        <v>19</v>
      </c>
      <c r="B6" s="15" t="s">
        <v>20</v>
      </c>
      <c r="C6" s="16" t="s">
        <v>21</v>
      </c>
      <c r="D6" s="17" t="s">
        <v>22</v>
      </c>
      <c r="E6" s="19" t="s">
        <v>23</v>
      </c>
      <c r="F6" s="15" t="s">
        <v>24</v>
      </c>
      <c r="G6" s="15" t="s">
        <v>25</v>
      </c>
      <c r="H6" s="18"/>
    </row>
    <row r="7" customFormat="false" ht="30" hidden="false" customHeight="false" outlineLevel="0" collapsed="false">
      <c r="A7" s="14" t="s">
        <v>26</v>
      </c>
      <c r="B7" s="15" t="s">
        <v>27</v>
      </c>
      <c r="C7" s="20" t="s">
        <v>28</v>
      </c>
      <c r="D7" s="15" t="s">
        <v>29</v>
      </c>
      <c r="E7" s="19"/>
      <c r="F7" s="15" t="s">
        <v>30</v>
      </c>
      <c r="G7" s="15" t="s">
        <v>31</v>
      </c>
      <c r="H7" s="21"/>
    </row>
    <row r="8" customFormat="false" ht="45" hidden="false" customHeight="false" outlineLevel="0" collapsed="false">
      <c r="A8" s="22" t="s">
        <v>32</v>
      </c>
      <c r="B8" s="15" t="s">
        <v>33</v>
      </c>
      <c r="C8" s="20" t="s">
        <v>34</v>
      </c>
      <c r="D8" s="15" t="s">
        <v>35</v>
      </c>
      <c r="E8" s="19"/>
      <c r="F8" s="15" t="s">
        <v>30</v>
      </c>
      <c r="G8" s="15" t="s">
        <v>31</v>
      </c>
      <c r="H8" s="21"/>
    </row>
    <row r="9" customFormat="false" ht="45.75" hidden="false" customHeight="false" outlineLevel="0" collapsed="false">
      <c r="A9" s="23" t="s">
        <v>36</v>
      </c>
      <c r="B9" s="24" t="s">
        <v>37</v>
      </c>
      <c r="C9" s="25" t="s">
        <v>38</v>
      </c>
      <c r="D9" s="26" t="s">
        <v>35</v>
      </c>
      <c r="E9" s="24" t="s">
        <v>39</v>
      </c>
      <c r="F9" s="24" t="s">
        <v>40</v>
      </c>
      <c r="G9" s="24" t="s">
        <v>31</v>
      </c>
      <c r="H9" s="27"/>
    </row>
    <row r="11" customFormat="false" ht="15" hidden="false" customHeight="false" outlineLevel="0" collapsed="false">
      <c r="C11" s="28" t="s">
        <v>18</v>
      </c>
    </row>
  </sheetData>
  <mergeCells count="3">
    <mergeCell ref="A1:E1"/>
    <mergeCell ref="F1:H1"/>
    <mergeCell ref="D3:H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3" min="2" style="0" width="36.14"/>
    <col collapsed="false" customWidth="true" hidden="false" outlineLevel="0" max="1025" min="4" style="0" width="8.53"/>
  </cols>
  <sheetData>
    <row r="1" customFormat="false" ht="66.75" hidden="false" customHeight="true" outlineLevel="0" collapsed="false">
      <c r="A1" s="29" t="s">
        <v>0</v>
      </c>
      <c r="B1" s="29"/>
      <c r="C1" s="29"/>
      <c r="D1" s="29"/>
      <c r="E1" s="29"/>
      <c r="F1" s="2" t="s">
        <v>1</v>
      </c>
      <c r="G1" s="2"/>
      <c r="H1" s="2"/>
    </row>
    <row r="2" customFormat="false" ht="15.75" hidden="false" customHeight="false" outlineLevel="0" collapsed="false">
      <c r="A2" s="3"/>
      <c r="B2" s="4"/>
      <c r="C2" s="4"/>
      <c r="D2" s="5"/>
      <c r="F2" s="6"/>
      <c r="H2" s="7"/>
    </row>
    <row r="3" customFormat="false" ht="15.75" hidden="false" customHeight="false" outlineLevel="0" collapsed="false">
      <c r="A3" s="3"/>
      <c r="D3" s="30" t="s">
        <v>2</v>
      </c>
      <c r="E3" s="30"/>
      <c r="F3" s="30"/>
      <c r="G3" s="30"/>
      <c r="H3" s="30"/>
    </row>
    <row r="4" customFormat="false" ht="45" hidden="false" customHeight="false" outlineLevel="0" collapsed="false">
      <c r="A4" s="10" t="s">
        <v>3</v>
      </c>
      <c r="B4" s="10" t="s">
        <v>4</v>
      </c>
      <c r="C4" s="11" t="s">
        <v>41</v>
      </c>
      <c r="D4" s="10" t="s">
        <v>6</v>
      </c>
      <c r="E4" s="12" t="s">
        <v>7</v>
      </c>
      <c r="F4" s="12" t="s">
        <v>8</v>
      </c>
      <c r="G4" s="12" t="s">
        <v>9</v>
      </c>
      <c r="H4" s="13" t="s">
        <v>10</v>
      </c>
    </row>
    <row r="5" customFormat="false" ht="90" hidden="false" customHeight="false" outlineLevel="0" collapsed="false">
      <c r="A5" s="14" t="s">
        <v>42</v>
      </c>
      <c r="B5" s="31" t="s">
        <v>43</v>
      </c>
      <c r="C5" s="32" t="s">
        <v>44</v>
      </c>
      <c r="D5" s="33" t="s">
        <v>45</v>
      </c>
      <c r="E5" s="34" t="s">
        <v>23</v>
      </c>
      <c r="F5" s="33" t="s">
        <v>46</v>
      </c>
      <c r="G5" s="33" t="s">
        <v>47</v>
      </c>
      <c r="H5" s="35" t="s">
        <v>48</v>
      </c>
    </row>
    <row r="6" customFormat="false" ht="75" hidden="false" customHeight="false" outlineLevel="0" collapsed="false">
      <c r="A6" s="14" t="s">
        <v>49</v>
      </c>
      <c r="B6" s="15" t="s">
        <v>50</v>
      </c>
      <c r="C6" s="20" t="s">
        <v>51</v>
      </c>
      <c r="D6" s="36" t="s">
        <v>52</v>
      </c>
      <c r="E6" s="34"/>
      <c r="F6" s="36" t="s">
        <v>53</v>
      </c>
      <c r="G6" s="36" t="s">
        <v>54</v>
      </c>
      <c r="H6" s="35"/>
    </row>
    <row r="7" customFormat="false" ht="60" hidden="false" customHeight="false" outlineLevel="0" collapsed="false">
      <c r="A7" s="14" t="s">
        <v>55</v>
      </c>
      <c r="B7" s="31" t="s">
        <v>56</v>
      </c>
      <c r="C7" s="32" t="s">
        <v>57</v>
      </c>
      <c r="D7" s="33" t="s">
        <v>22</v>
      </c>
      <c r="E7" s="34"/>
      <c r="F7" s="33" t="s">
        <v>46</v>
      </c>
      <c r="G7" s="36" t="s">
        <v>25</v>
      </c>
      <c r="H7" s="37"/>
    </row>
    <row r="8" customFormat="false" ht="45" hidden="false" customHeight="false" outlineLevel="0" collapsed="false">
      <c r="A8" s="14" t="s">
        <v>58</v>
      </c>
      <c r="B8" s="15" t="s">
        <v>59</v>
      </c>
      <c r="C8" s="20" t="s">
        <v>60</v>
      </c>
      <c r="D8" s="36" t="s">
        <v>29</v>
      </c>
      <c r="E8" s="34"/>
      <c r="F8" s="36" t="s">
        <v>30</v>
      </c>
      <c r="G8" s="36" t="s">
        <v>31</v>
      </c>
      <c r="H8" s="35"/>
    </row>
    <row r="9" customFormat="false" ht="60.75" hidden="false" customHeight="false" outlineLevel="0" collapsed="false">
      <c r="A9" s="23" t="s">
        <v>61</v>
      </c>
      <c r="B9" s="24" t="s">
        <v>62</v>
      </c>
      <c r="C9" s="38" t="s">
        <v>63</v>
      </c>
      <c r="D9" s="39" t="s">
        <v>22</v>
      </c>
      <c r="E9" s="40"/>
      <c r="F9" s="39" t="s">
        <v>46</v>
      </c>
      <c r="G9" s="39" t="s">
        <v>25</v>
      </c>
      <c r="H9" s="41"/>
    </row>
  </sheetData>
  <mergeCells count="3">
    <mergeCell ref="A1:E1"/>
    <mergeCell ref="F1:H1"/>
    <mergeCell ref="D3:H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3" min="2" style="0" width="36.14"/>
    <col collapsed="false" customWidth="true" hidden="false" outlineLevel="0" max="1025" min="4" style="0" width="8.53"/>
  </cols>
  <sheetData>
    <row r="1" customFormat="false" ht="66.75" hidden="false" customHeight="true" outlineLevel="0" collapsed="false">
      <c r="A1" s="29" t="s">
        <v>64</v>
      </c>
      <c r="B1" s="29"/>
      <c r="C1" s="29"/>
      <c r="D1" s="29"/>
      <c r="E1" s="29"/>
      <c r="F1" s="2" t="s">
        <v>1</v>
      </c>
      <c r="G1" s="2"/>
      <c r="H1" s="2"/>
    </row>
    <row r="2" customFormat="false" ht="15.75" hidden="false" customHeight="false" outlineLevel="0" collapsed="false">
      <c r="A2" s="3"/>
      <c r="B2" s="4"/>
      <c r="C2" s="4"/>
      <c r="D2" s="5"/>
      <c r="F2" s="6"/>
      <c r="H2" s="7"/>
    </row>
    <row r="3" customFormat="false" ht="16.5" hidden="false" customHeight="false" outlineLevel="0" collapsed="false">
      <c r="A3" s="3"/>
      <c r="D3" s="42" t="s">
        <v>2</v>
      </c>
      <c r="E3" s="42"/>
      <c r="F3" s="42"/>
      <c r="G3" s="42"/>
      <c r="H3" s="42"/>
    </row>
    <row r="4" customFormat="false" ht="45" hidden="false" customHeight="false" outlineLevel="0" collapsed="false">
      <c r="A4" s="43" t="s">
        <v>3</v>
      </c>
      <c r="B4" s="44" t="s">
        <v>4</v>
      </c>
      <c r="C4" s="45" t="s">
        <v>41</v>
      </c>
      <c r="D4" s="44" t="s">
        <v>6</v>
      </c>
      <c r="E4" s="46" t="s">
        <v>7</v>
      </c>
      <c r="F4" s="46" t="s">
        <v>8</v>
      </c>
      <c r="G4" s="46" t="s">
        <v>9</v>
      </c>
      <c r="H4" s="47" t="s">
        <v>10</v>
      </c>
    </row>
    <row r="5" customFormat="false" ht="135.8" hidden="false" customHeight="false" outlineLevel="0" collapsed="false">
      <c r="A5" s="48" t="s">
        <v>65</v>
      </c>
      <c r="B5" s="31" t="s">
        <v>66</v>
      </c>
      <c r="C5" s="31" t="s">
        <v>67</v>
      </c>
      <c r="D5" s="33"/>
      <c r="E5" s="34"/>
      <c r="F5" s="33"/>
      <c r="G5" s="33"/>
      <c r="H5" s="35"/>
    </row>
    <row r="6" customFormat="false" ht="30" hidden="false" customHeight="false" outlineLevel="0" collapsed="false">
      <c r="A6" s="48" t="s">
        <v>68</v>
      </c>
      <c r="B6" s="15" t="s">
        <v>69</v>
      </c>
      <c r="C6" s="20"/>
      <c r="D6" s="36"/>
      <c r="E6" s="34"/>
      <c r="F6" s="36"/>
      <c r="G6" s="36"/>
      <c r="H6" s="35"/>
    </row>
    <row r="7" customFormat="false" ht="45" hidden="false" customHeight="false" outlineLevel="0" collapsed="false">
      <c r="A7" s="48" t="s">
        <v>70</v>
      </c>
      <c r="B7" s="31" t="s">
        <v>71</v>
      </c>
      <c r="C7" s="32"/>
      <c r="D7" s="33"/>
      <c r="E7" s="34"/>
      <c r="F7" s="33"/>
      <c r="G7" s="36"/>
      <c r="H7" s="37"/>
    </row>
    <row r="8" customFormat="false" ht="105" hidden="false" customHeight="false" outlineLevel="0" collapsed="false">
      <c r="A8" s="48" t="s">
        <v>72</v>
      </c>
      <c r="B8" s="15" t="s">
        <v>73</v>
      </c>
      <c r="C8" s="20"/>
      <c r="D8" s="36"/>
      <c r="E8" s="34"/>
      <c r="F8" s="36"/>
      <c r="G8" s="36"/>
      <c r="H8" s="35"/>
    </row>
    <row r="9" customFormat="false" ht="90" hidden="false" customHeight="false" outlineLevel="0" collapsed="false">
      <c r="A9" s="48" t="s">
        <v>74</v>
      </c>
      <c r="B9" s="15" t="s">
        <v>75</v>
      </c>
      <c r="C9" s="20"/>
      <c r="D9" s="36"/>
      <c r="E9" s="34"/>
      <c r="F9" s="36"/>
      <c r="G9" s="36"/>
      <c r="H9" s="35"/>
    </row>
    <row r="10" customFormat="false" ht="165.75" hidden="false" customHeight="false" outlineLevel="0" collapsed="false">
      <c r="A10" s="49" t="s">
        <v>76</v>
      </c>
      <c r="B10" s="24" t="s">
        <v>77</v>
      </c>
      <c r="C10" s="50"/>
      <c r="D10" s="50"/>
      <c r="E10" s="50"/>
      <c r="F10" s="50"/>
      <c r="G10" s="50"/>
      <c r="H10" s="27"/>
    </row>
  </sheetData>
  <mergeCells count="3">
    <mergeCell ref="A1:E1"/>
    <mergeCell ref="F1:H1"/>
    <mergeCell ref="D3:H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1.94"/>
    <col collapsed="false" customWidth="true" hidden="false" outlineLevel="0" max="4" min="4" style="0" width="12.6"/>
    <col collapsed="false" customWidth="true" hidden="false" outlineLevel="0" max="5" min="5" style="0" width="13.38"/>
    <col collapsed="false" customWidth="true" hidden="false" outlineLevel="0" max="6" min="6" style="0" width="12.71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A1" s="51" t="s">
        <v>78</v>
      </c>
      <c r="B1" s="51"/>
      <c r="C1" s="51"/>
      <c r="D1" s="51"/>
      <c r="E1" s="51"/>
    </row>
    <row r="3" customFormat="false" ht="13.8" hidden="false" customHeight="true" outlineLevel="0" collapsed="false">
      <c r="A3" s="52" t="s">
        <v>79</v>
      </c>
      <c r="B3" s="52"/>
      <c r="C3" s="52"/>
      <c r="D3" s="52"/>
      <c r="E3" s="52"/>
    </row>
    <row r="4" customFormat="false" ht="13.8" hidden="false" customHeight="false" outlineLevel="0" collapsed="false">
      <c r="A4" s="52"/>
      <c r="B4" s="52"/>
      <c r="C4" s="52"/>
      <c r="D4" s="52"/>
      <c r="E4" s="52"/>
    </row>
    <row r="5" customFormat="false" ht="13.8" hidden="false" customHeight="false" outlineLevel="0" collapsed="false">
      <c r="A5" s="52"/>
      <c r="B5" s="52"/>
      <c r="C5" s="52"/>
      <c r="D5" s="52"/>
      <c r="E5" s="52"/>
    </row>
    <row r="6" customFormat="false" ht="13.8" hidden="false" customHeight="false" outlineLevel="0" collapsed="false">
      <c r="A6" s="52"/>
      <c r="B6" s="52"/>
      <c r="C6" s="52"/>
      <c r="D6" s="52"/>
      <c r="E6" s="52"/>
    </row>
    <row r="8" customFormat="false" ht="13.8" hidden="false" customHeight="false" outlineLevel="0" collapsed="false">
      <c r="A8" s="51" t="s">
        <v>80</v>
      </c>
      <c r="B8" s="51"/>
      <c r="D8" s="51" t="s">
        <v>81</v>
      </c>
      <c r="E8" s="51"/>
      <c r="F8" s="51"/>
      <c r="G8" s="51"/>
      <c r="H8" s="51"/>
      <c r="J8" s="51" t="s">
        <v>82</v>
      </c>
      <c r="K8" s="51"/>
    </row>
    <row r="9" customFormat="false" ht="13.8" hidden="false" customHeight="false" outlineLevel="0" collapsed="false">
      <c r="A9" s="53" t="s">
        <v>83</v>
      </c>
      <c r="B9" s="53" t="s">
        <v>84</v>
      </c>
      <c r="D9" s="53" t="s">
        <v>83</v>
      </c>
      <c r="E9" s="53" t="s">
        <v>85</v>
      </c>
      <c r="F9" s="53" t="s">
        <v>86</v>
      </c>
      <c r="G9" s="53" t="s">
        <v>87</v>
      </c>
      <c r="H9" s="53" t="s">
        <v>88</v>
      </c>
      <c r="J9" s="53" t="s">
        <v>83</v>
      </c>
      <c r="K9" s="53" t="s">
        <v>84</v>
      </c>
    </row>
    <row r="10" customFormat="false" ht="13.8" hidden="false" customHeight="false" outlineLevel="0" collapsed="false">
      <c r="A10" s="54" t="n">
        <v>1231</v>
      </c>
      <c r="B10" s="53" t="s">
        <v>89</v>
      </c>
      <c r="D10" s="53" t="n">
        <v>12031</v>
      </c>
      <c r="E10" s="55" t="n">
        <v>1</v>
      </c>
      <c r="F10" s="54" t="n">
        <v>1231</v>
      </c>
      <c r="G10" s="53" t="s">
        <v>90</v>
      </c>
      <c r="H10" s="56" t="n">
        <v>43133</v>
      </c>
      <c r="J10" s="55" t="n">
        <v>1</v>
      </c>
      <c r="K10" s="53" t="s">
        <v>91</v>
      </c>
    </row>
    <row r="11" customFormat="false" ht="13.8" hidden="false" customHeight="false" outlineLevel="0" collapsed="false">
      <c r="A11" s="54" t="n">
        <v>1232</v>
      </c>
      <c r="B11" s="53" t="s">
        <v>92</v>
      </c>
      <c r="D11" s="53" t="n">
        <v>12032</v>
      </c>
      <c r="E11" s="55" t="n">
        <v>1</v>
      </c>
      <c r="F11" s="54" t="n">
        <v>1231</v>
      </c>
      <c r="G11" s="53" t="s">
        <v>93</v>
      </c>
      <c r="H11" s="56" t="n">
        <v>43685</v>
      </c>
      <c r="J11" s="55" t="n">
        <v>2</v>
      </c>
      <c r="K11" s="53" t="s">
        <v>94</v>
      </c>
    </row>
    <row r="12" customFormat="false" ht="13.8" hidden="false" customHeight="false" outlineLevel="0" collapsed="false">
      <c r="A12" s="54" t="n">
        <v>1233</v>
      </c>
      <c r="B12" s="53" t="s">
        <v>95</v>
      </c>
      <c r="D12" s="53" t="n">
        <v>12033</v>
      </c>
      <c r="E12" s="55" t="n">
        <v>2</v>
      </c>
      <c r="F12" s="54" t="n">
        <v>1231</v>
      </c>
      <c r="G12" s="53" t="s">
        <v>93</v>
      </c>
      <c r="H12" s="56" t="n">
        <v>43685</v>
      </c>
      <c r="J12" s="55" t="n">
        <v>3</v>
      </c>
      <c r="K12" s="53" t="s">
        <v>96</v>
      </c>
    </row>
    <row r="13" customFormat="false" ht="13.8" hidden="false" customHeight="false" outlineLevel="0" collapsed="false">
      <c r="A13" s="54" t="n">
        <v>1234</v>
      </c>
      <c r="B13" s="53" t="s">
        <v>97</v>
      </c>
      <c r="D13" s="53" t="n">
        <v>12034</v>
      </c>
      <c r="E13" s="55" t="n">
        <v>2</v>
      </c>
      <c r="F13" s="54" t="n">
        <v>1232</v>
      </c>
      <c r="G13" s="53" t="s">
        <v>93</v>
      </c>
      <c r="H13" s="56" t="n">
        <v>43718</v>
      </c>
      <c r="J13" s="55" t="n">
        <v>4</v>
      </c>
      <c r="K13" s="53" t="s">
        <v>98</v>
      </c>
    </row>
    <row r="14" customFormat="false" ht="13.8" hidden="false" customHeight="false" outlineLevel="0" collapsed="false">
      <c r="D14" s="53" t="n">
        <v>12035</v>
      </c>
      <c r="E14" s="55" t="n">
        <v>3</v>
      </c>
      <c r="F14" s="54" t="n">
        <v>1232</v>
      </c>
      <c r="G14" s="53" t="s">
        <v>90</v>
      </c>
      <c r="H14" s="56" t="n">
        <v>43719</v>
      </c>
    </row>
    <row r="15" customFormat="false" ht="13.8" hidden="false" customHeight="false" outlineLevel="0" collapsed="false">
      <c r="D15" s="53" t="n">
        <v>12036</v>
      </c>
      <c r="E15" s="55" t="n">
        <v>4</v>
      </c>
      <c r="F15" s="54" t="n">
        <v>1234</v>
      </c>
      <c r="G15" s="53" t="s">
        <v>93</v>
      </c>
      <c r="H15" s="56" t="n">
        <v>43721</v>
      </c>
    </row>
    <row r="18" customFormat="false" ht="13.8" hidden="false" customHeight="false" outlineLevel="0" collapsed="false">
      <c r="C18" s="51" t="s">
        <v>99</v>
      </c>
      <c r="D18" s="51"/>
      <c r="E18" s="51"/>
      <c r="F18" s="53" t="s">
        <v>100</v>
      </c>
    </row>
    <row r="19" customFormat="false" ht="13.8" hidden="false" customHeight="false" outlineLevel="0" collapsed="false">
      <c r="C19" s="53" t="s">
        <v>101</v>
      </c>
      <c r="D19" s="53" t="s">
        <v>102</v>
      </c>
      <c r="E19" s="53" t="s">
        <v>103</v>
      </c>
      <c r="F19" s="53" t="s">
        <v>104</v>
      </c>
    </row>
    <row r="20" customFormat="false" ht="13.8" hidden="false" customHeight="false" outlineLevel="0" collapsed="false">
      <c r="C20" s="57" t="str">
        <f aca="false">IF($G10="ativo",D10, "")</f>
        <v/>
      </c>
      <c r="D20" s="57" t="str">
        <f aca="false">IF($G10="ativo",F10, "")</f>
        <v/>
      </c>
      <c r="E20" s="57" t="str">
        <f aca="false">IF(G10="ativo",VLOOKUP($F10,$A$10:$B$13,2),"")</f>
        <v/>
      </c>
      <c r="F20" s="57" t="str">
        <f aca="false">IF($G10="ativo",VLOOKUP($E10,$J$10:$K$13,2),"")</f>
        <v/>
      </c>
    </row>
    <row r="21" customFormat="false" ht="13.8" hidden="false" customHeight="false" outlineLevel="0" collapsed="false">
      <c r="C21" s="57" t="n">
        <f aca="false">IF($G11="ativo",D11, "")</f>
        <v>12032</v>
      </c>
      <c r="D21" s="57" t="n">
        <f aca="false">IF($G11="ativo",F11, "")</f>
        <v>1231</v>
      </c>
      <c r="E21" s="57" t="str">
        <f aca="false">IF(G11="ativo",VLOOKUP($F11,$A$10:$B$13,2),"")</f>
        <v>João</v>
      </c>
      <c r="F21" s="57" t="str">
        <f aca="false">IF($G11="ativo",VLOOKUP($E11,$J$10:$K$13,2),"")</f>
        <v>Algorítimos</v>
      </c>
    </row>
    <row r="22" customFormat="false" ht="13.8" hidden="false" customHeight="false" outlineLevel="0" collapsed="false">
      <c r="C22" s="57" t="n">
        <f aca="false">IF($G12="ativo",D12, "")</f>
        <v>12033</v>
      </c>
      <c r="D22" s="57" t="n">
        <f aca="false">IF($G12="ativo",F12, "")</f>
        <v>1231</v>
      </c>
      <c r="E22" s="57" t="str">
        <f aca="false">IF(G12="ativo",VLOOKUP($F12,$A$10:$B$13,2),"")</f>
        <v>João</v>
      </c>
      <c r="F22" s="57" t="str">
        <f aca="false">IF($G12="ativo",VLOOKUP($E12,$J$10:$K$13,2),"")</f>
        <v>BAD</v>
      </c>
    </row>
    <row r="23" customFormat="false" ht="13.8" hidden="false" customHeight="false" outlineLevel="0" collapsed="false">
      <c r="C23" s="57" t="n">
        <f aca="false">IF($G13="ativo",D13, "")</f>
        <v>12034</v>
      </c>
      <c r="D23" s="57" t="n">
        <f aca="false">IF($G13="ativo",F13, "")</f>
        <v>1232</v>
      </c>
      <c r="E23" s="57" t="str">
        <f aca="false">IF(G13="ativo",VLOOKUP($F13,$A$10:$B$13,2),"")</f>
        <v>José</v>
      </c>
      <c r="F23" s="57" t="str">
        <f aca="false">IF($G13="ativo",VLOOKUP($E13,$J$10:$K$13,2),"")</f>
        <v>BAD</v>
      </c>
    </row>
    <row r="24" customFormat="false" ht="13.8" hidden="false" customHeight="false" outlineLevel="0" collapsed="false">
      <c r="C24" s="57" t="str">
        <f aca="false">IF($G14="ativo",D14, "")</f>
        <v/>
      </c>
      <c r="D24" s="57" t="str">
        <f aca="false">IF($G14="ativo",F14, "")</f>
        <v/>
      </c>
      <c r="E24" s="57" t="str">
        <f aca="false">IF(G14="ativo",VLOOKUP($F14,$A$10:$B$13,2),"")</f>
        <v/>
      </c>
      <c r="F24" s="57" t="str">
        <f aca="false">IF($G14="ativo",VLOOKUP($E14,$J$10:$K$13,2),"")</f>
        <v/>
      </c>
    </row>
    <row r="25" customFormat="false" ht="13.8" hidden="false" customHeight="false" outlineLevel="0" collapsed="false">
      <c r="C25" s="57" t="n">
        <f aca="false">IF($G15="ativo",D15, "")</f>
        <v>12036</v>
      </c>
      <c r="D25" s="57" t="n">
        <f aca="false">IF($G15="ativo",F15, "")</f>
        <v>1234</v>
      </c>
      <c r="E25" s="57" t="str">
        <f aca="false">IF(G15="ativo",VLOOKUP($F15,$A$10:$B$13,2),"")</f>
        <v>Maria</v>
      </c>
      <c r="F25" s="57" t="str">
        <f aca="false">IF($G15="ativo",VLOOKUP($E15,$J$10:$K$13,2),"")</f>
        <v>Java</v>
      </c>
    </row>
    <row r="26" customFormat="false" ht="13.8" hidden="false" customHeight="false" outlineLevel="0" collapsed="false">
      <c r="D26" s="58" t="str">
        <f aca="false">IF(G16="ativo",VLOOKUP($E16,$J$10:$K$13,2),"")</f>
        <v/>
      </c>
    </row>
  </sheetData>
  <mergeCells count="6">
    <mergeCell ref="A1:E1"/>
    <mergeCell ref="A3:E6"/>
    <mergeCell ref="A8:B8"/>
    <mergeCell ref="D8:H8"/>
    <mergeCell ref="J8:K8"/>
    <mergeCell ref="C18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2019-02-20T23:04:13Z</dcterms:created>
  <dc:creator>Aluno</dc:creator>
  <dc:description/>
  <dc:language>pt-BR</dc:language>
  <cp:lastModifiedBy/>
  <dcterms:modified xsi:type="dcterms:W3CDTF">2019-03-13T22:17:16Z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