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53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4" i="1"/>
</calcChain>
</file>

<file path=xl/sharedStrings.xml><?xml version="1.0" encoding="utf-8"?>
<sst xmlns="http://schemas.openxmlformats.org/spreadsheetml/2006/main" count="74" uniqueCount="67">
  <si>
    <t>Nr porządkowy</t>
  </si>
  <si>
    <t>Element/ usługa</t>
  </si>
  <si>
    <t>ilość</t>
  </si>
  <si>
    <t>koszt</t>
  </si>
  <si>
    <t>wkład</t>
  </si>
  <si>
    <t>Piotrek</t>
  </si>
  <si>
    <t>Andrzej</t>
  </si>
  <si>
    <t>silniki</t>
  </si>
  <si>
    <t>cena</t>
  </si>
  <si>
    <t>LM1117</t>
  </si>
  <si>
    <t>TB6612FNG</t>
  </si>
  <si>
    <t>led LM1117</t>
  </si>
  <si>
    <t>led wskaźnik naładowania</t>
  </si>
  <si>
    <t>tact switch</t>
  </si>
  <si>
    <t>STM32030K6T6</t>
  </si>
  <si>
    <t>74HC595</t>
  </si>
  <si>
    <t>led czujniki</t>
  </si>
  <si>
    <t>złącze programatora</t>
  </si>
  <si>
    <t>złącze czujników</t>
  </si>
  <si>
    <t>złącze modułu bluetooth</t>
  </si>
  <si>
    <t>rezystor 22K</t>
  </si>
  <si>
    <t>rezystor 10K</t>
  </si>
  <si>
    <t>złącze akumulatora</t>
  </si>
  <si>
    <t>wartość</t>
  </si>
  <si>
    <t>obudowa</t>
  </si>
  <si>
    <t>listwa węglowa</t>
  </si>
  <si>
    <t>uchwyty silników</t>
  </si>
  <si>
    <t>mechanika</t>
  </si>
  <si>
    <t>laminat</t>
  </si>
  <si>
    <t>koła</t>
  </si>
  <si>
    <t>układy scalone</t>
  </si>
  <si>
    <t>moduł bluetooth</t>
  </si>
  <si>
    <t>drobizna</t>
  </si>
  <si>
    <t>10 uF</t>
  </si>
  <si>
    <t>1 uF</t>
  </si>
  <si>
    <t>kondensator elektrolityczny</t>
  </si>
  <si>
    <t>4,7 uF</t>
  </si>
  <si>
    <t>100 nF</t>
  </si>
  <si>
    <t>10 nF</t>
  </si>
  <si>
    <t>kondensator ceramiczny</t>
  </si>
  <si>
    <t>rezystor</t>
  </si>
  <si>
    <t>10 uH</t>
  </si>
  <si>
    <t>cewka</t>
  </si>
  <si>
    <r>
      <t xml:space="preserve">100 </t>
    </r>
    <r>
      <rPr>
        <sz val="11"/>
        <color theme="1"/>
        <rFont val="Calibri"/>
        <family val="2"/>
        <charset val="238"/>
      </rPr>
      <t>Ω</t>
    </r>
  </si>
  <si>
    <r>
      <t>22 K</t>
    </r>
    <r>
      <rPr>
        <sz val="11"/>
        <color theme="1"/>
        <rFont val="Calibri"/>
        <family val="2"/>
        <charset val="238"/>
      </rPr>
      <t>Ω</t>
    </r>
  </si>
  <si>
    <r>
      <t>10 K</t>
    </r>
    <r>
      <rPr>
        <sz val="11"/>
        <color theme="1"/>
        <rFont val="Calibri"/>
        <family val="2"/>
        <charset val="238"/>
      </rPr>
      <t>Ω</t>
    </r>
  </si>
  <si>
    <r>
      <t xml:space="preserve">220 </t>
    </r>
    <r>
      <rPr>
        <sz val="11"/>
        <color theme="1"/>
        <rFont val="Calibri"/>
        <family val="2"/>
        <charset val="238"/>
      </rPr>
      <t>Ω</t>
    </r>
  </si>
  <si>
    <t>przyciski</t>
  </si>
  <si>
    <t>przełącznik przy akumulatorze</t>
  </si>
  <si>
    <t>taśma do złącza czujników</t>
  </si>
  <si>
    <t>złącze (gniazdo + wtyk) do silników</t>
  </si>
  <si>
    <t>LQFP32</t>
  </si>
  <si>
    <t>SSOP24</t>
  </si>
  <si>
    <t>tme</t>
  </si>
  <si>
    <t>elektropark</t>
  </si>
  <si>
    <t>TO-252</t>
  </si>
  <si>
    <t>3,3 V</t>
  </si>
  <si>
    <t>SO16</t>
  </si>
  <si>
    <t>KTIR0711S</t>
  </si>
  <si>
    <t>długość</t>
  </si>
  <si>
    <t>złącza i inne</t>
  </si>
  <si>
    <t>kolor</t>
  </si>
  <si>
    <t>długości</t>
  </si>
  <si>
    <t>160x100x1,5 mm</t>
  </si>
  <si>
    <t>przewlekana 7,5mm</t>
  </si>
  <si>
    <t>FFC</t>
  </si>
  <si>
    <t>http://electropark.pl/kondensatory-elektrolityczne-smd/507-10uf-35v-kondensator-elektrolityczny-smd.html</t>
  </si>
</sst>
</file>

<file path=xl/styles.xml><?xml version="1.0" encoding="utf-8"?>
<styleSheet xmlns="http://schemas.openxmlformats.org/spreadsheetml/2006/main">
  <numFmts count="3">
    <numFmt numFmtId="44" formatCode="_-* #,##0.00\ &quot;zł&quot;_-;\-* #,##0.00\ &quot;zł&quot;_-;_-* &quot;-&quot;??\ &quot;zł&quot;_-;_-@_-"/>
    <numFmt numFmtId="164" formatCode="#,##0.00&quot; &quot;[$€-407];[Red]&quot;-&quot;#,##0.00&quot; &quot;[$€-407]"/>
    <numFmt numFmtId="165" formatCode="_-* #,##0.00\ [$zł-415]_-;\-* #,##0.00\ [$zł-415]_-;_-* &quot;-&quot;??\ [$zł-415]_-;_-@_-"/>
  </numFmts>
  <fonts count="8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Arial"/>
      <family val="2"/>
      <charset val="238"/>
    </font>
    <font>
      <i/>
      <sz val="11"/>
      <color theme="1"/>
      <name val="Arial"/>
      <family val="2"/>
      <charset val="238"/>
    </font>
    <font>
      <u/>
      <sz val="11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44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4" fontId="0" fillId="0" borderId="0" xfId="5" applyFont="1"/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4" fontId="0" fillId="0" borderId="0" xfId="5" applyFont="1" applyAlignment="1">
      <alignment horizontal="center"/>
    </xf>
    <xf numFmtId="0" fontId="7" fillId="0" borderId="0" xfId="6" applyAlignment="1" applyProtection="1"/>
  </cellXfs>
  <cellStyles count="7">
    <cellStyle name="Heading" xfId="1"/>
    <cellStyle name="Heading1" xfId="2"/>
    <cellStyle name="Hiperłącze" xfId="6" builtinId="8"/>
    <cellStyle name="Normalny" xfId="0" builtinId="0" customBuiltin="1"/>
    <cellStyle name="Result" xfId="3"/>
    <cellStyle name="Result2" xfId="4"/>
    <cellStyle name="Walutowy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ectropark.pl/kondensatory-elektrolityczne-smd/507-10uf-35v-kondensator-elektrolityczny-sm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B7" workbookViewId="0">
      <selection activeCell="D28" sqref="D28"/>
    </sheetView>
  </sheetViews>
  <sheetFormatPr defaultRowHeight="13.8"/>
  <cols>
    <col min="1" max="1" width="10.69921875" customWidth="1"/>
    <col min="2" max="2" width="28.19921875" customWidth="1"/>
    <col min="3" max="3" width="14.8984375" customWidth="1"/>
    <col min="4" max="4" width="9.09765625" bestFit="1" customWidth="1"/>
    <col min="5" max="5" width="9.5" bestFit="1" customWidth="1"/>
    <col min="7" max="8" width="9.5" bestFit="1" customWidth="1"/>
  </cols>
  <sheetData>
    <row r="1" spans="1:10">
      <c r="A1" s="8" t="s">
        <v>0</v>
      </c>
      <c r="B1" s="8" t="s">
        <v>1</v>
      </c>
      <c r="C1" s="8" t="s">
        <v>23</v>
      </c>
      <c r="D1" s="8" t="s">
        <v>24</v>
      </c>
      <c r="E1" s="8" t="s">
        <v>2</v>
      </c>
      <c r="F1" s="8" t="s">
        <v>8</v>
      </c>
      <c r="G1" s="8"/>
      <c r="H1" s="2" t="s">
        <v>3</v>
      </c>
      <c r="I1" s="8" t="s">
        <v>4</v>
      </c>
      <c r="J1" s="8"/>
    </row>
    <row r="2" spans="1:10" ht="27.6">
      <c r="A2" s="8"/>
      <c r="B2" s="8"/>
      <c r="C2" s="8"/>
      <c r="D2" s="8"/>
      <c r="E2" s="8"/>
      <c r="F2" s="4" t="s">
        <v>53</v>
      </c>
      <c r="G2" s="4" t="s">
        <v>54</v>
      </c>
      <c r="H2" s="2"/>
      <c r="I2" s="2" t="s">
        <v>5</v>
      </c>
      <c r="J2" s="2" t="s">
        <v>6</v>
      </c>
    </row>
    <row r="3" spans="1:10">
      <c r="A3" s="7" t="s">
        <v>27</v>
      </c>
      <c r="B3" s="7"/>
      <c r="C3" s="7"/>
      <c r="D3" s="7"/>
      <c r="E3" s="7"/>
      <c r="F3" s="7"/>
      <c r="G3" s="7"/>
      <c r="H3" s="7"/>
      <c r="I3" s="7"/>
    </row>
    <row r="4" spans="1:10">
      <c r="A4">
        <v>1</v>
      </c>
      <c r="B4" t="s">
        <v>7</v>
      </c>
      <c r="E4">
        <v>2</v>
      </c>
      <c r="F4" s="9">
        <v>65</v>
      </c>
      <c r="G4" s="9"/>
      <c r="H4" s="1">
        <f>E4*F4</f>
        <v>130</v>
      </c>
      <c r="I4" s="1">
        <v>70</v>
      </c>
      <c r="J4" s="1">
        <v>60</v>
      </c>
    </row>
    <row r="5" spans="1:10" ht="14.4">
      <c r="A5">
        <v>2</v>
      </c>
      <c r="B5" t="s">
        <v>25</v>
      </c>
      <c r="C5" s="6" t="s">
        <v>62</v>
      </c>
      <c r="E5">
        <v>2</v>
      </c>
      <c r="F5" s="5"/>
      <c r="G5" s="5"/>
    </row>
    <row r="6" spans="1:10" ht="14.4">
      <c r="A6">
        <v>3</v>
      </c>
      <c r="B6" t="s">
        <v>26</v>
      </c>
      <c r="C6" s="6" t="s">
        <v>61</v>
      </c>
      <c r="E6">
        <v>1</v>
      </c>
      <c r="F6" s="5">
        <v>18.399999999999999</v>
      </c>
      <c r="G6" s="5">
        <v>0</v>
      </c>
    </row>
    <row r="7" spans="1:10">
      <c r="A7">
        <v>4</v>
      </c>
      <c r="B7" t="s">
        <v>28</v>
      </c>
      <c r="C7" t="s">
        <v>63</v>
      </c>
      <c r="E7">
        <v>1</v>
      </c>
      <c r="F7" s="5"/>
      <c r="G7" s="5"/>
    </row>
    <row r="8" spans="1:10">
      <c r="A8">
        <v>5</v>
      </c>
      <c r="B8" t="s">
        <v>29</v>
      </c>
      <c r="E8">
        <v>2</v>
      </c>
      <c r="F8" s="5"/>
      <c r="G8" s="5"/>
    </row>
    <row r="9" spans="1:10">
      <c r="F9" s="5"/>
      <c r="G9" s="5"/>
    </row>
    <row r="10" spans="1:10">
      <c r="A10" s="7" t="s">
        <v>30</v>
      </c>
      <c r="B10" s="7"/>
      <c r="C10" s="7"/>
      <c r="D10" s="7"/>
      <c r="E10" s="7"/>
      <c r="F10" s="7"/>
      <c r="G10" s="7"/>
      <c r="H10" s="7"/>
      <c r="I10" s="7"/>
    </row>
    <row r="11" spans="1:10">
      <c r="A11">
        <v>6</v>
      </c>
      <c r="B11" t="s">
        <v>14</v>
      </c>
      <c r="D11" t="s">
        <v>51</v>
      </c>
      <c r="E11">
        <v>1</v>
      </c>
      <c r="F11" s="5">
        <v>6.37</v>
      </c>
      <c r="G11" s="5">
        <v>0</v>
      </c>
    </row>
    <row r="12" spans="1:10">
      <c r="A12">
        <v>7</v>
      </c>
      <c r="B12" t="s">
        <v>10</v>
      </c>
      <c r="D12" t="s">
        <v>52</v>
      </c>
      <c r="E12">
        <v>1</v>
      </c>
      <c r="F12" s="5">
        <v>0</v>
      </c>
      <c r="G12" s="5">
        <v>11.99</v>
      </c>
    </row>
    <row r="13" spans="1:10">
      <c r="A13">
        <v>8</v>
      </c>
      <c r="B13" t="s">
        <v>9</v>
      </c>
      <c r="C13" t="s">
        <v>56</v>
      </c>
      <c r="D13" t="s">
        <v>55</v>
      </c>
      <c r="E13">
        <v>1</v>
      </c>
      <c r="F13" s="5">
        <v>5.3</v>
      </c>
      <c r="G13" s="5">
        <v>1.8</v>
      </c>
    </row>
    <row r="14" spans="1:10">
      <c r="A14">
        <v>9</v>
      </c>
      <c r="B14" t="s">
        <v>15</v>
      </c>
      <c r="D14" t="s">
        <v>57</v>
      </c>
      <c r="E14">
        <v>1</v>
      </c>
      <c r="F14" s="5">
        <v>1.54</v>
      </c>
      <c r="G14" s="5">
        <v>0.99</v>
      </c>
    </row>
    <row r="15" spans="1:10">
      <c r="A15">
        <v>10</v>
      </c>
      <c r="B15" t="s">
        <v>58</v>
      </c>
      <c r="E15">
        <v>8</v>
      </c>
      <c r="F15" s="5">
        <v>2.1</v>
      </c>
      <c r="G15" s="5">
        <v>2.2999999999999998</v>
      </c>
    </row>
    <row r="16" spans="1:10">
      <c r="A16" s="7" t="s">
        <v>32</v>
      </c>
      <c r="B16" s="7"/>
      <c r="C16" s="7"/>
      <c r="D16" s="7"/>
      <c r="E16" s="7"/>
      <c r="F16" s="7"/>
      <c r="G16" s="7"/>
      <c r="H16" s="7"/>
      <c r="I16" s="7"/>
    </row>
    <row r="17" spans="1:9">
      <c r="A17">
        <v>11</v>
      </c>
      <c r="B17" t="s">
        <v>35</v>
      </c>
      <c r="C17" t="s">
        <v>33</v>
      </c>
      <c r="D17" s="10" t="s">
        <v>66</v>
      </c>
      <c r="E17">
        <v>4</v>
      </c>
      <c r="F17" s="5"/>
      <c r="G17" s="5"/>
    </row>
    <row r="18" spans="1:9">
      <c r="A18">
        <v>12</v>
      </c>
      <c r="B18" t="s">
        <v>35</v>
      </c>
      <c r="C18" t="s">
        <v>36</v>
      </c>
      <c r="D18" s="10"/>
      <c r="E18">
        <v>1</v>
      </c>
      <c r="F18" s="5"/>
      <c r="G18" s="5"/>
    </row>
    <row r="19" spans="1:9">
      <c r="A19">
        <v>13</v>
      </c>
      <c r="B19" t="s">
        <v>35</v>
      </c>
      <c r="C19" t="s">
        <v>34</v>
      </c>
      <c r="D19" s="10"/>
      <c r="E19">
        <v>1</v>
      </c>
      <c r="F19" s="5"/>
      <c r="G19" s="5"/>
    </row>
    <row r="20" spans="1:9">
      <c r="A20">
        <v>14</v>
      </c>
      <c r="B20" t="s">
        <v>39</v>
      </c>
      <c r="C20" t="s">
        <v>37</v>
      </c>
      <c r="D20">
        <v>805</v>
      </c>
      <c r="E20">
        <v>6</v>
      </c>
      <c r="F20" s="5"/>
      <c r="G20" s="5"/>
    </row>
    <row r="21" spans="1:9">
      <c r="A21">
        <v>15</v>
      </c>
      <c r="B21" t="s">
        <v>39</v>
      </c>
      <c r="C21" t="s">
        <v>38</v>
      </c>
      <c r="D21">
        <v>805</v>
      </c>
      <c r="E21">
        <v>1</v>
      </c>
      <c r="F21" s="5"/>
      <c r="G21" s="5"/>
    </row>
    <row r="22" spans="1:9" ht="14.4">
      <c r="A22">
        <v>16</v>
      </c>
      <c r="B22" t="s">
        <v>40</v>
      </c>
      <c r="C22" t="s">
        <v>43</v>
      </c>
      <c r="D22">
        <v>805</v>
      </c>
      <c r="E22">
        <v>12</v>
      </c>
      <c r="F22" s="5"/>
      <c r="G22" s="5"/>
    </row>
    <row r="23" spans="1:9" ht="14.4">
      <c r="A23">
        <v>17</v>
      </c>
      <c r="B23" t="s">
        <v>20</v>
      </c>
      <c r="C23" t="s">
        <v>44</v>
      </c>
      <c r="D23">
        <v>805</v>
      </c>
      <c r="E23">
        <v>1</v>
      </c>
      <c r="F23" s="5"/>
      <c r="G23" s="5"/>
    </row>
    <row r="24" spans="1:9" ht="14.4">
      <c r="A24">
        <v>18</v>
      </c>
      <c r="B24" t="s">
        <v>21</v>
      </c>
      <c r="C24" t="s">
        <v>45</v>
      </c>
      <c r="D24">
        <v>805</v>
      </c>
      <c r="E24">
        <v>2</v>
      </c>
      <c r="F24" s="5"/>
      <c r="G24" s="5"/>
    </row>
    <row r="25" spans="1:9" ht="14.4">
      <c r="A25">
        <v>19</v>
      </c>
      <c r="B25" t="s">
        <v>40</v>
      </c>
      <c r="C25" t="s">
        <v>46</v>
      </c>
      <c r="D25">
        <v>805</v>
      </c>
      <c r="E25">
        <v>8</v>
      </c>
      <c r="F25" s="5"/>
      <c r="G25" s="5"/>
    </row>
    <row r="26" spans="1:9">
      <c r="A26">
        <v>20</v>
      </c>
      <c r="B26" t="s">
        <v>42</v>
      </c>
      <c r="C26" t="s">
        <v>41</v>
      </c>
      <c r="D26" t="s">
        <v>64</v>
      </c>
      <c r="E26">
        <v>1</v>
      </c>
      <c r="F26" s="5"/>
      <c r="G26" s="5"/>
    </row>
    <row r="27" spans="1:9" ht="14.4">
      <c r="A27">
        <v>21</v>
      </c>
      <c r="B27" t="s">
        <v>11</v>
      </c>
      <c r="C27" s="6" t="s">
        <v>61</v>
      </c>
      <c r="D27">
        <v>805</v>
      </c>
      <c r="E27">
        <v>1</v>
      </c>
      <c r="F27" s="5"/>
      <c r="G27" s="5"/>
    </row>
    <row r="28" spans="1:9" ht="14.4">
      <c r="A28">
        <v>22</v>
      </c>
      <c r="B28" t="s">
        <v>12</v>
      </c>
      <c r="C28" s="6" t="s">
        <v>61</v>
      </c>
      <c r="D28">
        <v>805</v>
      </c>
      <c r="E28">
        <v>2</v>
      </c>
      <c r="F28" s="5"/>
      <c r="G28" s="5"/>
    </row>
    <row r="29" spans="1:9" ht="14.4">
      <c r="A29">
        <v>23</v>
      </c>
      <c r="B29" t="s">
        <v>16</v>
      </c>
      <c r="C29" s="6" t="s">
        <v>61</v>
      </c>
      <c r="D29">
        <v>805</v>
      </c>
      <c r="E29">
        <v>8</v>
      </c>
      <c r="F29" s="5"/>
      <c r="G29" s="5"/>
    </row>
    <row r="31" spans="1:9">
      <c r="A31" s="7" t="s">
        <v>47</v>
      </c>
      <c r="B31" s="7"/>
      <c r="C31" s="7"/>
      <c r="D31" s="7"/>
      <c r="E31" s="7"/>
      <c r="F31" s="7"/>
      <c r="G31" s="7"/>
      <c r="H31" s="7"/>
      <c r="I31" s="7"/>
    </row>
    <row r="32" spans="1:9">
      <c r="A32">
        <v>24</v>
      </c>
      <c r="B32" t="s">
        <v>13</v>
      </c>
      <c r="E32">
        <v>2</v>
      </c>
      <c r="F32" s="5">
        <v>0.22</v>
      </c>
      <c r="G32" s="5">
        <v>0.22</v>
      </c>
    </row>
    <row r="33" spans="1:7">
      <c r="A33">
        <v>25</v>
      </c>
      <c r="B33" t="s">
        <v>48</v>
      </c>
      <c r="E33">
        <v>1</v>
      </c>
      <c r="F33" s="5">
        <v>4.6900000000000004</v>
      </c>
      <c r="G33" s="5">
        <v>0</v>
      </c>
    </row>
    <row r="35" spans="1:7">
      <c r="A35" s="7" t="s">
        <v>60</v>
      </c>
      <c r="B35" s="7"/>
      <c r="C35" s="7"/>
      <c r="D35" s="7"/>
      <c r="E35" s="7"/>
      <c r="F35" s="7"/>
      <c r="G35" s="7"/>
    </row>
    <row r="36" spans="1:7">
      <c r="A36">
        <v>26</v>
      </c>
      <c r="B36" t="s">
        <v>18</v>
      </c>
      <c r="D36" t="s">
        <v>65</v>
      </c>
      <c r="E36">
        <v>2</v>
      </c>
      <c r="F36" s="5"/>
      <c r="G36" s="5"/>
    </row>
    <row r="37" spans="1:7">
      <c r="A37">
        <v>27</v>
      </c>
      <c r="B37" t="s">
        <v>17</v>
      </c>
      <c r="E37">
        <v>1</v>
      </c>
      <c r="F37" s="5"/>
      <c r="G37" s="5"/>
    </row>
    <row r="38" spans="1:7">
      <c r="A38">
        <v>28</v>
      </c>
      <c r="B38" t="s">
        <v>19</v>
      </c>
      <c r="E38">
        <v>1</v>
      </c>
      <c r="F38" s="5"/>
      <c r="G38" s="5"/>
    </row>
    <row r="39" spans="1:7" ht="27.6">
      <c r="A39">
        <v>29</v>
      </c>
      <c r="B39" s="3" t="s">
        <v>50</v>
      </c>
      <c r="E39">
        <v>2</v>
      </c>
      <c r="F39" s="5"/>
      <c r="G39" s="5"/>
    </row>
    <row r="40" spans="1:7">
      <c r="A40">
        <v>30</v>
      </c>
      <c r="B40" t="s">
        <v>49</v>
      </c>
      <c r="F40" s="5"/>
      <c r="G40" s="5"/>
    </row>
    <row r="41" spans="1:7" ht="14.4">
      <c r="A41">
        <v>31</v>
      </c>
      <c r="B41" t="s">
        <v>22</v>
      </c>
      <c r="C41" s="6" t="s">
        <v>59</v>
      </c>
      <c r="E41">
        <v>1</v>
      </c>
      <c r="F41" s="5"/>
      <c r="G41" s="5"/>
    </row>
    <row r="42" spans="1:7">
      <c r="A42">
        <v>32</v>
      </c>
      <c r="B42" t="s">
        <v>31</v>
      </c>
      <c r="E42">
        <v>1</v>
      </c>
      <c r="F42" s="5">
        <v>0</v>
      </c>
      <c r="G42" s="5">
        <v>28.99</v>
      </c>
    </row>
    <row r="44" spans="1:7">
      <c r="F44" s="5"/>
      <c r="G44" s="5"/>
    </row>
    <row r="45" spans="1:7">
      <c r="F45" s="5"/>
      <c r="G45" s="5"/>
    </row>
  </sheetData>
  <mergeCells count="13">
    <mergeCell ref="A35:G35"/>
    <mergeCell ref="A16:I16"/>
    <mergeCell ref="A31:I31"/>
    <mergeCell ref="I1:J1"/>
    <mergeCell ref="F4:G4"/>
    <mergeCell ref="D1:D2"/>
    <mergeCell ref="C1:C2"/>
    <mergeCell ref="A3:I3"/>
    <mergeCell ref="A10:I10"/>
    <mergeCell ref="F1:G1"/>
    <mergeCell ref="E1:E2"/>
    <mergeCell ref="B1:B2"/>
    <mergeCell ref="A1:A2"/>
  </mergeCells>
  <hyperlinks>
    <hyperlink ref="D17" r:id="rId1"/>
  </hyperlinks>
  <pageMargins left="0" right="0" top="0.39409448818897641" bottom="0.39409448818897641" header="0" footer="0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</cp:revision>
  <dcterms:created xsi:type="dcterms:W3CDTF">2009-04-16T11:32:48Z</dcterms:created>
  <dcterms:modified xsi:type="dcterms:W3CDTF">2016-11-09T15:20:59Z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