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malorycharity/Desktop/Zeal/Career/Data Analytics/Excel/"/>
    </mc:Choice>
  </mc:AlternateContent>
  <xr:revisionPtr revIDLastSave="0" documentId="13_ncr:1_{5D7D6861-4F22-3B4E-AFED-E3A5BC2B7974}"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sheet'!$A$1:$N$1003</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2" i="4"/>
</calcChain>
</file>

<file path=xl/sharedStrings.xml><?xml version="1.0" encoding="utf-8"?>
<sst xmlns="http://schemas.openxmlformats.org/spreadsheetml/2006/main" count="16292" uniqueCount="52">
  <si>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</si>
  <si>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</si>
  <si>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</si>
  <si>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</si>
  <si>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</si>
  <si>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</si>
  <si>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</si>
  <si>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</si>
  <si>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</si>
  <si>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</si>
  <si>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</si>
  <si>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</si>
  <si>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</si>
  <si>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</si>
  <si>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</si>
  <si>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</si>
  <si>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</si>
  <si>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</si>
  <si>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</si>
  <si>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</si>
  <si>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</si>
  <si>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</si>
  <si>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</si>
  <si>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</si>
  <si>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</si>
  <si>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</si>
  <si>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</si>
  <si>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</si>
  <si>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</si>
  <si>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</si>
  <si>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</si>
  <si>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</si>
  <si>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</si>
  <si>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</si>
  <si>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</si>
  <si>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</si>
  <si>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</si>
  <si>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Female</t>
  </si>
  <si>
    <t>Male</t>
  </si>
  <si>
    <t>Married</t>
  </si>
  <si>
    <t>Single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</si>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</sst>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Border="1"/>
    <xf numFmtId="0" fontId="19" fillId="33" borderId="0" xfId="0" applyFont="1" applyFill="1" applyBorder="1" applyAlignment="1">
      <alignment horizontal="center" vertical="center"/>
    </xf>
    <xf numFmtId="0" fontId="0" fillId="33" borderId="0" xfId="0"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53266.932270916332</c:v>
                </c:pt>
                <c:pt idx="1">
                  <c:v>56208.178438661707</c:v>
                </c:pt>
              </c:numCache>
            </c:numRef>
          </c:val>
          <c:extLst>
            <c:ext xmlns:c16="http://schemas.microsoft.com/office/drawing/2014/chart" uri="{C3380CC4-5D6E-409C-BE32-E72D297353CC}">
              <c16:uniqueId val="{00000000-102F-554B-95AF-21D183A92B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55583.333333333336</c:v>
                </c:pt>
                <c:pt idx="1">
                  <c:v>60123.966942148763</c:v>
                </c:pt>
              </c:numCache>
            </c:numRef>
          </c:val>
          <c:extLst>
            <c:ext xmlns:c16="http://schemas.microsoft.com/office/drawing/2014/chart" uri="{C3380CC4-5D6E-409C-BE32-E72D297353CC}">
              <c16:uniqueId val="{00000001-102F-554B-95AF-21D183A92BE6}"/>
            </c:ext>
          </c:extLst>
        </c:ser>
        <c:dLbls>
          <c:showLegendKey val="0"/>
          <c:showVal val="0"/>
          <c:showCatName val="0"/>
          <c:showSerName val="0"/>
          <c:showPercent val="0"/>
          <c:showBubbleSize val="0"/>
        </c:dLbls>
        <c:gapWidth val="219"/>
        <c:overlap val="-27"/>
        <c:axId val="1795134751"/>
        <c:axId val="1270439839"/>
      </c:barChart>
      <c:catAx>
        <c:axId val="179513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9839"/>
        <c:crosses val="autoZero"/>
        <c:auto val="1"/>
        <c:lblAlgn val="ctr"/>
        <c:lblOffset val="100"/>
        <c:noMultiLvlLbl val="0"/>
      </c:catAx>
      <c:valAx>
        <c:axId val="127043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34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93</c:v>
                </c:pt>
                <c:pt idx="2">
                  <c:v>67</c:v>
                </c:pt>
                <c:pt idx="3">
                  <c:v>116</c:v>
                </c:pt>
                <c:pt idx="4">
                  <c:v>78</c:v>
                </c:pt>
              </c:numCache>
            </c:numRef>
          </c:val>
          <c:smooth val="0"/>
          <c:extLst>
            <c:ext xmlns:c16="http://schemas.microsoft.com/office/drawing/2014/chart" uri="{C3380CC4-5D6E-409C-BE32-E72D297353CC}">
              <c16:uniqueId val="{00000000-CB6F-1642-885B-E41FD75B81E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201</c:v>
                </c:pt>
                <c:pt idx="1">
                  <c:v>77</c:v>
                </c:pt>
                <c:pt idx="2">
                  <c:v>95</c:v>
                </c:pt>
                <c:pt idx="3">
                  <c:v>76</c:v>
                </c:pt>
                <c:pt idx="4">
                  <c:v>33</c:v>
                </c:pt>
              </c:numCache>
            </c:numRef>
          </c:val>
          <c:smooth val="0"/>
          <c:extLst>
            <c:ext xmlns:c16="http://schemas.microsoft.com/office/drawing/2014/chart" uri="{C3380CC4-5D6E-409C-BE32-E72D297353CC}">
              <c16:uniqueId val="{00000001-CB6F-1642-885B-E41FD75B81E1}"/>
            </c:ext>
          </c:extLst>
        </c:ser>
        <c:dLbls>
          <c:showLegendKey val="0"/>
          <c:showVal val="0"/>
          <c:showCatName val="0"/>
          <c:showSerName val="0"/>
          <c:showPercent val="0"/>
          <c:showBubbleSize val="0"/>
        </c:dLbls>
        <c:smooth val="0"/>
        <c:axId val="967452255"/>
        <c:axId val="1474575887"/>
      </c:lineChart>
      <c:catAx>
        <c:axId val="96745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75887"/>
        <c:crosses val="autoZero"/>
        <c:auto val="1"/>
        <c:lblAlgn val="ctr"/>
        <c:lblOffset val="100"/>
        <c:noMultiLvlLbl val="0"/>
      </c:catAx>
      <c:valAx>
        <c:axId val="147457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3B88-9A4D-8DAA-19DF007B61C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384</c:v>
                </c:pt>
                <c:pt idx="2">
                  <c:v>59</c:v>
                </c:pt>
              </c:numCache>
            </c:numRef>
          </c:val>
          <c:smooth val="0"/>
          <c:extLst>
            <c:ext xmlns:c16="http://schemas.microsoft.com/office/drawing/2014/chart" uri="{C3380CC4-5D6E-409C-BE32-E72D297353CC}">
              <c16:uniqueId val="{00000001-3B88-9A4D-8DAA-19DF007B61CD}"/>
            </c:ext>
          </c:extLst>
        </c:ser>
        <c:dLbls>
          <c:showLegendKey val="0"/>
          <c:showVal val="0"/>
          <c:showCatName val="0"/>
          <c:showSerName val="0"/>
          <c:showPercent val="0"/>
          <c:showBubbleSize val="0"/>
        </c:dLbls>
        <c:marker val="1"/>
        <c:smooth val="0"/>
        <c:axId val="1530194431"/>
        <c:axId val="1765479087"/>
      </c:lineChart>
      <c:catAx>
        <c:axId val="153019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79087"/>
        <c:crosses val="autoZero"/>
        <c:auto val="1"/>
        <c:lblAlgn val="ctr"/>
        <c:lblOffset val="100"/>
        <c:noMultiLvlLbl val="0"/>
      </c:catAx>
      <c:valAx>
        <c:axId val="17654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19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13</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73E-2D41-A867-E91A56E07EE8}"/>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30</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73E-2D41-A867-E91A56E07EE8}"/>
            </c:ext>
          </c:extLst>
        </c:ser>
        <c:dLbls>
          <c:showLegendKey val="0"/>
          <c:showVal val="0"/>
          <c:showCatName val="0"/>
          <c:showSerName val="0"/>
          <c:showPercent val="0"/>
          <c:showBubbleSize val="0"/>
        </c:dLbls>
        <c:marker val="1"/>
        <c:smooth val="0"/>
        <c:axId val="1530886895"/>
        <c:axId val="1529919263"/>
      </c:lineChart>
      <c:catAx>
        <c:axId val="153088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19263"/>
        <c:crosses val="autoZero"/>
        <c:auto val="1"/>
        <c:lblAlgn val="ctr"/>
        <c:lblOffset val="100"/>
        <c:noMultiLvlLbl val="0"/>
      </c:catAx>
      <c:valAx>
        <c:axId val="152991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88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53266.932270916332</c:v>
                </c:pt>
                <c:pt idx="1">
                  <c:v>56208.178438661707</c:v>
                </c:pt>
              </c:numCache>
            </c:numRef>
          </c:val>
          <c:extLst>
            <c:ext xmlns:c16="http://schemas.microsoft.com/office/drawing/2014/chart" uri="{C3380CC4-5D6E-409C-BE32-E72D297353CC}">
              <c16:uniqueId val="{00000000-9923-E347-907A-55526367E4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55583.333333333336</c:v>
                </c:pt>
                <c:pt idx="1">
                  <c:v>60123.966942148763</c:v>
                </c:pt>
              </c:numCache>
            </c:numRef>
          </c:val>
          <c:extLst>
            <c:ext xmlns:c16="http://schemas.microsoft.com/office/drawing/2014/chart" uri="{C3380CC4-5D6E-409C-BE32-E72D297353CC}">
              <c16:uniqueId val="{00000001-9923-E347-907A-55526367E42D}"/>
            </c:ext>
          </c:extLst>
        </c:ser>
        <c:dLbls>
          <c:showLegendKey val="0"/>
          <c:showVal val="0"/>
          <c:showCatName val="0"/>
          <c:showSerName val="0"/>
          <c:showPercent val="0"/>
          <c:showBubbleSize val="0"/>
        </c:dLbls>
        <c:gapWidth val="219"/>
        <c:overlap val="-27"/>
        <c:axId val="1795134751"/>
        <c:axId val="1270439839"/>
      </c:barChart>
      <c:catAx>
        <c:axId val="179513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9839"/>
        <c:crosses val="autoZero"/>
        <c:auto val="1"/>
        <c:lblAlgn val="ctr"/>
        <c:lblOffset val="100"/>
        <c:noMultiLvlLbl val="0"/>
      </c:catAx>
      <c:valAx>
        <c:axId val="127043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34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93</c:v>
                </c:pt>
                <c:pt idx="2">
                  <c:v>67</c:v>
                </c:pt>
                <c:pt idx="3">
                  <c:v>116</c:v>
                </c:pt>
                <c:pt idx="4">
                  <c:v>78</c:v>
                </c:pt>
              </c:numCache>
            </c:numRef>
          </c:val>
          <c:smooth val="0"/>
          <c:extLst>
            <c:ext xmlns:c16="http://schemas.microsoft.com/office/drawing/2014/chart" uri="{C3380CC4-5D6E-409C-BE32-E72D297353CC}">
              <c16:uniqueId val="{00000000-C262-4F49-82FD-9F3A135E715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201</c:v>
                </c:pt>
                <c:pt idx="1">
                  <c:v>77</c:v>
                </c:pt>
                <c:pt idx="2">
                  <c:v>95</c:v>
                </c:pt>
                <c:pt idx="3">
                  <c:v>76</c:v>
                </c:pt>
                <c:pt idx="4">
                  <c:v>33</c:v>
                </c:pt>
              </c:numCache>
            </c:numRef>
          </c:val>
          <c:smooth val="0"/>
          <c:extLst>
            <c:ext xmlns:c16="http://schemas.microsoft.com/office/drawing/2014/chart" uri="{C3380CC4-5D6E-409C-BE32-E72D297353CC}">
              <c16:uniqueId val="{00000001-C262-4F49-82FD-9F3A135E7158}"/>
            </c:ext>
          </c:extLst>
        </c:ser>
        <c:dLbls>
          <c:showLegendKey val="0"/>
          <c:showVal val="0"/>
          <c:showCatName val="0"/>
          <c:showSerName val="0"/>
          <c:showPercent val="0"/>
          <c:showBubbleSize val="0"/>
        </c:dLbls>
        <c:smooth val="0"/>
        <c:axId val="967452255"/>
        <c:axId val="1474575887"/>
      </c:lineChart>
      <c:catAx>
        <c:axId val="96745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75887"/>
        <c:crosses val="autoZero"/>
        <c:auto val="1"/>
        <c:lblAlgn val="ctr"/>
        <c:lblOffset val="100"/>
        <c:noMultiLvlLbl val="0"/>
      </c:catAx>
      <c:valAx>
        <c:axId val="147457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F3ED-0144-A3DF-D6286CCF14E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384</c:v>
                </c:pt>
                <c:pt idx="2">
                  <c:v>59</c:v>
                </c:pt>
              </c:numCache>
            </c:numRef>
          </c:val>
          <c:smooth val="0"/>
          <c:extLst>
            <c:ext xmlns:c16="http://schemas.microsoft.com/office/drawing/2014/chart" uri="{C3380CC4-5D6E-409C-BE32-E72D297353CC}">
              <c16:uniqueId val="{00000001-F3ED-0144-A3DF-D6286CCF14E4}"/>
            </c:ext>
          </c:extLst>
        </c:ser>
        <c:dLbls>
          <c:showLegendKey val="0"/>
          <c:showVal val="0"/>
          <c:showCatName val="0"/>
          <c:showSerName val="0"/>
          <c:showPercent val="0"/>
          <c:showBubbleSize val="0"/>
        </c:dLbls>
        <c:marker val="1"/>
        <c:smooth val="0"/>
        <c:axId val="1530194431"/>
        <c:axId val="1765479087"/>
      </c:lineChart>
      <c:catAx>
        <c:axId val="153019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79087"/>
        <c:crosses val="autoZero"/>
        <c:auto val="1"/>
        <c:lblAlgn val="ctr"/>
        <c:lblOffset val="100"/>
        <c:noMultiLvlLbl val="0"/>
      </c:catAx>
      <c:valAx>
        <c:axId val="17654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19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13</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40-154D-AD89-90EEE2B83D46}"/>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30</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40-154D-AD89-90EEE2B83D46}"/>
            </c:ext>
          </c:extLst>
        </c:ser>
        <c:dLbls>
          <c:showLegendKey val="0"/>
          <c:showVal val="0"/>
          <c:showCatName val="0"/>
          <c:showSerName val="0"/>
          <c:showPercent val="0"/>
          <c:showBubbleSize val="0"/>
        </c:dLbls>
        <c:marker val="1"/>
        <c:smooth val="0"/>
        <c:axId val="1530886895"/>
        <c:axId val="1529919263"/>
      </c:lineChart>
      <c:catAx>
        <c:axId val="153088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19263"/>
        <c:crosses val="autoZero"/>
        <c:auto val="1"/>
        <c:lblAlgn val="ctr"/>
        <c:lblOffset val="100"/>
        <c:noMultiLvlLbl val="0"/>
      </c:catAx>
      <c:valAx>
        <c:axId val="152991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88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860135</xdr:colOff>
      <xdr:row>0</xdr:row>
      <xdr:rowOff>0</xdr:rowOff>
    </xdr:from>
    <xdr:to>
      <xdr:col>12</xdr:col>
      <xdr:colOff>311728</xdr:colOff>
      <xdr:row>16</xdr:row>
      <xdr:rowOff>57727</xdr:rowOff>
    </xdr:to>
    <xdr:graphicFrame macro="">
      <xdr:nvGraphicFramePr>
        <xdr:cNvPr id="5" name="Chart 4">
          <a:extLst>
            <a:ext uri="{FF2B5EF4-FFF2-40B4-BE49-F238E27FC236}">
              <a16:creationId xmlns:a16="http://schemas.microsoft.com/office/drawing/2014/main" id="{E26FAE9F-2544-4B7F-CD3C-11C5970A8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837045</xdr:colOff>
      <xdr:row>17</xdr:row>
      <xdr:rowOff>117763</xdr:rowOff>
    </xdr:from>
    <xdr:to>
      <xdr:col>12</xdr:col>
      <xdr:colOff>311728</xdr:colOff>
      <xdr:row>32</xdr:row>
      <xdr:rowOff>173181</xdr:rowOff>
    </xdr:to>
    <xdr:graphicFrame macro="">
      <xdr:nvGraphicFramePr>
        <xdr:cNvPr id="6" name="Chart 5">
          <a:extLst>
            <a:ext uri="{FF2B5EF4-FFF2-40B4-BE49-F238E27FC236}">
              <a16:creationId xmlns:a16="http://schemas.microsoft.com/office/drawing/2014/main" id="{30170004-9D94-E7B9-DBA5-DE27243CA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917863</xdr:colOff>
      <xdr:row>34</xdr:row>
      <xdr:rowOff>48491</xdr:rowOff>
    </xdr:from>
    <xdr:to>
      <xdr:col>12</xdr:col>
      <xdr:colOff>254000</xdr:colOff>
      <xdr:row>49</xdr:row>
      <xdr:rowOff>69272</xdr:rowOff>
    </xdr:to>
    <xdr:graphicFrame macro="">
      <xdr:nvGraphicFramePr>
        <xdr:cNvPr id="7" name="Chart 6">
          <a:extLst>
            <a:ext uri="{FF2B5EF4-FFF2-40B4-BE49-F238E27FC236}">
              <a16:creationId xmlns:a16="http://schemas.microsoft.com/office/drawing/2014/main" id="{E294B350-A1F0-71C3-AE17-3FDBC3DD0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894773</xdr:colOff>
      <xdr:row>52</xdr:row>
      <xdr:rowOff>25398</xdr:rowOff>
    </xdr:from>
    <xdr:to>
      <xdr:col>12</xdr:col>
      <xdr:colOff>311728</xdr:colOff>
      <xdr:row>73</xdr:row>
      <xdr:rowOff>150090</xdr:rowOff>
    </xdr:to>
    <xdr:graphicFrame macro="">
      <xdr:nvGraphicFramePr>
        <xdr:cNvPr id="8" name="Chart 7">
          <a:extLst>
            <a:ext uri="{FF2B5EF4-FFF2-40B4-BE49-F238E27FC236}">
              <a16:creationId xmlns:a16="http://schemas.microsoft.com/office/drawing/2014/main" id="{6A243DDB-D802-FC9C-0E20-0C833AEF7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711200</xdr:colOff>
      <xdr:row>7</xdr:row>
      <xdr:rowOff>101601</xdr:rowOff>
    </xdr:from>
    <xdr:to>
      <xdr:col>9</xdr:col>
      <xdr:colOff>228600</xdr:colOff>
      <xdr:row>22</xdr:row>
      <xdr:rowOff>88900</xdr:rowOff>
    </xdr:to>
    <xdr:graphicFrame macro="">
      <xdr:nvGraphicFramePr>
        <xdr:cNvPr id="6" name="Chart 5">
          <a:extLst>
            <a:ext uri="{FF2B5EF4-FFF2-40B4-BE49-F238E27FC236}">
              <a16:creationId xmlns:a16="http://schemas.microsoft.com/office/drawing/2014/main" id="{67B73406-0811-C548-A73E-4EEFA2952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482600</xdr:colOff>
      <xdr:row>7</xdr:row>
      <xdr:rowOff>152400</xdr:rowOff>
    </xdr:from>
    <xdr:to>
      <xdr:col>16</xdr:col>
      <xdr:colOff>787400</xdr:colOff>
      <xdr:row>22</xdr:row>
      <xdr:rowOff>101600</xdr:rowOff>
    </xdr:to>
    <xdr:graphicFrame macro="">
      <xdr:nvGraphicFramePr>
        <xdr:cNvPr id="7" name="Chart 6">
          <a:extLst>
            <a:ext uri="{FF2B5EF4-FFF2-40B4-BE49-F238E27FC236}">
              <a16:creationId xmlns:a16="http://schemas.microsoft.com/office/drawing/2014/main" id="{CAEDCE2A-F787-CD4C-8787-7B2106DFF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673099</xdr:colOff>
      <xdr:row>26</xdr:row>
      <xdr:rowOff>38100</xdr:rowOff>
    </xdr:from>
    <xdr:to>
      <xdr:col>9</xdr:col>
      <xdr:colOff>344496</xdr:colOff>
      <xdr:row>44</xdr:row>
      <xdr:rowOff>86077</xdr:rowOff>
    </xdr:to>
    <xdr:graphicFrame macro="">
      <xdr:nvGraphicFramePr>
        <xdr:cNvPr id="8" name="Chart 7">
          <a:extLst>
            <a:ext uri="{FF2B5EF4-FFF2-40B4-BE49-F238E27FC236}">
              <a16:creationId xmlns:a16="http://schemas.microsoft.com/office/drawing/2014/main" id="{5CA08688-290E-A449-9E18-8226C5C4C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419100</xdr:colOff>
      <xdr:row>25</xdr:row>
      <xdr:rowOff>177800</xdr:rowOff>
    </xdr:from>
    <xdr:to>
      <xdr:col>16</xdr:col>
      <xdr:colOff>787400</xdr:colOff>
      <xdr:row>44</xdr:row>
      <xdr:rowOff>114300</xdr:rowOff>
    </xdr:to>
    <xdr:graphicFrame macro="">
      <xdr:nvGraphicFramePr>
        <xdr:cNvPr id="9" name="Chart 8">
          <a:extLst>
            <a:ext uri="{FF2B5EF4-FFF2-40B4-BE49-F238E27FC236}">
              <a16:creationId xmlns:a16="http://schemas.microsoft.com/office/drawing/2014/main" id="{20888FC5-DADF-B144-A129-B9089DAB3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114301</xdr:rowOff>
    </xdr:from>
    <xdr:to>
      <xdr:col>1</xdr:col>
      <xdr:colOff>673100</xdr:colOff>
      <xdr:row>12</xdr:row>
      <xdr:rowOff>76200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9D3CDF87-096F-169C-F9A7-D378F191BC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47801"/>
              <a:ext cx="149860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101600</xdr:rowOff>
    </xdr:from>
    <xdr:to>
      <xdr:col>1</xdr:col>
      <xdr:colOff>673100</xdr:colOff>
      <xdr:row>28</xdr:row>
      <xdr:rowOff>126999</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276AE46-71ED-F542-2A22-8D76619E81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21100"/>
              <a:ext cx="1498600" cy="1739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165100</xdr:rowOff>
    </xdr:from>
    <xdr:to>
      <xdr:col>1</xdr:col>
      <xdr:colOff>673100</xdr:colOff>
      <xdr:row>18</xdr:row>
      <xdr:rowOff>165101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8B662BA-D019-C2E2-D1E0-1CC79EE68F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51100"/>
              <a:ext cx="1498600" cy="11430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ory Charity" refreshedDate="45584.764564930556" createdVersion="8" refreshedVersion="8" minRefreshableVersion="3" recordCount="1002" xr:uid="{CF11488F-2193-9149-AFCD-5CE7F492327B}">
  <cacheSource type="worksheet">
    <worksheetSource ref="A1:N1003"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0607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20870"/>
    <x v="1"/>
    <x v="0"/>
    <n v="10000"/>
    <n v="2"/>
    <x v="2"/>
    <s v="Manual"/>
    <s v="Yes"/>
    <n v="1"/>
    <x v="0"/>
    <x v="0"/>
    <x v="1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91E7FB-4B1B-9448-B629-E999F2CBF02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6563D5-4CB2-0643-95CF-B81EEC02A906}"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3250F8-70C7-CE46-A679-988ECD9A76D3}"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9CF601-E723-FE45-A1B8-250824BAED4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704F28-C45B-DC42-AFFC-3DDE8296F2B0}" sourceName="Marital Status">
  <pivotTables>
    <pivotTable tabId="3" name="PivotTable3"/>
    <pivotTable tabId="3" name="PivotTable4"/>
    <pivotTable tabId="3" name="PivotTable5"/>
    <pivotTable tabId="3" name="PivotTable6"/>
  </pivotTables>
  <data>
    <tabular pivotCacheId="3806070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E0B10D-64C3-D446-B446-FB9940899100}" sourceName="Education">
  <pivotTables>
    <pivotTable tabId="3" name="PivotTable3"/>
    <pivotTable tabId="3" name="PivotTable4"/>
    <pivotTable tabId="3" name="PivotTable5"/>
    <pivotTable tabId="3" name="PivotTable6"/>
  </pivotTables>
  <data>
    <tabular pivotCacheId="3806070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E1F9E0-689F-D242-8E0B-1F020E711AAC}" sourceName="Region">
  <pivotTables>
    <pivotTable tabId="3" name="PivotTable3"/>
    <pivotTable tabId="3" name="PivotTable4"/>
    <pivotTable tabId="3" name="PivotTable5"/>
    <pivotTable tabId="3" name="PivotTable6"/>
  </pivotTables>
  <data>
    <tabular pivotCacheId="3806070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001E38-33CB-8246-B685-73E832A4CDC6}" cache="Slicer_Marital_Status" caption="Marital Status" rowHeight="230716"/>
  <slicer name="Education" xr10:uid="{041A769E-496A-2F4B-8338-5704272063E9}" cache="Slicer_Education" caption="Education" rowHeight="230716"/>
  <slicer name="Region" xr10:uid="{53D77E2E-DE18-9F48-BECA-BDD0A65EA1D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6" sqref="M6"/>
    </sheetView>
  </sheetViews>
  <sheetFormatPr baseColWidth="10" defaultColWidth="11.83203125" defaultRowHeight="15" x14ac:dyDescent="0.2"/>
  <cols>
    <col min="1" max="1" width="12.1640625" customWidth="1"/>
    <col min="2" max="2" width="19" customWidth="1"/>
    <col min="3" max="3" width="12.33203125" customWidth="1"/>
    <col min="4" max="4" width="20.5" customWidth="1"/>
    <col min="5" max="5" width="12.33203125" customWidth="1"/>
    <col min="6" max="6" width="20.1640625" customWidth="1"/>
    <col min="7" max="7" width="21.1640625" customWidth="1"/>
    <col min="8" max="8" width="14.33203125" customWidth="1"/>
    <col min="9" max="9" width="6.83203125" customWidth="1"/>
    <col min="10" max="10" width="17.5" customWidth="1"/>
    <col min="11" max="11" width="12.1640625" bestFit="1" customWidth="1"/>
    <col min="12" max="12" width="9.83203125" customWidth="1"/>
    <col min="13" max="13" width="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2C23-C7D9-E649-839B-4B465A7ADFD5}">
  <dimension ref="A1:N1003"/>
  <sheetViews>
    <sheetView topLeftCell="B1" zoomScale="110" zoomScaleNormal="110" workbookViewId="0">
      <selection activeCell="K993" sqref="K993"/>
    </sheetView>
  </sheetViews>
  <sheetFormatPr baseColWidth="10" defaultColWidth="11.83203125" defaultRowHeight="15" x14ac:dyDescent="0.2"/>
  <cols>
    <col min="1" max="1" width="12.1640625" customWidth="1"/>
    <col min="2" max="2" width="19" customWidth="1"/>
    <col min="3" max="3" width="12.33203125" customWidth="1"/>
    <col min="4" max="4" width="20.5" style="3" customWidth="1"/>
    <col min="5" max="5" width="12.33203125" customWidth="1"/>
    <col min="6" max="6" width="20.1640625" customWidth="1"/>
    <col min="7" max="7" width="21.1640625" customWidth="1"/>
    <col min="8" max="8" width="14.33203125" customWidth="1"/>
    <col min="9" max="9" width="6.83203125" customWidth="1"/>
    <col min="10" max="10" width="17.5" customWidth="1"/>
    <col min="11" max="11" width="12.1640625" bestFit="1" customWidth="1"/>
    <col min="12" max="12" width="9.83203125" customWidth="1"/>
    <col min="13" max="13" width="12.33203125" bestFit="1" customWidth="1"/>
    <col min="14" max="14" width="12.5" bestFit="1" customWidth="1"/>
  </cols>
  <sheetData>
    <row r="1" spans="1:14" x14ac:dyDescent="0.2">
      <c r="A1" t="s">
        <v>0</v>
      </c>
      <c r="B1" t="s">
        <v>1</v>
      </c>
      <c r="C1" t="s">
        <v>2</v>
      </c>
      <c r="D1" s="3" t="s">
        <v>3</v>
      </c>
      <c r="E1" t="s">
        <v>4</v>
      </c>
      <c r="F1" t="s">
        <v>5</v>
      </c>
      <c r="G1" t="s">
        <v>6</v>
      </c>
      <c r="H1" t="s">
        <v>7</v>
      </c>
      <c r="I1" t="s">
        <v>8</v>
      </c>
      <c r="J1" t="s">
        <v>9</v>
      </c>
      <c r="K1" t="s">
        <v>10</v>
      </c>
      <c r="L1" t="s">
        <v>11</v>
      </c>
      <c r="M1" t="s">
        <v>41</v>
      </c>
      <c r="N1" t="s">
        <v>12</v>
      </c>
    </row>
    <row r="2" spans="1:14" x14ac:dyDescent="0.2">
      <c r="A2">
        <v>12496</v>
      </c>
      <c r="B2" t="s">
        <v>39</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39</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39</v>
      </c>
      <c r="C4" t="s">
        <v>38</v>
      </c>
      <c r="D4" s="3">
        <v>80000</v>
      </c>
      <c r="E4">
        <v>5</v>
      </c>
      <c r="F4" t="s">
        <v>19</v>
      </c>
      <c r="G4" t="s">
        <v>21</v>
      </c>
      <c r="H4" t="s">
        <v>18</v>
      </c>
      <c r="I4">
        <v>2</v>
      </c>
      <c r="J4" t="s">
        <v>22</v>
      </c>
      <c r="K4" t="s">
        <v>17</v>
      </c>
      <c r="L4">
        <v>60</v>
      </c>
      <c r="M4" t="str">
        <f t="shared" si="0"/>
        <v>Old</v>
      </c>
      <c r="N4" t="s">
        <v>18</v>
      </c>
    </row>
    <row r="5" spans="1:14" x14ac:dyDescent="0.2">
      <c r="A5">
        <v>24381</v>
      </c>
      <c r="B5" t="s">
        <v>40</v>
      </c>
      <c r="C5" t="s">
        <v>38</v>
      </c>
      <c r="D5" s="3">
        <v>70000</v>
      </c>
      <c r="E5">
        <v>0</v>
      </c>
      <c r="F5" t="s">
        <v>13</v>
      </c>
      <c r="G5" t="s">
        <v>21</v>
      </c>
      <c r="H5" t="s">
        <v>15</v>
      </c>
      <c r="I5">
        <v>1</v>
      </c>
      <c r="J5" t="s">
        <v>23</v>
      </c>
      <c r="K5" t="s">
        <v>24</v>
      </c>
      <c r="L5">
        <v>41</v>
      </c>
      <c r="M5" t="str">
        <f t="shared" si="0"/>
        <v>Middle Age</v>
      </c>
      <c r="N5" t="s">
        <v>15</v>
      </c>
    </row>
    <row r="6" spans="1:14" x14ac:dyDescent="0.2">
      <c r="A6">
        <v>25597</v>
      </c>
      <c r="B6" t="s">
        <v>40</v>
      </c>
      <c r="C6" t="s">
        <v>38</v>
      </c>
      <c r="D6" s="3">
        <v>30000</v>
      </c>
      <c r="E6">
        <v>0</v>
      </c>
      <c r="F6" t="s">
        <v>13</v>
      </c>
      <c r="G6" t="s">
        <v>20</v>
      </c>
      <c r="H6" t="s">
        <v>18</v>
      </c>
      <c r="I6">
        <v>0</v>
      </c>
      <c r="J6" t="s">
        <v>16</v>
      </c>
      <c r="K6" t="s">
        <v>17</v>
      </c>
      <c r="L6">
        <v>36</v>
      </c>
      <c r="M6" t="str">
        <f t="shared" si="0"/>
        <v>Middle Age</v>
      </c>
      <c r="N6" t="s">
        <v>15</v>
      </c>
    </row>
    <row r="7" spans="1:14" x14ac:dyDescent="0.2">
      <c r="A7">
        <v>13507</v>
      </c>
      <c r="B7" t="s">
        <v>39</v>
      </c>
      <c r="C7" t="s">
        <v>37</v>
      </c>
      <c r="D7" s="3">
        <v>10000</v>
      </c>
      <c r="E7">
        <v>2</v>
      </c>
      <c r="F7" t="s">
        <v>19</v>
      </c>
      <c r="G7" t="s">
        <v>25</v>
      </c>
      <c r="H7" t="s">
        <v>15</v>
      </c>
      <c r="I7">
        <v>0</v>
      </c>
      <c r="J7" t="s">
        <v>26</v>
      </c>
      <c r="K7" t="s">
        <v>17</v>
      </c>
      <c r="L7">
        <v>50</v>
      </c>
      <c r="M7" t="str">
        <f t="shared" si="0"/>
        <v>Middle Age</v>
      </c>
      <c r="N7" t="s">
        <v>18</v>
      </c>
    </row>
    <row r="8" spans="1:14" x14ac:dyDescent="0.2">
      <c r="A8">
        <v>27974</v>
      </c>
      <c r="B8" t="s">
        <v>40</v>
      </c>
      <c r="C8" t="s">
        <v>38</v>
      </c>
      <c r="D8" s="3">
        <v>160000</v>
      </c>
      <c r="E8">
        <v>2</v>
      </c>
      <c r="F8" t="s">
        <v>27</v>
      </c>
      <c r="G8" t="s">
        <v>28</v>
      </c>
      <c r="H8" t="s">
        <v>15</v>
      </c>
      <c r="I8">
        <v>4</v>
      </c>
      <c r="J8" t="s">
        <v>16</v>
      </c>
      <c r="K8" t="s">
        <v>24</v>
      </c>
      <c r="L8">
        <v>33</v>
      </c>
      <c r="M8" t="str">
        <f t="shared" si="0"/>
        <v>Middle Age</v>
      </c>
      <c r="N8" t="s">
        <v>15</v>
      </c>
    </row>
    <row r="9" spans="1:14" x14ac:dyDescent="0.2">
      <c r="A9">
        <v>19364</v>
      </c>
      <c r="B9" t="s">
        <v>39</v>
      </c>
      <c r="C9" t="s">
        <v>38</v>
      </c>
      <c r="D9" s="3">
        <v>40000</v>
      </c>
      <c r="E9">
        <v>1</v>
      </c>
      <c r="F9" t="s">
        <v>13</v>
      </c>
      <c r="G9" t="s">
        <v>14</v>
      </c>
      <c r="H9" t="s">
        <v>15</v>
      </c>
      <c r="I9">
        <v>0</v>
      </c>
      <c r="J9" t="s">
        <v>16</v>
      </c>
      <c r="K9" t="s">
        <v>17</v>
      </c>
      <c r="L9">
        <v>43</v>
      </c>
      <c r="M9" t="str">
        <f t="shared" si="0"/>
        <v>Middle Age</v>
      </c>
      <c r="N9" t="s">
        <v>15</v>
      </c>
    </row>
    <row r="10" spans="1:14" x14ac:dyDescent="0.2">
      <c r="A10">
        <v>22155</v>
      </c>
      <c r="B10" t="s">
        <v>39</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39</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39</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40</v>
      </c>
      <c r="C13" t="s">
        <v>37</v>
      </c>
      <c r="D13" s="3">
        <v>90000</v>
      </c>
      <c r="E13">
        <v>0</v>
      </c>
      <c r="F13" t="s">
        <v>13</v>
      </c>
      <c r="G13" t="s">
        <v>21</v>
      </c>
      <c r="H13" t="s">
        <v>18</v>
      </c>
      <c r="I13">
        <v>4</v>
      </c>
      <c r="J13" t="s">
        <v>47</v>
      </c>
      <c r="K13" t="s">
        <v>24</v>
      </c>
      <c r="L13">
        <v>36</v>
      </c>
      <c r="M13" t="str">
        <f t="shared" si="0"/>
        <v>Middle Age</v>
      </c>
      <c r="N13" t="s">
        <v>18</v>
      </c>
    </row>
    <row r="14" spans="1:14" x14ac:dyDescent="0.2">
      <c r="A14">
        <v>11434</v>
      </c>
      <c r="B14" t="s">
        <v>39</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39</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40</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40</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40</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39</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40</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40</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39</v>
      </c>
      <c r="C22" t="s">
        <v>37</v>
      </c>
      <c r="D22" s="3">
        <v>40000</v>
      </c>
      <c r="E22">
        <v>0</v>
      </c>
      <c r="F22" t="s">
        <v>31</v>
      </c>
      <c r="G22" t="s">
        <v>20</v>
      </c>
      <c r="H22" t="s">
        <v>15</v>
      </c>
      <c r="I22">
        <v>0</v>
      </c>
      <c r="J22" t="s">
        <v>16</v>
      </c>
      <c r="K22" t="s">
        <v>17</v>
      </c>
      <c r="L22">
        <v>36</v>
      </c>
      <c r="M22" t="str">
        <f t="shared" si="0"/>
        <v>Middle Age</v>
      </c>
      <c r="N22" t="s">
        <v>15</v>
      </c>
    </row>
    <row r="23" spans="1:14" x14ac:dyDescent="0.2">
      <c r="A23">
        <v>21564</v>
      </c>
      <c r="B23" t="s">
        <v>40</v>
      </c>
      <c r="C23" t="s">
        <v>37</v>
      </c>
      <c r="D23" s="3">
        <v>80000</v>
      </c>
      <c r="E23">
        <v>0</v>
      </c>
      <c r="F23" t="s">
        <v>13</v>
      </c>
      <c r="G23" t="s">
        <v>21</v>
      </c>
      <c r="H23" t="s">
        <v>15</v>
      </c>
      <c r="I23">
        <v>4</v>
      </c>
      <c r="J23" t="s">
        <v>47</v>
      </c>
      <c r="K23" t="s">
        <v>24</v>
      </c>
      <c r="L23">
        <v>35</v>
      </c>
      <c r="M23" t="str">
        <f t="shared" si="0"/>
        <v>Middle Age</v>
      </c>
      <c r="N23" t="s">
        <v>18</v>
      </c>
    </row>
    <row r="24" spans="1:14" x14ac:dyDescent="0.2">
      <c r="A24">
        <v>19193</v>
      </c>
      <c r="B24" t="s">
        <v>40</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40</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40</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40</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40</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39</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40</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39</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40</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40</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40</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40</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39</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40</v>
      </c>
      <c r="C39" t="s">
        <v>37</v>
      </c>
      <c r="D39" s="3">
        <v>30000</v>
      </c>
      <c r="E39">
        <v>0</v>
      </c>
      <c r="F39" t="s">
        <v>19</v>
      </c>
      <c r="G39" t="s">
        <v>20</v>
      </c>
      <c r="H39" t="s">
        <v>18</v>
      </c>
      <c r="I39">
        <v>1</v>
      </c>
      <c r="J39" t="s">
        <v>22</v>
      </c>
      <c r="K39" t="s">
        <v>17</v>
      </c>
      <c r="L39">
        <v>30</v>
      </c>
      <c r="M39" t="str">
        <f t="shared" si="0"/>
        <v>Adolescent</v>
      </c>
      <c r="N39" t="s">
        <v>18</v>
      </c>
    </row>
    <row r="40" spans="1:14" x14ac:dyDescent="0.2">
      <c r="A40">
        <v>26863</v>
      </c>
      <c r="B40" t="s">
        <v>40</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40</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40</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40</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39</v>
      </c>
      <c r="C44" t="s">
        <v>37</v>
      </c>
      <c r="D44" s="3">
        <v>10000</v>
      </c>
      <c r="E44">
        <v>1</v>
      </c>
      <c r="F44" t="s">
        <v>31</v>
      </c>
      <c r="G44" t="s">
        <v>25</v>
      </c>
      <c r="H44" t="s">
        <v>15</v>
      </c>
      <c r="I44">
        <v>0</v>
      </c>
      <c r="J44" t="s">
        <v>16</v>
      </c>
      <c r="K44" t="s">
        <v>17</v>
      </c>
      <c r="L44">
        <v>40</v>
      </c>
      <c r="M44" t="str">
        <f t="shared" si="0"/>
        <v>Middle Age</v>
      </c>
      <c r="N44" t="s">
        <v>18</v>
      </c>
    </row>
    <row r="45" spans="1:14" x14ac:dyDescent="0.2">
      <c r="A45">
        <v>17185</v>
      </c>
      <c r="B45" t="s">
        <v>39</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39</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39</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40</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39</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40</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40</v>
      </c>
      <c r="C52" t="s">
        <v>37</v>
      </c>
      <c r="D52" s="3">
        <v>30000</v>
      </c>
      <c r="E52">
        <v>0</v>
      </c>
      <c r="F52" t="s">
        <v>19</v>
      </c>
      <c r="G52" t="s">
        <v>20</v>
      </c>
      <c r="H52" t="s">
        <v>18</v>
      </c>
      <c r="I52">
        <v>1</v>
      </c>
      <c r="J52" t="s">
        <v>16</v>
      </c>
      <c r="K52" t="s">
        <v>17</v>
      </c>
      <c r="L52">
        <v>28</v>
      </c>
      <c r="M52" t="str">
        <f t="shared" si="0"/>
        <v>Adolescent</v>
      </c>
      <c r="N52" t="s">
        <v>18</v>
      </c>
    </row>
    <row r="53" spans="1:14" x14ac:dyDescent="0.2">
      <c r="A53">
        <v>20619</v>
      </c>
      <c r="B53" t="s">
        <v>40</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40</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40</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39</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39</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39</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39</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39</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40</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40</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39</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40</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39</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40</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39</v>
      </c>
      <c r="C68" t="s">
        <v>37</v>
      </c>
      <c r="D68" s="3">
        <v>40000</v>
      </c>
      <c r="E68">
        <v>0</v>
      </c>
      <c r="F68" t="s">
        <v>31</v>
      </c>
      <c r="G68" t="s">
        <v>20</v>
      </c>
      <c r="H68" t="s">
        <v>15</v>
      </c>
      <c r="I68">
        <v>0</v>
      </c>
      <c r="J68" t="s">
        <v>16</v>
      </c>
      <c r="K68" t="s">
        <v>17</v>
      </c>
      <c r="L68">
        <v>37</v>
      </c>
      <c r="M68" t="str">
        <f t="shared" si="1"/>
        <v>Middle Age</v>
      </c>
      <c r="N68" t="s">
        <v>15</v>
      </c>
    </row>
    <row r="69" spans="1:14" x14ac:dyDescent="0.2">
      <c r="A69">
        <v>25303</v>
      </c>
      <c r="B69" t="s">
        <v>40</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40</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39</v>
      </c>
      <c r="C71" t="s">
        <v>37</v>
      </c>
      <c r="D71" s="3">
        <v>10000</v>
      </c>
      <c r="E71">
        <v>0</v>
      </c>
      <c r="F71" t="s">
        <v>29</v>
      </c>
      <c r="G71" t="s">
        <v>25</v>
      </c>
      <c r="H71" t="s">
        <v>18</v>
      </c>
      <c r="I71">
        <v>2</v>
      </c>
      <c r="J71" t="s">
        <v>16</v>
      </c>
      <c r="K71" t="s">
        <v>17</v>
      </c>
      <c r="L71">
        <v>30</v>
      </c>
      <c r="M71" t="str">
        <f t="shared" si="1"/>
        <v>Adolescent</v>
      </c>
      <c r="N71" t="s">
        <v>18</v>
      </c>
    </row>
    <row r="72" spans="1:14" x14ac:dyDescent="0.2">
      <c r="A72">
        <v>14238</v>
      </c>
      <c r="B72" t="s">
        <v>39</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40</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39</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40</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40</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40</v>
      </c>
      <c r="C78" t="s">
        <v>37</v>
      </c>
      <c r="D78" s="3">
        <v>20000</v>
      </c>
      <c r="E78">
        <v>0</v>
      </c>
      <c r="F78" t="s">
        <v>29</v>
      </c>
      <c r="G78" t="s">
        <v>25</v>
      </c>
      <c r="H78" t="s">
        <v>18</v>
      </c>
      <c r="I78">
        <v>2</v>
      </c>
      <c r="J78" t="s">
        <v>26</v>
      </c>
      <c r="K78" t="s">
        <v>17</v>
      </c>
      <c r="L78">
        <v>26</v>
      </c>
      <c r="M78" t="str">
        <f t="shared" si="1"/>
        <v>Adolescent</v>
      </c>
      <c r="N78" t="s">
        <v>18</v>
      </c>
    </row>
    <row r="79" spans="1:14" x14ac:dyDescent="0.2">
      <c r="A79">
        <v>27969</v>
      </c>
      <c r="B79" t="s">
        <v>39</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39</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40</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39</v>
      </c>
      <c r="C82" t="s">
        <v>37</v>
      </c>
      <c r="D82" s="3">
        <v>30000</v>
      </c>
      <c r="E82">
        <v>4</v>
      </c>
      <c r="F82" t="s">
        <v>31</v>
      </c>
      <c r="G82" t="s">
        <v>20</v>
      </c>
      <c r="H82" t="s">
        <v>15</v>
      </c>
      <c r="I82">
        <v>0</v>
      </c>
      <c r="J82" t="s">
        <v>16</v>
      </c>
      <c r="K82" t="s">
        <v>17</v>
      </c>
      <c r="L82">
        <v>45</v>
      </c>
      <c r="M82" t="str">
        <f t="shared" si="1"/>
        <v>Middle Age</v>
      </c>
      <c r="N82" t="s">
        <v>15</v>
      </c>
    </row>
    <row r="83" spans="1:14" x14ac:dyDescent="0.2">
      <c r="A83">
        <v>19461</v>
      </c>
      <c r="B83" t="s">
        <v>40</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39</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40</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40</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40</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40</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39</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40</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39</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40</v>
      </c>
      <c r="C92" t="s">
        <v>37</v>
      </c>
      <c r="D92" s="3">
        <v>30000</v>
      </c>
      <c r="E92">
        <v>0</v>
      </c>
      <c r="F92" t="s">
        <v>19</v>
      </c>
      <c r="G92" t="s">
        <v>20</v>
      </c>
      <c r="H92" t="s">
        <v>18</v>
      </c>
      <c r="I92">
        <v>1</v>
      </c>
      <c r="J92" t="s">
        <v>16</v>
      </c>
      <c r="K92" t="s">
        <v>17</v>
      </c>
      <c r="L92">
        <v>29</v>
      </c>
      <c r="M92" t="str">
        <f t="shared" si="1"/>
        <v>Adolescent</v>
      </c>
      <c r="N92" t="s">
        <v>15</v>
      </c>
    </row>
    <row r="93" spans="1:14" x14ac:dyDescent="0.2">
      <c r="A93">
        <v>28436</v>
      </c>
      <c r="B93" t="s">
        <v>40</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40</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40</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40</v>
      </c>
      <c r="C96" t="s">
        <v>37</v>
      </c>
      <c r="D96" s="3">
        <v>30000</v>
      </c>
      <c r="E96">
        <v>3</v>
      </c>
      <c r="F96" t="s">
        <v>27</v>
      </c>
      <c r="G96" t="s">
        <v>14</v>
      </c>
      <c r="H96" t="s">
        <v>15</v>
      </c>
      <c r="I96">
        <v>2</v>
      </c>
      <c r="J96" t="s">
        <v>23</v>
      </c>
      <c r="K96" t="s">
        <v>24</v>
      </c>
      <c r="L96">
        <v>55</v>
      </c>
      <c r="M96" t="str">
        <f t="shared" si="1"/>
        <v>Old</v>
      </c>
      <c r="N96" t="s">
        <v>18</v>
      </c>
    </row>
    <row r="97" spans="1:14" x14ac:dyDescent="0.2">
      <c r="A97">
        <v>17197</v>
      </c>
      <c r="B97" t="s">
        <v>40</v>
      </c>
      <c r="C97" t="s">
        <v>37</v>
      </c>
      <c r="D97" s="3">
        <v>90000</v>
      </c>
      <c r="E97">
        <v>5</v>
      </c>
      <c r="F97" t="s">
        <v>19</v>
      </c>
      <c r="G97" t="s">
        <v>21</v>
      </c>
      <c r="H97" t="s">
        <v>15</v>
      </c>
      <c r="I97">
        <v>2</v>
      </c>
      <c r="J97" t="s">
        <v>47</v>
      </c>
      <c r="K97" t="s">
        <v>17</v>
      </c>
      <c r="L97">
        <v>62</v>
      </c>
      <c r="M97" t="str">
        <f t="shared" si="1"/>
        <v>Old</v>
      </c>
      <c r="N97" t="s">
        <v>18</v>
      </c>
    </row>
    <row r="98" spans="1:14" x14ac:dyDescent="0.2">
      <c r="A98">
        <v>12507</v>
      </c>
      <c r="B98" t="s">
        <v>39</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39</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39</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39</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40</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40</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39</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40</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40</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40</v>
      </c>
      <c r="C107" t="s">
        <v>37</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39</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40</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39</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40</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40</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40</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40</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40</v>
      </c>
      <c r="C115" t="s">
        <v>37</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39</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40</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39</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40</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39</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40</v>
      </c>
      <c r="C121" t="s">
        <v>37</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39</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40</v>
      </c>
      <c r="C124" t="s">
        <v>37</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40</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40</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39</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40</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39</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40</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40</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39</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39</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39</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40</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40</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39</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40</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40</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40</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40</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40</v>
      </c>
      <c r="C143" t="s">
        <v>37</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39</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39</v>
      </c>
      <c r="C145" t="s">
        <v>37</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40</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39</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39</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39</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39</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40</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39</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40</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40</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39</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40</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40</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39</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40</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40</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39</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40</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39</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40</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40</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39</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39</v>
      </c>
      <c r="C167" t="s">
        <v>37</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40</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40</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40</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39</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39</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39</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39</v>
      </c>
      <c r="C175" t="s">
        <v>37</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40</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40</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40</v>
      </c>
      <c r="C178" t="s">
        <v>37</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40</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39</v>
      </c>
      <c r="C180" t="s">
        <v>38</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39</v>
      </c>
      <c r="C181" t="s">
        <v>37</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40</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39</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40</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39</v>
      </c>
      <c r="C186" t="s">
        <v>37</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39</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40</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39</v>
      </c>
      <c r="C190" t="s">
        <v>37</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39</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39</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40</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40</v>
      </c>
      <c r="C194" t="s">
        <v>37</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39</v>
      </c>
      <c r="C195" t="s">
        <v>37</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40</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40</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40</v>
      </c>
      <c r="C198" t="s">
        <v>37</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39</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40</v>
      </c>
      <c r="C200" t="s">
        <v>37</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40</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40</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39</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40</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40</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40</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39</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40</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40</v>
      </c>
      <c r="C209" t="s">
        <v>37</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40</v>
      </c>
      <c r="C210" t="s">
        <v>37</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40</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39</v>
      </c>
      <c r="C212" t="s">
        <v>37</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39</v>
      </c>
      <c r="C213" t="s">
        <v>37</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40</v>
      </c>
      <c r="C214" t="s">
        <v>37</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40</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39</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40</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39</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40</v>
      </c>
      <c r="C219" t="s">
        <v>37</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40</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40</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39</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40</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39</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40</v>
      </c>
      <c r="C225" t="s">
        <v>37</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39</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40</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39</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39</v>
      </c>
      <c r="C230" t="s">
        <v>37</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40</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39</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39</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39</v>
      </c>
      <c r="C234" t="s">
        <v>37</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39</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40</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40</v>
      </c>
      <c r="C238" t="s">
        <v>37</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39</v>
      </c>
      <c r="C239" t="s">
        <v>37</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39</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40</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39</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40</v>
      </c>
      <c r="C243" t="s">
        <v>37</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40</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40</v>
      </c>
      <c r="C245" t="s">
        <v>37</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39</v>
      </c>
      <c r="C246" t="s">
        <v>37</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39</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39</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39</v>
      </c>
      <c r="C249" t="s">
        <v>37</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40</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39</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39</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40</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39</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40</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40</v>
      </c>
      <c r="C257" t="s">
        <v>37</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39</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40</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40</v>
      </c>
      <c r="C260" t="s">
        <v>37</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39</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40</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39</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39</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40</v>
      </c>
      <c r="C265" t="s">
        <v>37</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39</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40</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40</v>
      </c>
      <c r="C268" t="s">
        <v>37</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40</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39</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40</v>
      </c>
      <c r="C271" t="s">
        <v>37</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40</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40</v>
      </c>
      <c r="C273" t="s">
        <v>37</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39</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40</v>
      </c>
      <c r="C275" t="s">
        <v>37</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39</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39</v>
      </c>
      <c r="C277" t="s">
        <v>37</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39</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39</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39</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40</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40</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40</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40</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39</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40</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39</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40</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40</v>
      </c>
      <c r="C289" t="s">
        <v>37</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39</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39</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40</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39</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39</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40</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40</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40</v>
      </c>
      <c r="C297" t="s">
        <v>37</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40</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39</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39</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40</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40</v>
      </c>
      <c r="C303" t="s">
        <v>37</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40</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39</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39</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40</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39</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39</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39</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39</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39</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39</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39</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40</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39</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40</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39</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39</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39</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39</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39</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40</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40</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40</v>
      </c>
      <c r="C325" t="s">
        <v>37</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39</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40</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39</v>
      </c>
      <c r="C328" t="s">
        <v>37</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39</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40</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39</v>
      </c>
      <c r="C331" t="s">
        <v>37</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40</v>
      </c>
      <c r="C332" t="s">
        <v>37</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39</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40</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39</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39</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39</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40</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39</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40</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39</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40</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40</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40</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40</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40</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39</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39</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40</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39</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40</v>
      </c>
      <c r="C351" t="s">
        <v>37</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40</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40</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39</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40</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40</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40</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39</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40</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39</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39</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40</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40</v>
      </c>
      <c r="C363" t="s">
        <v>37</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39</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40</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40</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39</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39</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40</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40</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39</v>
      </c>
      <c r="C372" t="s">
        <v>37</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40</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39</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40</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40</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39</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39</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39</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39</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40</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39</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39</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40</v>
      </c>
      <c r="C386" t="s">
        <v>37</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40</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40</v>
      </c>
      <c r="C388" t="s">
        <v>37</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40</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39</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40</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40</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40</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39</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39</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39</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40</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40</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40</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40</v>
      </c>
      <c r="C402" t="s">
        <v>37</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39</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39</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39</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39</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39</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40</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40</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39</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39</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39</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40</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40</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39</v>
      </c>
      <c r="C416" t="s">
        <v>37</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39</v>
      </c>
      <c r="C417" t="s">
        <v>37</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40</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40</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39</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40</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39</v>
      </c>
      <c r="C422" t="s">
        <v>37</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39</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40</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40</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40</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39</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40</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40</v>
      </c>
      <c r="C429" t="s">
        <v>37</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39</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40</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40</v>
      </c>
      <c r="C432" t="s">
        <v>37</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40</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39</v>
      </c>
      <c r="C434" t="s">
        <v>37</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40</v>
      </c>
      <c r="C435" t="s">
        <v>37</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39</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40</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39</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40</v>
      </c>
      <c r="C439" t="s">
        <v>37</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40</v>
      </c>
      <c r="C440" t="s">
        <v>37</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39</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40</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39</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40</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39</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40</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39</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39</v>
      </c>
      <c r="C448" t="s">
        <v>37</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39</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39</v>
      </c>
      <c r="C450" t="s">
        <v>37</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39</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40</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39</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40</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40</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39</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40</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39</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40</v>
      </c>
      <c r="C461" t="s">
        <v>37</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40</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39</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39</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40</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40</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39</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40</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40</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39</v>
      </c>
      <c r="C470" t="s">
        <v>37</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40</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40</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40</v>
      </c>
      <c r="C474" t="s">
        <v>37</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39</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39</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39</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40</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39</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39</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39</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39</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40</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40</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39</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40</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40</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39</v>
      </c>
      <c r="C488" t="s">
        <v>37</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39</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40</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39</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39</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39</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40</v>
      </c>
      <c r="C494" t="s">
        <v>37</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40</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39</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39</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40</v>
      </c>
      <c r="C498" t="s">
        <v>37</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40</v>
      </c>
      <c r="C499" t="s">
        <v>37</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39</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40</v>
      </c>
      <c r="C501" t="s">
        <v>37</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39</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39</v>
      </c>
      <c r="C503" t="s">
        <v>37</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39</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39</v>
      </c>
      <c r="C505" t="s">
        <v>37</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39</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39</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39</v>
      </c>
      <c r="C508" t="s">
        <v>37</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39</v>
      </c>
      <c r="C509" t="s">
        <v>37</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39</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39</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40</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40</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39</v>
      </c>
      <c r="C514" t="s">
        <v>37</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40</v>
      </c>
      <c r="C515" t="s">
        <v>37</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40</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39</v>
      </c>
      <c r="C517" t="s">
        <v>37</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39</v>
      </c>
      <c r="C518" t="s">
        <v>37</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40</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39</v>
      </c>
      <c r="C520" t="s">
        <v>37</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39</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40</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40</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40</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39</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40</v>
      </c>
      <c r="C526" t="s">
        <v>37</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40</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39</v>
      </c>
      <c r="C528" t="s">
        <v>37</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39</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40</v>
      </c>
      <c r="C530" t="s">
        <v>37</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39</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39</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40</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40</v>
      </c>
      <c r="C534" t="s">
        <v>37</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39</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39</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39</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40</v>
      </c>
      <c r="C538" t="s">
        <v>37</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39</v>
      </c>
      <c r="C539" t="s">
        <v>37</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39</v>
      </c>
      <c r="C540" t="s">
        <v>37</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40</v>
      </c>
      <c r="C541" t="s">
        <v>37</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40</v>
      </c>
      <c r="C542" t="s">
        <v>37</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39</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39</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39</v>
      </c>
      <c r="C545" t="s">
        <v>37</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40</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40</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39</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39</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40</v>
      </c>
      <c r="C550" t="s">
        <v>37</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39</v>
      </c>
      <c r="C551" t="s">
        <v>37</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40</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39</v>
      </c>
      <c r="C553" t="s">
        <v>37</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40</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39</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39</v>
      </c>
      <c r="C556" t="s">
        <v>37</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40</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39</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39</v>
      </c>
      <c r="C559" t="s">
        <v>37</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39</v>
      </c>
      <c r="C560" t="s">
        <v>37</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40</v>
      </c>
      <c r="C561" t="s">
        <v>37</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39</v>
      </c>
      <c r="C562" t="s">
        <v>37</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39</v>
      </c>
      <c r="C563" t="s">
        <v>37</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39</v>
      </c>
      <c r="C564" t="s">
        <v>37</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40</v>
      </c>
      <c r="C565" t="s">
        <v>37</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40</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39</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39</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39</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40</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39</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39</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40</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39</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40</v>
      </c>
      <c r="C576" t="s">
        <v>37</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40</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40</v>
      </c>
      <c r="C578" t="s">
        <v>37</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39</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39</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40</v>
      </c>
      <c r="C581" t="s">
        <v>37</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39</v>
      </c>
      <c r="C582" t="s">
        <v>37</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39</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39</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39</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40</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40</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39</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39</v>
      </c>
      <c r="C589" t="s">
        <v>37</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39</v>
      </c>
      <c r="C590" t="s">
        <v>37</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40</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39</v>
      </c>
      <c r="C592" t="s">
        <v>37</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39</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40</v>
      </c>
      <c r="C594" t="s">
        <v>37</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40</v>
      </c>
      <c r="C595" t="s">
        <v>37</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39</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40</v>
      </c>
      <c r="C597" t="s">
        <v>37</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39</v>
      </c>
      <c r="C598" t="s">
        <v>37</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40</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39</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39</v>
      </c>
      <c r="C601" t="s">
        <v>37</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39</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40</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40</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39</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39</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40</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40</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40</v>
      </c>
      <c r="C609" t="s">
        <v>37</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39</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39</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39</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39</v>
      </c>
      <c r="C613" t="s">
        <v>37</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40</v>
      </c>
      <c r="C614" t="s">
        <v>37</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40</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39</v>
      </c>
      <c r="C616" t="s">
        <v>37</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40</v>
      </c>
      <c r="C617" t="s">
        <v>37</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40</v>
      </c>
      <c r="C618" t="s">
        <v>37</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39</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40</v>
      </c>
      <c r="C620" t="s">
        <v>37</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40</v>
      </c>
      <c r="C621" t="s">
        <v>37</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39</v>
      </c>
      <c r="C622" t="s">
        <v>37</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39</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39</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39</v>
      </c>
      <c r="C625" t="s">
        <v>37</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40</v>
      </c>
      <c r="C626" t="s">
        <v>37</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39</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39</v>
      </c>
      <c r="C628" t="s">
        <v>37</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40</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39</v>
      </c>
      <c r="C631" t="s">
        <v>37</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39</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40</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40</v>
      </c>
      <c r="C634" t="s">
        <v>37</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39</v>
      </c>
      <c r="C635" t="s">
        <v>37</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39</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40</v>
      </c>
      <c r="C637" t="s">
        <v>37</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40</v>
      </c>
      <c r="C638" t="s">
        <v>37</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40</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40</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39</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39</v>
      </c>
      <c r="C642" t="s">
        <v>37</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39</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39</v>
      </c>
      <c r="C644" t="s">
        <v>37</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39</v>
      </c>
      <c r="C645" t="s">
        <v>37</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39</v>
      </c>
      <c r="C646" t="s">
        <v>37</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40</v>
      </c>
      <c r="C647" t="s">
        <v>37</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40</v>
      </c>
      <c r="C648" t="s">
        <v>37</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40</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40</v>
      </c>
      <c r="C650" t="s">
        <v>37</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40</v>
      </c>
      <c r="C651" t="s">
        <v>37</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40</v>
      </c>
      <c r="C652" t="s">
        <v>37</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40</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39</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40</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40</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39</v>
      </c>
      <c r="C657" t="s">
        <v>37</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39</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39</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40</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40</v>
      </c>
      <c r="C661" t="s">
        <v>37</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39</v>
      </c>
      <c r="C662" t="s">
        <v>37</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40</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40</v>
      </c>
      <c r="C664" t="s">
        <v>37</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39</v>
      </c>
      <c r="C665" t="s">
        <v>37</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39</v>
      </c>
      <c r="C666" t="s">
        <v>37</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39</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39</v>
      </c>
      <c r="C668" t="s">
        <v>37</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39</v>
      </c>
      <c r="C669" t="s">
        <v>37</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39</v>
      </c>
      <c r="C670" t="s">
        <v>37</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39</v>
      </c>
      <c r="C671" t="s">
        <v>37</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39</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40</v>
      </c>
      <c r="C673" t="s">
        <v>37</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40</v>
      </c>
      <c r="C674" t="s">
        <v>37</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40</v>
      </c>
      <c r="C675" t="s">
        <v>37</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39</v>
      </c>
      <c r="C676" t="s">
        <v>37</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39</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39</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39</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39</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39</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39</v>
      </c>
      <c r="C682" t="s">
        <v>37</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40</v>
      </c>
      <c r="C683" t="s">
        <v>37</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39</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39</v>
      </c>
      <c r="C685" t="s">
        <v>37</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40</v>
      </c>
      <c r="C686" t="s">
        <v>37</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40</v>
      </c>
      <c r="C687" t="s">
        <v>37</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39</v>
      </c>
      <c r="C688" t="s">
        <v>37</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40</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40</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39</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40</v>
      </c>
      <c r="C692" t="s">
        <v>37</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39</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39</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40</v>
      </c>
      <c r="C695" t="s">
        <v>37</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40</v>
      </c>
      <c r="C696" t="s">
        <v>37</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39</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40</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39</v>
      </c>
      <c r="C699" t="s">
        <v>37</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39</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40</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40</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39</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40</v>
      </c>
      <c r="C705" t="s">
        <v>37</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40</v>
      </c>
      <c r="C706" t="s">
        <v>37</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39</v>
      </c>
      <c r="C707" t="s">
        <v>37</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40</v>
      </c>
      <c r="C708" t="s">
        <v>37</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39</v>
      </c>
      <c r="C709" t="s">
        <v>37</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39</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40</v>
      </c>
      <c r="C711" t="s">
        <v>37</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39</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39</v>
      </c>
      <c r="C713" t="s">
        <v>37</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39</v>
      </c>
      <c r="C714" t="s">
        <v>37</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40</v>
      </c>
      <c r="C715" t="s">
        <v>37</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39</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39</v>
      </c>
      <c r="C717" t="s">
        <v>37</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40</v>
      </c>
      <c r="C718" t="s">
        <v>37</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40</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39</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39</v>
      </c>
      <c r="C721" t="s">
        <v>37</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40</v>
      </c>
      <c r="C722" t="s">
        <v>37</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40</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40</v>
      </c>
      <c r="C724" t="s">
        <v>37</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40</v>
      </c>
      <c r="C725" t="s">
        <v>37</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39</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39</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39</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39</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39</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39</v>
      </c>
      <c r="C731" t="s">
        <v>37</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40</v>
      </c>
      <c r="C732" t="s">
        <v>37</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39</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40</v>
      </c>
      <c r="C734" t="s">
        <v>37</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40</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40</v>
      </c>
      <c r="C736" t="s">
        <v>37</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40</v>
      </c>
      <c r="C737" t="s">
        <v>37</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39</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39</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40</v>
      </c>
      <c r="C740" t="s">
        <v>37</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39</v>
      </c>
      <c r="C741" t="s">
        <v>37</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39</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39</v>
      </c>
      <c r="C743" t="s">
        <v>37</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40</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39</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39</v>
      </c>
      <c r="C746" t="s">
        <v>37</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39</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39</v>
      </c>
      <c r="C748" t="s">
        <v>37</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40</v>
      </c>
      <c r="C749" t="s">
        <v>37</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39</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39</v>
      </c>
      <c r="C751" t="s">
        <v>37</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39</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39</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39</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40</v>
      </c>
      <c r="C755" t="s">
        <v>37</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39</v>
      </c>
      <c r="C756" t="s">
        <v>37</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39</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39</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40</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40</v>
      </c>
      <c r="C760" t="s">
        <v>37</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40</v>
      </c>
      <c r="C761" t="s">
        <v>37</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40</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39</v>
      </c>
      <c r="C763" t="s">
        <v>37</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40</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39</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39</v>
      </c>
      <c r="C766" t="s">
        <v>37</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40</v>
      </c>
      <c r="C767" t="s">
        <v>37</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39</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39</v>
      </c>
      <c r="C769" t="s">
        <v>37</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39</v>
      </c>
      <c r="C770" t="s">
        <v>37</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39</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39</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39</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40</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39</v>
      </c>
      <c r="C775" t="s">
        <v>37</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39</v>
      </c>
      <c r="C776" t="s">
        <v>37</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39</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40</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40</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39</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39</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39</v>
      </c>
      <c r="C782" t="s">
        <v>37</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39</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40</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39</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40</v>
      </c>
      <c r="C786" t="s">
        <v>37</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40</v>
      </c>
      <c r="C787" t="s">
        <v>37</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39</v>
      </c>
      <c r="C788" t="s">
        <v>37</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40</v>
      </c>
      <c r="C789" t="s">
        <v>37</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40</v>
      </c>
      <c r="C790" t="s">
        <v>37</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39</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40</v>
      </c>
      <c r="C792" t="s">
        <v>37</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39</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40</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39</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39</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40</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39</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40</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40</v>
      </c>
      <c r="C800" t="s">
        <v>37</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40</v>
      </c>
      <c r="C801" t="s">
        <v>37</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40</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39</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39</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39</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39</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40</v>
      </c>
      <c r="C807" t="s">
        <v>37</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39</v>
      </c>
      <c r="C808" t="s">
        <v>37</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40</v>
      </c>
      <c r="C809" t="s">
        <v>37</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40</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39</v>
      </c>
      <c r="C811" t="s">
        <v>37</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40</v>
      </c>
      <c r="C812" t="s">
        <v>37</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39</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40</v>
      </c>
      <c r="C814" t="s">
        <v>37</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39</v>
      </c>
      <c r="C815" t="s">
        <v>37</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40</v>
      </c>
      <c r="C816" t="s">
        <v>37</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39</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39</v>
      </c>
      <c r="C818" t="s">
        <v>37</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39</v>
      </c>
      <c r="C819" t="s">
        <v>37</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39</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40</v>
      </c>
      <c r="C821" t="s">
        <v>37</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40</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39</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39</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40</v>
      </c>
      <c r="C825" t="s">
        <v>37</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40</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39</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39</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40</v>
      </c>
      <c r="C829" t="s">
        <v>37</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40</v>
      </c>
      <c r="C830" t="s">
        <v>37</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40</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39</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39</v>
      </c>
      <c r="C833" t="s">
        <v>37</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39</v>
      </c>
      <c r="C834" t="s">
        <v>37</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40</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40</v>
      </c>
      <c r="C836" t="s">
        <v>37</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40</v>
      </c>
      <c r="C837" t="s">
        <v>37</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39</v>
      </c>
      <c r="C838" t="s">
        <v>37</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39</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40</v>
      </c>
      <c r="C840" t="s">
        <v>37</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40</v>
      </c>
      <c r="C841" t="s">
        <v>37</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39</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39</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39</v>
      </c>
      <c r="C844" t="s">
        <v>37</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40</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39</v>
      </c>
      <c r="C846" t="s">
        <v>37</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40</v>
      </c>
      <c r="C847" t="s">
        <v>37</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39</v>
      </c>
      <c r="C848" t="s">
        <v>37</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40</v>
      </c>
      <c r="C849" t="s">
        <v>37</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40</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39</v>
      </c>
      <c r="C851" t="s">
        <v>37</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40</v>
      </c>
      <c r="C852" t="s">
        <v>37</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39</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40</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40</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39</v>
      </c>
      <c r="C856" t="s">
        <v>37</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40</v>
      </c>
      <c r="C857" t="s">
        <v>37</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40</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39</v>
      </c>
      <c r="C859" t="s">
        <v>37</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39</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39</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40</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39</v>
      </c>
      <c r="C863" t="s">
        <v>37</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39</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40</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40</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40</v>
      </c>
      <c r="C867" t="s">
        <v>37</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39</v>
      </c>
      <c r="C868" t="s">
        <v>38</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39</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40</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40</v>
      </c>
      <c r="C871" t="s">
        <v>37</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39</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39</v>
      </c>
      <c r="C873" t="s">
        <v>38</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40</v>
      </c>
      <c r="C874" t="s">
        <v>37</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39</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39</v>
      </c>
      <c r="C876" t="s">
        <v>37</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40</v>
      </c>
      <c r="C877" t="s">
        <v>37</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40</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39</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39</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39</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39</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39</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39</v>
      </c>
      <c r="C885" t="s">
        <v>37</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39</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39</v>
      </c>
      <c r="C887" t="s">
        <v>37</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39</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39</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40</v>
      </c>
      <c r="C890" t="s">
        <v>37</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39</v>
      </c>
      <c r="C891" t="s">
        <v>37</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39</v>
      </c>
      <c r="C892" t="s">
        <v>37</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40</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40</v>
      </c>
      <c r="C894" t="s">
        <v>37</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39</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39</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39</v>
      </c>
      <c r="C898" t="s">
        <v>37</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39</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40</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39</v>
      </c>
      <c r="C901" t="s">
        <v>37</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39</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40</v>
      </c>
      <c r="C903" t="s">
        <v>37</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40</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40</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40</v>
      </c>
      <c r="C906" t="s">
        <v>37</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40</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39</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39</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40</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39</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39</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39</v>
      </c>
      <c r="C914" t="s">
        <v>37</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40</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40</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39</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40</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40</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39</v>
      </c>
      <c r="C920" t="s">
        <v>37</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39</v>
      </c>
      <c r="C921" t="s">
        <v>37</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39</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40</v>
      </c>
      <c r="C923" t="s">
        <v>37</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39</v>
      </c>
      <c r="C924" t="s">
        <v>37</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40</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40</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40</v>
      </c>
      <c r="C927" t="s">
        <v>37</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40</v>
      </c>
      <c r="C928" t="s">
        <v>37</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39</v>
      </c>
      <c r="C929" t="s">
        <v>37</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39</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39</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39</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39</v>
      </c>
      <c r="C933" t="s">
        <v>37</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40</v>
      </c>
      <c r="C934" t="s">
        <v>37</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40</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39</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39</v>
      </c>
      <c r="C937" t="s">
        <v>37</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39</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39</v>
      </c>
      <c r="C940" t="s">
        <v>37</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40</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40</v>
      </c>
      <c r="C942" t="s">
        <v>37</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39</v>
      </c>
      <c r="C943" t="s">
        <v>37</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39</v>
      </c>
      <c r="C944" t="s">
        <v>37</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39</v>
      </c>
      <c r="C945" t="s">
        <v>37</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39</v>
      </c>
      <c r="C946" t="s">
        <v>37</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40</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40</v>
      </c>
      <c r="C949" t="s">
        <v>37</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40</v>
      </c>
      <c r="C950" t="s">
        <v>37</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39</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40</v>
      </c>
      <c r="C952" t="s">
        <v>37</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39</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40</v>
      </c>
      <c r="C955" t="s">
        <v>37</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39</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39</v>
      </c>
      <c r="C957" t="s">
        <v>37</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39</v>
      </c>
      <c r="C958" t="s">
        <v>37</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39</v>
      </c>
      <c r="C959" t="s">
        <v>37</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39</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39</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40</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39</v>
      </c>
      <c r="C963" t="s">
        <v>37</v>
      </c>
      <c r="D963" s="3">
        <v>120000</v>
      </c>
      <c r="E963">
        <v>2</v>
      </c>
      <c r="F963" t="s">
        <v>13</v>
      </c>
      <c r="G963" t="s">
        <v>28</v>
      </c>
      <c r="H963" t="s">
        <v>15</v>
      </c>
      <c r="I963">
        <v>3</v>
      </c>
      <c r="J963" t="s">
        <v>23</v>
      </c>
      <c r="K963" t="s">
        <v>32</v>
      </c>
      <c r="L963">
        <v>62</v>
      </c>
      <c r="M963" t="str">
        <f t="shared" ref="M963:M1003" si="15">IF(L963&gt;54,"Old",IF(L963&gt;=31,"Middle Age",IF(L963&lt;31,"Adolescent","Invalid")))</f>
        <v>Old</v>
      </c>
      <c r="N963" t="s">
        <v>18</v>
      </c>
    </row>
    <row r="964" spans="1:14" x14ac:dyDescent="0.2">
      <c r="A964">
        <v>16813</v>
      </c>
      <c r="B964" t="s">
        <v>39</v>
      </c>
      <c r="C964" t="s">
        <v>38</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40</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40</v>
      </c>
      <c r="C967" t="s">
        <v>37</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39</v>
      </c>
      <c r="C968" t="s">
        <v>37</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39</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40</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39</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39</v>
      </c>
      <c r="C972" t="s">
        <v>37</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40</v>
      </c>
      <c r="C973" t="s">
        <v>37</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39</v>
      </c>
      <c r="C974" t="s">
        <v>37</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39</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39</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39</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39</v>
      </c>
      <c r="C978" t="s">
        <v>37</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40</v>
      </c>
      <c r="C979" t="s">
        <v>37</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39</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40</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40</v>
      </c>
      <c r="C982" t="s">
        <v>37</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39</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40</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39</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39</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40</v>
      </c>
      <c r="C987" t="s">
        <v>37</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40</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40</v>
      </c>
      <c r="C989" t="s">
        <v>37</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39</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39</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40</v>
      </c>
      <c r="C992" t="s">
        <v>37</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40</v>
      </c>
      <c r="C993" t="s">
        <v>37</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39</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40</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39</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39</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40</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39</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40</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40</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2">
      <c r="A1002">
        <v>13507</v>
      </c>
      <c r="B1002" t="s">
        <v>39</v>
      </c>
      <c r="C1002" t="s">
        <v>37</v>
      </c>
      <c r="D1002" s="3">
        <v>10000</v>
      </c>
      <c r="E1002">
        <v>2</v>
      </c>
      <c r="F1002" t="s">
        <v>19</v>
      </c>
      <c r="G1002" t="s">
        <v>25</v>
      </c>
      <c r="H1002" t="s">
        <v>15</v>
      </c>
      <c r="I1002">
        <v>0</v>
      </c>
      <c r="J1002" t="s">
        <v>26</v>
      </c>
      <c r="K1002" t="s">
        <v>17</v>
      </c>
      <c r="L1002">
        <v>50</v>
      </c>
      <c r="M1002" t="str">
        <f t="shared" si="15"/>
        <v>Middle Age</v>
      </c>
      <c r="N1002" t="s">
        <v>18</v>
      </c>
    </row>
    <row r="1003" spans="1:14" x14ac:dyDescent="0.2">
      <c r="A1003">
        <v>20870</v>
      </c>
      <c r="B1003" t="s">
        <v>40</v>
      </c>
      <c r="C1003" t="s">
        <v>37</v>
      </c>
      <c r="D1003" s="3">
        <v>10000</v>
      </c>
      <c r="E1003">
        <v>2</v>
      </c>
      <c r="F1003" t="s">
        <v>27</v>
      </c>
      <c r="G1003" t="s">
        <v>25</v>
      </c>
      <c r="H1003" t="s">
        <v>15</v>
      </c>
      <c r="I1003">
        <v>1</v>
      </c>
      <c r="J1003" t="s">
        <v>16</v>
      </c>
      <c r="K1003" t="s">
        <v>17</v>
      </c>
      <c r="L1003">
        <v>38</v>
      </c>
      <c r="M1003" t="str">
        <f t="shared" si="15"/>
        <v>Middle Age</v>
      </c>
      <c r="N1003" t="s">
        <v>15</v>
      </c>
    </row>
  </sheetData>
  <autoFilter ref="A1:N1003" xr:uid="{5FEA2C23-C7D9-E649-839B-4B465A7ADF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1FF8F-6554-5949-AACA-1F7211C152FA}">
  <dimension ref="A3:D108"/>
  <sheetViews>
    <sheetView topLeftCell="A36" zoomScale="110" zoomScaleNormal="110" workbookViewId="0">
      <selection activeCell="N14" sqref="N1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2.1640625" bestFit="1" customWidth="1"/>
  </cols>
  <sheetData>
    <row r="3" spans="1:4" x14ac:dyDescent="0.2">
      <c r="A3" s="4" t="s">
        <v>44</v>
      </c>
      <c r="B3" s="4" t="s">
        <v>45</v>
      </c>
    </row>
    <row r="4" spans="1:4" x14ac:dyDescent="0.2">
      <c r="A4" s="4" t="s">
        <v>42</v>
      </c>
      <c r="B4" t="s">
        <v>18</v>
      </c>
      <c r="C4" t="s">
        <v>15</v>
      </c>
      <c r="D4" t="s">
        <v>43</v>
      </c>
    </row>
    <row r="5" spans="1:4" x14ac:dyDescent="0.2">
      <c r="A5" s="5" t="s">
        <v>37</v>
      </c>
      <c r="B5" s="6">
        <v>53266.932270916332</v>
      </c>
      <c r="C5" s="6">
        <v>55583.333333333336</v>
      </c>
      <c r="D5" s="6">
        <v>54399.185336048882</v>
      </c>
    </row>
    <row r="6" spans="1:4" x14ac:dyDescent="0.2">
      <c r="A6" s="5" t="s">
        <v>38</v>
      </c>
      <c r="B6" s="6">
        <v>56208.178438661707</v>
      </c>
      <c r="C6" s="6">
        <v>60123.966942148763</v>
      </c>
      <c r="D6" s="6">
        <v>58062.62230919765</v>
      </c>
    </row>
    <row r="7" spans="1:4" x14ac:dyDescent="0.2">
      <c r="A7" s="5" t="s">
        <v>43</v>
      </c>
      <c r="B7" s="6">
        <v>54788.461538461539</v>
      </c>
      <c r="C7" s="6">
        <v>57863.070539419088</v>
      </c>
      <c r="D7" s="6">
        <v>56267.465069860278</v>
      </c>
    </row>
    <row r="10" spans="1:4" x14ac:dyDescent="0.2">
      <c r="D10" t="s">
        <v>36</v>
      </c>
    </row>
    <row r="22" spans="1:4" x14ac:dyDescent="0.2">
      <c r="A22" s="4" t="s">
        <v>46</v>
      </c>
      <c r="B22" s="4" t="s">
        <v>45</v>
      </c>
    </row>
    <row r="23" spans="1:4" x14ac:dyDescent="0.2">
      <c r="A23" s="4" t="s">
        <v>42</v>
      </c>
      <c r="B23" t="s">
        <v>18</v>
      </c>
      <c r="C23" t="s">
        <v>15</v>
      </c>
      <c r="D23" t="s">
        <v>43</v>
      </c>
    </row>
    <row r="24" spans="1:4" x14ac:dyDescent="0.2">
      <c r="A24" s="5" t="s">
        <v>16</v>
      </c>
      <c r="B24" s="10">
        <v>166</v>
      </c>
      <c r="C24" s="10">
        <v>201</v>
      </c>
      <c r="D24" s="10">
        <v>367</v>
      </c>
    </row>
    <row r="25" spans="1:4" x14ac:dyDescent="0.2">
      <c r="A25" s="5" t="s">
        <v>26</v>
      </c>
      <c r="B25" s="10">
        <v>93</v>
      </c>
      <c r="C25" s="10">
        <v>77</v>
      </c>
      <c r="D25" s="10">
        <v>170</v>
      </c>
    </row>
    <row r="26" spans="1:4" x14ac:dyDescent="0.2">
      <c r="A26" s="5" t="s">
        <v>22</v>
      </c>
      <c r="B26" s="10">
        <v>67</v>
      </c>
      <c r="C26" s="10">
        <v>95</v>
      </c>
      <c r="D26" s="10">
        <v>162</v>
      </c>
    </row>
    <row r="27" spans="1:4" x14ac:dyDescent="0.2">
      <c r="A27" s="5" t="s">
        <v>23</v>
      </c>
      <c r="B27" s="10">
        <v>116</v>
      </c>
      <c r="C27" s="10">
        <v>76</v>
      </c>
      <c r="D27" s="10">
        <v>192</v>
      </c>
    </row>
    <row r="28" spans="1:4" x14ac:dyDescent="0.2">
      <c r="A28" s="5" t="s">
        <v>47</v>
      </c>
      <c r="B28" s="10">
        <v>78</v>
      </c>
      <c r="C28" s="10">
        <v>33</v>
      </c>
      <c r="D28" s="10">
        <v>111</v>
      </c>
    </row>
    <row r="29" spans="1:4" x14ac:dyDescent="0.2">
      <c r="A29" s="5" t="s">
        <v>43</v>
      </c>
      <c r="B29" s="10">
        <v>520</v>
      </c>
      <c r="C29" s="10">
        <v>482</v>
      </c>
      <c r="D29" s="10">
        <v>1002</v>
      </c>
    </row>
    <row r="37" spans="1:4" x14ac:dyDescent="0.2">
      <c r="A37" s="4" t="s">
        <v>46</v>
      </c>
      <c r="B37" s="4" t="s">
        <v>45</v>
      </c>
    </row>
    <row r="38" spans="1:4" x14ac:dyDescent="0.2">
      <c r="A38" s="4" t="s">
        <v>42</v>
      </c>
      <c r="B38" t="s">
        <v>18</v>
      </c>
      <c r="C38" t="s">
        <v>15</v>
      </c>
      <c r="D38" t="s">
        <v>43</v>
      </c>
    </row>
    <row r="39" spans="1:4" x14ac:dyDescent="0.2">
      <c r="A39" s="5" t="s">
        <v>48</v>
      </c>
      <c r="B39" s="10">
        <v>71</v>
      </c>
      <c r="C39" s="10">
        <v>39</v>
      </c>
      <c r="D39" s="10">
        <v>110</v>
      </c>
    </row>
    <row r="40" spans="1:4" x14ac:dyDescent="0.2">
      <c r="A40" s="5" t="s">
        <v>49</v>
      </c>
      <c r="B40" s="10">
        <v>319</v>
      </c>
      <c r="C40" s="10">
        <v>384</v>
      </c>
      <c r="D40" s="10">
        <v>703</v>
      </c>
    </row>
    <row r="41" spans="1:4" x14ac:dyDescent="0.2">
      <c r="A41" s="5" t="s">
        <v>50</v>
      </c>
      <c r="B41" s="10">
        <v>130</v>
      </c>
      <c r="C41" s="10">
        <v>59</v>
      </c>
      <c r="D41" s="10">
        <v>189</v>
      </c>
    </row>
    <row r="42" spans="1:4" x14ac:dyDescent="0.2">
      <c r="A42" s="5" t="s">
        <v>43</v>
      </c>
      <c r="B42" s="10">
        <v>520</v>
      </c>
      <c r="C42" s="10">
        <v>482</v>
      </c>
      <c r="D42" s="10">
        <v>1002</v>
      </c>
    </row>
    <row r="53" spans="1:4" x14ac:dyDescent="0.2">
      <c r="A53" s="4" t="s">
        <v>46</v>
      </c>
      <c r="B53" s="4" t="s">
        <v>45</v>
      </c>
    </row>
    <row r="54" spans="1:4" x14ac:dyDescent="0.2">
      <c r="A54" s="4" t="s">
        <v>42</v>
      </c>
      <c r="B54" t="s">
        <v>18</v>
      </c>
      <c r="C54" t="s">
        <v>15</v>
      </c>
      <c r="D54" t="s">
        <v>43</v>
      </c>
    </row>
    <row r="55" spans="1:4" x14ac:dyDescent="0.2">
      <c r="A55" s="5">
        <v>25</v>
      </c>
      <c r="B55" s="10">
        <v>2</v>
      </c>
      <c r="C55" s="10">
        <v>4</v>
      </c>
      <c r="D55" s="10">
        <v>6</v>
      </c>
    </row>
    <row r="56" spans="1:4" x14ac:dyDescent="0.2">
      <c r="A56" s="5">
        <v>26</v>
      </c>
      <c r="B56" s="10">
        <v>8</v>
      </c>
      <c r="C56" s="10">
        <v>8</v>
      </c>
      <c r="D56" s="10">
        <v>16</v>
      </c>
    </row>
    <row r="57" spans="1:4" x14ac:dyDescent="0.2">
      <c r="A57" s="5">
        <v>27</v>
      </c>
      <c r="B57" s="10">
        <v>15</v>
      </c>
      <c r="C57" s="10">
        <v>8</v>
      </c>
      <c r="D57" s="10">
        <v>23</v>
      </c>
    </row>
    <row r="58" spans="1:4" x14ac:dyDescent="0.2">
      <c r="A58" s="5">
        <v>28</v>
      </c>
      <c r="B58" s="10">
        <v>12</v>
      </c>
      <c r="C58" s="10">
        <v>10</v>
      </c>
      <c r="D58" s="10">
        <v>22</v>
      </c>
    </row>
    <row r="59" spans="1:4" x14ac:dyDescent="0.2">
      <c r="A59" s="5">
        <v>29</v>
      </c>
      <c r="B59" s="10">
        <v>11</v>
      </c>
      <c r="C59" s="10">
        <v>5</v>
      </c>
      <c r="D59" s="10">
        <v>16</v>
      </c>
    </row>
    <row r="60" spans="1:4" x14ac:dyDescent="0.2">
      <c r="A60" s="5">
        <v>30</v>
      </c>
      <c r="B60" s="10">
        <v>23</v>
      </c>
      <c r="C60" s="10">
        <v>4</v>
      </c>
      <c r="D60" s="10">
        <v>27</v>
      </c>
    </row>
    <row r="61" spans="1:4" x14ac:dyDescent="0.2">
      <c r="A61" s="5">
        <v>31</v>
      </c>
      <c r="B61" s="10">
        <v>17</v>
      </c>
      <c r="C61" s="10">
        <v>8</v>
      </c>
      <c r="D61" s="10">
        <v>25</v>
      </c>
    </row>
    <row r="62" spans="1:4" x14ac:dyDescent="0.2">
      <c r="A62" s="5">
        <v>32</v>
      </c>
      <c r="B62" s="10">
        <v>19</v>
      </c>
      <c r="C62" s="10">
        <v>14</v>
      </c>
      <c r="D62" s="10">
        <v>33</v>
      </c>
    </row>
    <row r="63" spans="1:4" x14ac:dyDescent="0.2">
      <c r="A63" s="5">
        <v>33</v>
      </c>
      <c r="B63" s="10">
        <v>8</v>
      </c>
      <c r="C63" s="10">
        <v>13</v>
      </c>
      <c r="D63" s="10">
        <v>21</v>
      </c>
    </row>
    <row r="64" spans="1:4" x14ac:dyDescent="0.2">
      <c r="A64" s="5">
        <v>34</v>
      </c>
      <c r="B64" s="10">
        <v>12</v>
      </c>
      <c r="C64" s="10">
        <v>19</v>
      </c>
      <c r="D64" s="10">
        <v>31</v>
      </c>
    </row>
    <row r="65" spans="1:4" x14ac:dyDescent="0.2">
      <c r="A65" s="5">
        <v>35</v>
      </c>
      <c r="B65" s="10">
        <v>14</v>
      </c>
      <c r="C65" s="10">
        <v>22</v>
      </c>
      <c r="D65" s="10">
        <v>36</v>
      </c>
    </row>
    <row r="66" spans="1:4" x14ac:dyDescent="0.2">
      <c r="A66" s="5">
        <v>36</v>
      </c>
      <c r="B66" s="10">
        <v>7</v>
      </c>
      <c r="C66" s="10">
        <v>30</v>
      </c>
      <c r="D66" s="10">
        <v>37</v>
      </c>
    </row>
    <row r="67" spans="1:4" x14ac:dyDescent="0.2">
      <c r="A67" s="5">
        <v>37</v>
      </c>
      <c r="B67" s="10">
        <v>4</v>
      </c>
      <c r="C67" s="10">
        <v>28</v>
      </c>
      <c r="D67" s="10">
        <v>32</v>
      </c>
    </row>
    <row r="68" spans="1:4" x14ac:dyDescent="0.2">
      <c r="A68" s="5">
        <v>38</v>
      </c>
      <c r="B68" s="10">
        <v>8</v>
      </c>
      <c r="C68" s="10">
        <v>30</v>
      </c>
      <c r="D68" s="10">
        <v>38</v>
      </c>
    </row>
    <row r="69" spans="1:4" x14ac:dyDescent="0.2">
      <c r="A69" s="5">
        <v>39</v>
      </c>
      <c r="B69" s="10">
        <v>10</v>
      </c>
      <c r="C69" s="10">
        <v>12</v>
      </c>
      <c r="D69" s="10">
        <v>22</v>
      </c>
    </row>
    <row r="70" spans="1:4" x14ac:dyDescent="0.2">
      <c r="A70" s="5">
        <v>40</v>
      </c>
      <c r="B70" s="10">
        <v>24</v>
      </c>
      <c r="C70" s="10">
        <v>18</v>
      </c>
      <c r="D70" s="10">
        <v>42</v>
      </c>
    </row>
    <row r="71" spans="1:4" x14ac:dyDescent="0.2">
      <c r="A71" s="5">
        <v>41</v>
      </c>
      <c r="B71" s="10">
        <v>13</v>
      </c>
      <c r="C71" s="10">
        <v>15</v>
      </c>
      <c r="D71" s="10">
        <v>28</v>
      </c>
    </row>
    <row r="72" spans="1:4" x14ac:dyDescent="0.2">
      <c r="A72" s="5">
        <v>42</v>
      </c>
      <c r="B72" s="10">
        <v>22</v>
      </c>
      <c r="C72" s="10">
        <v>12</v>
      </c>
      <c r="D72" s="10">
        <v>34</v>
      </c>
    </row>
    <row r="73" spans="1:4" x14ac:dyDescent="0.2">
      <c r="A73" s="5">
        <v>43</v>
      </c>
      <c r="B73" s="10">
        <v>17</v>
      </c>
      <c r="C73" s="10">
        <v>19</v>
      </c>
      <c r="D73" s="10">
        <v>36</v>
      </c>
    </row>
    <row r="74" spans="1:4" x14ac:dyDescent="0.2">
      <c r="A74" s="5">
        <v>44</v>
      </c>
      <c r="B74" s="10">
        <v>15</v>
      </c>
      <c r="C74" s="10">
        <v>12</v>
      </c>
      <c r="D74" s="10">
        <v>27</v>
      </c>
    </row>
    <row r="75" spans="1:4" x14ac:dyDescent="0.2">
      <c r="A75" s="5">
        <v>45</v>
      </c>
      <c r="B75" s="10">
        <v>18</v>
      </c>
      <c r="C75" s="10">
        <v>13</v>
      </c>
      <c r="D75" s="10">
        <v>31</v>
      </c>
    </row>
    <row r="76" spans="1:4" x14ac:dyDescent="0.2">
      <c r="A76" s="5">
        <v>46</v>
      </c>
      <c r="B76" s="10">
        <v>12</v>
      </c>
      <c r="C76" s="10">
        <v>15</v>
      </c>
      <c r="D76" s="10">
        <v>27</v>
      </c>
    </row>
    <row r="77" spans="1:4" x14ac:dyDescent="0.2">
      <c r="A77" s="5">
        <v>47</v>
      </c>
      <c r="B77" s="10">
        <v>19</v>
      </c>
      <c r="C77" s="10">
        <v>20</v>
      </c>
      <c r="D77" s="10">
        <v>39</v>
      </c>
    </row>
    <row r="78" spans="1:4" x14ac:dyDescent="0.2">
      <c r="A78" s="5">
        <v>48</v>
      </c>
      <c r="B78" s="10">
        <v>16</v>
      </c>
      <c r="C78" s="10">
        <v>13</v>
      </c>
      <c r="D78" s="10">
        <v>29</v>
      </c>
    </row>
    <row r="79" spans="1:4" x14ac:dyDescent="0.2">
      <c r="A79" s="5">
        <v>49</v>
      </c>
      <c r="B79" s="10">
        <v>15</v>
      </c>
      <c r="C79" s="10">
        <v>8</v>
      </c>
      <c r="D79" s="10">
        <v>23</v>
      </c>
    </row>
    <row r="80" spans="1:4" x14ac:dyDescent="0.2">
      <c r="A80" s="5">
        <v>50</v>
      </c>
      <c r="B80" s="10">
        <v>13</v>
      </c>
      <c r="C80" s="10">
        <v>12</v>
      </c>
      <c r="D80" s="10">
        <v>25</v>
      </c>
    </row>
    <row r="81" spans="1:4" x14ac:dyDescent="0.2">
      <c r="A81" s="5">
        <v>51</v>
      </c>
      <c r="B81" s="10">
        <v>10</v>
      </c>
      <c r="C81" s="10">
        <v>12</v>
      </c>
      <c r="D81" s="10">
        <v>22</v>
      </c>
    </row>
    <row r="82" spans="1:4" x14ac:dyDescent="0.2">
      <c r="A82" s="5">
        <v>52</v>
      </c>
      <c r="B82" s="10">
        <v>10</v>
      </c>
      <c r="C82" s="10">
        <v>15</v>
      </c>
      <c r="D82" s="10">
        <v>25</v>
      </c>
    </row>
    <row r="83" spans="1:4" x14ac:dyDescent="0.2">
      <c r="A83" s="5">
        <v>53</v>
      </c>
      <c r="B83" s="10">
        <v>11</v>
      </c>
      <c r="C83" s="10">
        <v>13</v>
      </c>
      <c r="D83" s="10">
        <v>24</v>
      </c>
    </row>
    <row r="84" spans="1:4" x14ac:dyDescent="0.2">
      <c r="A84" s="5">
        <v>54</v>
      </c>
      <c r="B84" s="10">
        <v>5</v>
      </c>
      <c r="C84" s="10">
        <v>11</v>
      </c>
      <c r="D84" s="10">
        <v>16</v>
      </c>
    </row>
    <row r="85" spans="1:4" x14ac:dyDescent="0.2">
      <c r="A85" s="5">
        <v>55</v>
      </c>
      <c r="B85" s="10">
        <v>13</v>
      </c>
      <c r="C85" s="10">
        <v>5</v>
      </c>
      <c r="D85" s="10">
        <v>18</v>
      </c>
    </row>
    <row r="86" spans="1:4" x14ac:dyDescent="0.2">
      <c r="A86" s="5">
        <v>56</v>
      </c>
      <c r="B86" s="10">
        <v>13</v>
      </c>
      <c r="C86" s="10">
        <v>3</v>
      </c>
      <c r="D86" s="10">
        <v>16</v>
      </c>
    </row>
    <row r="87" spans="1:4" x14ac:dyDescent="0.2">
      <c r="A87" s="5">
        <v>57</v>
      </c>
      <c r="B87" s="10">
        <v>4</v>
      </c>
      <c r="C87" s="10">
        <v>4</v>
      </c>
      <c r="D87" s="10">
        <v>8</v>
      </c>
    </row>
    <row r="88" spans="1:4" x14ac:dyDescent="0.2">
      <c r="A88" s="5">
        <v>58</v>
      </c>
      <c r="B88" s="10">
        <v>8</v>
      </c>
      <c r="C88" s="10">
        <v>4</v>
      </c>
      <c r="D88" s="10">
        <v>12</v>
      </c>
    </row>
    <row r="89" spans="1:4" x14ac:dyDescent="0.2">
      <c r="A89" s="5">
        <v>59</v>
      </c>
      <c r="B89" s="10">
        <v>14</v>
      </c>
      <c r="C89" s="10">
        <v>6</v>
      </c>
      <c r="D89" s="10">
        <v>20</v>
      </c>
    </row>
    <row r="90" spans="1:4" x14ac:dyDescent="0.2">
      <c r="A90" s="5">
        <v>60</v>
      </c>
      <c r="B90" s="10">
        <v>8</v>
      </c>
      <c r="C90" s="10">
        <v>7</v>
      </c>
      <c r="D90" s="10">
        <v>15</v>
      </c>
    </row>
    <row r="91" spans="1:4" x14ac:dyDescent="0.2">
      <c r="A91" s="5">
        <v>61</v>
      </c>
      <c r="B91" s="10">
        <v>5</v>
      </c>
      <c r="C91" s="10">
        <v>4</v>
      </c>
      <c r="D91" s="10">
        <v>9</v>
      </c>
    </row>
    <row r="92" spans="1:4" x14ac:dyDescent="0.2">
      <c r="A92" s="5">
        <v>62</v>
      </c>
      <c r="B92" s="10">
        <v>9</v>
      </c>
      <c r="C92" s="10">
        <v>4</v>
      </c>
      <c r="D92" s="10">
        <v>13</v>
      </c>
    </row>
    <row r="93" spans="1:4" x14ac:dyDescent="0.2">
      <c r="A93" s="5">
        <v>63</v>
      </c>
      <c r="B93" s="10">
        <v>7</v>
      </c>
      <c r="C93" s="10">
        <v>2</v>
      </c>
      <c r="D93" s="10">
        <v>9</v>
      </c>
    </row>
    <row r="94" spans="1:4" x14ac:dyDescent="0.2">
      <c r="A94" s="5">
        <v>64</v>
      </c>
      <c r="B94" s="10">
        <v>7</v>
      </c>
      <c r="C94" s="10">
        <v>3</v>
      </c>
      <c r="D94" s="10">
        <v>10</v>
      </c>
    </row>
    <row r="95" spans="1:4" x14ac:dyDescent="0.2">
      <c r="A95" s="5">
        <v>65</v>
      </c>
      <c r="B95" s="10">
        <v>6</v>
      </c>
      <c r="C95" s="10">
        <v>3</v>
      </c>
      <c r="D95" s="10">
        <v>9</v>
      </c>
    </row>
    <row r="96" spans="1:4" x14ac:dyDescent="0.2">
      <c r="A96" s="5">
        <v>66</v>
      </c>
      <c r="B96" s="10">
        <v>8</v>
      </c>
      <c r="C96" s="10">
        <v>6</v>
      </c>
      <c r="D96" s="10">
        <v>14</v>
      </c>
    </row>
    <row r="97" spans="1:4" x14ac:dyDescent="0.2">
      <c r="A97" s="5">
        <v>67</v>
      </c>
      <c r="B97" s="10">
        <v>8</v>
      </c>
      <c r="C97" s="10">
        <v>2</v>
      </c>
      <c r="D97" s="10">
        <v>10</v>
      </c>
    </row>
    <row r="98" spans="1:4" x14ac:dyDescent="0.2">
      <c r="A98" s="5">
        <v>68</v>
      </c>
      <c r="B98" s="10">
        <v>3</v>
      </c>
      <c r="C98" s="10"/>
      <c r="D98" s="10">
        <v>3</v>
      </c>
    </row>
    <row r="99" spans="1:4" x14ac:dyDescent="0.2">
      <c r="A99" s="5">
        <v>69</v>
      </c>
      <c r="B99" s="10">
        <v>8</v>
      </c>
      <c r="C99" s="10"/>
      <c r="D99" s="10">
        <v>8</v>
      </c>
    </row>
    <row r="100" spans="1:4" x14ac:dyDescent="0.2">
      <c r="A100" s="5">
        <v>70</v>
      </c>
      <c r="B100" s="10">
        <v>3</v>
      </c>
      <c r="C100" s="10">
        <v>1</v>
      </c>
      <c r="D100" s="10">
        <v>4</v>
      </c>
    </row>
    <row r="101" spans="1:4" x14ac:dyDescent="0.2">
      <c r="A101" s="5">
        <v>71</v>
      </c>
      <c r="B101" s="10">
        <v>1</v>
      </c>
      <c r="C101" s="10"/>
      <c r="D101" s="10">
        <v>1</v>
      </c>
    </row>
    <row r="102" spans="1:4" x14ac:dyDescent="0.2">
      <c r="A102" s="5">
        <v>72</v>
      </c>
      <c r="B102" s="10"/>
      <c r="C102" s="10">
        <v>1</v>
      </c>
      <c r="D102" s="10">
        <v>1</v>
      </c>
    </row>
    <row r="103" spans="1:4" x14ac:dyDescent="0.2">
      <c r="A103" s="5">
        <v>73</v>
      </c>
      <c r="B103" s="10">
        <v>2</v>
      </c>
      <c r="C103" s="10">
        <v>2</v>
      </c>
      <c r="D103" s="10">
        <v>4</v>
      </c>
    </row>
    <row r="104" spans="1:4" x14ac:dyDescent="0.2">
      <c r="A104" s="5">
        <v>74</v>
      </c>
      <c r="B104" s="10"/>
      <c r="C104" s="10">
        <v>1</v>
      </c>
      <c r="D104" s="10">
        <v>1</v>
      </c>
    </row>
    <row r="105" spans="1:4" x14ac:dyDescent="0.2">
      <c r="A105" s="5">
        <v>78</v>
      </c>
      <c r="B105" s="10">
        <v>1</v>
      </c>
      <c r="C105" s="10">
        <v>1</v>
      </c>
      <c r="D105" s="10">
        <v>2</v>
      </c>
    </row>
    <row r="106" spans="1:4" x14ac:dyDescent="0.2">
      <c r="A106" s="5">
        <v>80</v>
      </c>
      <c r="B106" s="10">
        <v>1</v>
      </c>
      <c r="C106" s="10"/>
      <c r="D106" s="10">
        <v>1</v>
      </c>
    </row>
    <row r="107" spans="1:4" x14ac:dyDescent="0.2">
      <c r="A107" s="5">
        <v>89</v>
      </c>
      <c r="B107" s="10">
        <v>1</v>
      </c>
      <c r="C107" s="10"/>
      <c r="D107" s="10">
        <v>1</v>
      </c>
    </row>
    <row r="108" spans="1:4" x14ac:dyDescent="0.2">
      <c r="A108" s="5" t="s">
        <v>43</v>
      </c>
      <c r="B108" s="10">
        <v>520</v>
      </c>
      <c r="C108" s="10">
        <v>482</v>
      </c>
      <c r="D108" s="10">
        <v>1002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3A972-B039-384C-8B24-698C87A7C950}">
  <dimension ref="A1:Q18"/>
  <sheetViews>
    <sheetView showGridLines="0" tabSelected="1" workbookViewId="0">
      <selection activeCell="B36" sqref="B36"/>
    </sheetView>
  </sheetViews>
  <sheetFormatPr baseColWidth="10" defaultRowHeight="15" x14ac:dyDescent="0.2"/>
  <cols>
    <col min="1" max="16384" width="10.83203125" style="7"/>
  </cols>
  <sheetData>
    <row r="1" spans="1:17" x14ac:dyDescent="0.2">
      <c r="A1" s="8" t="s">
        <v>51</v>
      </c>
      <c r="B1" s="9"/>
      <c r="C1" s="9"/>
      <c r="D1" s="9"/>
      <c r="E1" s="9"/>
      <c r="F1" s="9"/>
      <c r="G1" s="9"/>
      <c r="H1" s="9"/>
      <c r="I1" s="9"/>
      <c r="J1" s="9"/>
      <c r="K1" s="9"/>
      <c r="L1" s="9"/>
      <c r="M1" s="9"/>
      <c r="N1" s="9"/>
      <c r="O1" s="9"/>
      <c r="P1" s="9"/>
      <c r="Q1" s="9"/>
    </row>
    <row r="2" spans="1:17" x14ac:dyDescent="0.2">
      <c r="A2" s="9"/>
      <c r="B2" s="9"/>
      <c r="C2" s="9"/>
      <c r="D2" s="9"/>
      <c r="E2" s="9"/>
      <c r="F2" s="9"/>
      <c r="G2" s="9"/>
      <c r="H2" s="9"/>
      <c r="I2" s="9"/>
      <c r="J2" s="9"/>
      <c r="K2" s="9"/>
      <c r="L2" s="9"/>
      <c r="M2" s="9"/>
      <c r="N2" s="9"/>
      <c r="O2" s="9"/>
      <c r="P2" s="9"/>
      <c r="Q2" s="9"/>
    </row>
    <row r="3" spans="1:17" x14ac:dyDescent="0.2">
      <c r="A3" s="9"/>
      <c r="B3" s="9"/>
      <c r="C3" s="9"/>
      <c r="D3" s="9"/>
      <c r="E3" s="9"/>
      <c r="F3" s="9"/>
      <c r="G3" s="9"/>
      <c r="H3" s="9"/>
      <c r="I3" s="9"/>
      <c r="J3" s="9"/>
      <c r="K3" s="9"/>
      <c r="L3" s="9"/>
      <c r="M3" s="9"/>
      <c r="N3" s="9"/>
      <c r="O3" s="9"/>
      <c r="P3" s="9"/>
      <c r="Q3" s="9"/>
    </row>
    <row r="4" spans="1:17" x14ac:dyDescent="0.2">
      <c r="A4" s="9"/>
      <c r="B4" s="9"/>
      <c r="C4" s="9"/>
      <c r="D4" s="9"/>
      <c r="E4" s="9"/>
      <c r="F4" s="9"/>
      <c r="G4" s="9"/>
      <c r="H4" s="9"/>
      <c r="I4" s="9"/>
      <c r="J4" s="9"/>
      <c r="K4" s="9"/>
      <c r="L4" s="9"/>
      <c r="M4" s="9"/>
      <c r="N4" s="9"/>
      <c r="O4" s="9"/>
      <c r="P4" s="9"/>
      <c r="Q4" s="9"/>
    </row>
    <row r="5" spans="1:17" x14ac:dyDescent="0.2">
      <c r="A5" s="9"/>
      <c r="B5" s="9"/>
      <c r="C5" s="9"/>
      <c r="D5" s="9"/>
      <c r="E5" s="9"/>
      <c r="F5" s="9"/>
      <c r="G5" s="9"/>
      <c r="H5" s="9"/>
      <c r="I5" s="9"/>
      <c r="J5" s="9"/>
      <c r="K5" s="9"/>
      <c r="L5" s="9"/>
      <c r="M5" s="9"/>
      <c r="N5" s="9"/>
      <c r="O5" s="9"/>
      <c r="P5" s="9"/>
      <c r="Q5" s="9"/>
    </row>
    <row r="6" spans="1:17" x14ac:dyDescent="0.2">
      <c r="A6" s="9"/>
      <c r="B6" s="9"/>
      <c r="C6" s="9"/>
      <c r="D6" s="9"/>
      <c r="E6" s="9"/>
      <c r="F6" s="9"/>
      <c r="G6" s="9"/>
      <c r="H6" s="9"/>
      <c r="I6" s="9"/>
      <c r="J6" s="9"/>
      <c r="K6" s="9"/>
      <c r="L6" s="9"/>
      <c r="M6" s="9"/>
      <c r="N6" s="9"/>
      <c r="O6" s="9"/>
      <c r="P6" s="9"/>
      <c r="Q6" s="9"/>
    </row>
    <row r="18" spans="1:1" x14ac:dyDescent="0.2">
      <c r="A18" s="7" t="s">
        <v>36</v>
      </c>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Ghartey</cp:lastModifiedBy>
  <dcterms:created xsi:type="dcterms:W3CDTF">2022-03-18T02:50:57Z</dcterms:created>
  <dcterms:modified xsi:type="dcterms:W3CDTF">2024-10-19T19:38:05Z</dcterms:modified>
</cp:coreProperties>
</file>