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ike\Documents\GitHub\BarrocIT\Documenten\Inception_phase\Offerte\"/>
    </mc:Choice>
  </mc:AlternateContent>
  <bookViews>
    <workbookView xWindow="360" yWindow="315" windowWidth="12120" windowHeight="8640"/>
  </bookViews>
  <sheets>
    <sheet name="Quotation" sheetId="1" r:id="rId1"/>
  </sheets>
  <definedNames>
    <definedName name="_xlnm.Print_Titles" localSheetId="0">Quotation!$23:$23</definedName>
  </definedNames>
  <calcPr calcId="152511"/>
</workbook>
</file>

<file path=xl/calcChain.xml><?xml version="1.0" encoding="utf-8"?>
<calcChain xmlns="http://schemas.openxmlformats.org/spreadsheetml/2006/main">
  <c r="F8" i="1" l="1"/>
  <c r="F3" i="1"/>
  <c r="F35" i="1" l="1"/>
  <c r="F24" i="1"/>
  <c r="F25" i="1"/>
  <c r="F27" i="1"/>
  <c r="F28" i="1"/>
  <c r="F29" i="1"/>
  <c r="F30" i="1"/>
  <c r="F31" i="1"/>
  <c r="F32" i="1"/>
  <c r="F33" i="1" l="1"/>
  <c r="F37" i="1" s="1"/>
</calcChain>
</file>

<file path=xl/sharedStrings.xml><?xml version="1.0" encoding="utf-8"?>
<sst xmlns="http://schemas.openxmlformats.org/spreadsheetml/2006/main" count="42" uniqueCount="38">
  <si>
    <t>ABC123</t>
  </si>
  <si>
    <t>Offerte</t>
  </si>
  <si>
    <t>GreenByte</t>
  </si>
  <si>
    <t>Datum</t>
  </si>
  <si>
    <t>Offerte #</t>
  </si>
  <si>
    <t>Klanten ID</t>
  </si>
  <si>
    <t>Voorbereid door:</t>
  </si>
  <si>
    <t>Offerte geldig tot:</t>
  </si>
  <si>
    <t>Offerte voor :</t>
  </si>
  <si>
    <t>Barroc-IT</t>
  </si>
  <si>
    <t>Naam : H. van Bueren</t>
  </si>
  <si>
    <t>Bedrijfsnaam : Barroc-IT</t>
  </si>
  <si>
    <t>Straatnaam : Terheijdenseweg 350</t>
  </si>
  <si>
    <t>Telefoonnummer : 076-5733444</t>
  </si>
  <si>
    <t>Aanmerking of Instructies:</t>
  </si>
  <si>
    <t>Geen</t>
  </si>
  <si>
    <t>Verkoper</t>
  </si>
  <si>
    <t>Verk. Nummer</t>
  </si>
  <si>
    <t>AANTAL</t>
  </si>
  <si>
    <t>OMSCHRIJVING</t>
  </si>
  <si>
    <t>P.P STUK</t>
  </si>
  <si>
    <t>BTW</t>
  </si>
  <si>
    <t>KOSTEN</t>
  </si>
  <si>
    <t>Belasting</t>
  </si>
  <si>
    <t>Subtotaal</t>
  </si>
  <si>
    <t>Kosten belasting</t>
  </si>
  <si>
    <t>Extra</t>
  </si>
  <si>
    <t>Totaal bedrag</t>
  </si>
  <si>
    <t>Prettig zaken doen</t>
  </si>
  <si>
    <t>Y</t>
  </si>
  <si>
    <t>Als er nog vragen zijn of opmerking over de offerte neem contact op met ons.</t>
  </si>
  <si>
    <t xml:space="preserve"> Naam : N Steenvoorden, Telefoonnummer : +31653696821, e-mail : d180941@edu.rocwb.nl. </t>
  </si>
  <si>
    <t>Mike van Nieuwburg</t>
  </si>
  <si>
    <t>Stad  : Breda, Postcode : 4826AA</t>
  </si>
  <si>
    <t>Stad : Breda, Postcode : 4826AA</t>
  </si>
  <si>
    <t>31-10-16</t>
  </si>
  <si>
    <t>Aanlevering</t>
  </si>
  <si>
    <t>Crunching Bytes Since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</si>
</sst>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m/d/yy;@"/>
    <numFmt numFmtId="166" formatCode="_ [$€-413]\ * #,##0.00_ ;_ [$€-413]\ * \-#,##0.00_ ;_ [$€-413]\ * &quot;-&quot;??_ ;_ @_ 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249977111117893"/>
      <name val="Arial"/>
      <family val="2"/>
      <scheme val="major"/>
    </font>
    <font>
      <sz val="10"/>
      <color theme="1" tint="0.249977111117893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sz val="10"/>
      <color theme="1" tint="0.499984740745262"/>
      <name val="Arial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/>
    <xf numFmtId="164" fontId="5" fillId="0" borderId="0" xfId="0" applyNumberFormat="1" applyFont="1" applyBorder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3" fontId="2" fillId="0" borderId="1" xfId="0" applyNumberFormat="1" applyFont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right" vertical="center"/>
    </xf>
    <xf numFmtId="43" fontId="2" fillId="2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166" fontId="2" fillId="0" borderId="1" xfId="1" applyNumberFormat="1" applyFont="1" applyBorder="1" applyAlignment="1">
      <alignment horizontal="right" vertical="center"/>
    </xf>
    <xf numFmtId="166" fontId="2" fillId="2" borderId="1" xfId="0" applyNumberFormat="1" applyFont="1" applyFill="1" applyBorder="1" applyAlignment="1">
      <alignment horizontal="right" vertical="center"/>
    </xf>
    <xf numFmtId="166" fontId="2" fillId="0" borderId="1" xfId="0" applyNumberFormat="1" applyFont="1" applyBorder="1" applyAlignment="1">
      <alignment horizontal="right" vertical="center"/>
    </xf>
    <xf numFmtId="166" fontId="2" fillId="2" borderId="1" xfId="2" applyNumberFormat="1" applyFont="1" applyFill="1" applyBorder="1" applyAlignment="1">
      <alignment horizontal="right" vertical="center"/>
    </xf>
    <xf numFmtId="49" fontId="2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right"/>
    </xf>
    <xf numFmtId="0" fontId="0" fillId="0" borderId="0" xfId="0" applyAlignment="1"/>
    <xf numFmtId="0" fontId="2" fillId="0" borderId="0" xfId="0" applyFont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D8E4E8"/>
      <rgbColor rgb="0099CCFF"/>
      <rgbColor rgb="00EAEAEA"/>
      <rgbColor rgb="00CC99FF"/>
      <rgbColor rgb="00F1F2D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478</xdr:colOff>
      <xdr:row>16</xdr:row>
      <xdr:rowOff>81718</xdr:rowOff>
    </xdr:from>
    <xdr:to>
      <xdr:col>0</xdr:col>
      <xdr:colOff>478</xdr:colOff>
      <xdr:row>21</xdr:row>
      <xdr:rowOff>104776</xdr:rowOff>
    </xdr:to>
    <xdr:cxnSp macro="">
      <xdr:nvCxnSpPr>
        <xdr:cNvPr id="1030" name="AutoShape 6"/>
        <xdr:cNvCxnSpPr>
          <a:cxnSpLocks noChangeShapeType="1"/>
        </xdr:cNvCxnSpPr>
      </xdr:nvCxnSpPr>
      <xdr:spPr bwMode="auto">
        <a:xfrm>
          <a:off x="478" y="2948743"/>
          <a:ext cx="0" cy="10041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2"/>
  <sheetViews>
    <sheetView showGridLines="0" tabSelected="1" zoomScaleNormal="100" workbookViewId="0">
      <selection activeCell="A2" sqref="A2:C2"/>
    </sheetView>
  </sheetViews>
  <sheetFormatPr defaultRowHeight="12.75" x14ac:dyDescent="0.2"/>
  <cols>
    <col min="1" max="1" width="14.7109375" style="1" customWidth="1"/>
    <col min="2" max="2" width="16.7109375" style="1" customWidth="1"/>
    <col min="3" max="7" width="14.7109375" style="1" customWidth="1"/>
    <col min="8" max="16384" width="9.140625" style="1"/>
  </cols>
  <sheetData>
    <row r="1" spans="1:6" ht="34.5" x14ac:dyDescent="0.45">
      <c r="A1" s="35" t="s">
        <v>2</v>
      </c>
      <c r="B1" s="36"/>
      <c r="C1" s="36"/>
      <c r="E1" s="39" t="s">
        <v>1</v>
      </c>
      <c r="F1" s="40"/>
    </row>
    <row r="2" spans="1:6" x14ac:dyDescent="0.2">
      <c r="A2" s="37" t="s">
        <v>37</v>
      </c>
      <c r="B2" s="38"/>
      <c r="C2" s="38"/>
    </row>
    <row r="3" spans="1:6" x14ac:dyDescent="0.2">
      <c r="E3" s="11" t="s">
        <v>3</v>
      </c>
      <c r="F3" s="2">
        <f ca="1">TODAY()</f>
        <v>42629</v>
      </c>
    </row>
    <row r="4" spans="1:6" x14ac:dyDescent="0.2">
      <c r="A4" s="45" t="s">
        <v>12</v>
      </c>
      <c r="B4" s="45"/>
      <c r="E4" s="11" t="s">
        <v>4</v>
      </c>
      <c r="F4" s="3">
        <v>1</v>
      </c>
    </row>
    <row r="5" spans="1:6" x14ac:dyDescent="0.2">
      <c r="A5" s="45" t="s">
        <v>33</v>
      </c>
      <c r="B5" s="45"/>
      <c r="E5" s="11" t="s">
        <v>5</v>
      </c>
      <c r="F5" s="4" t="s">
        <v>0</v>
      </c>
    </row>
    <row r="6" spans="1:6" x14ac:dyDescent="0.2">
      <c r="A6" s="45" t="s">
        <v>13</v>
      </c>
      <c r="B6" s="45"/>
      <c r="C6" s="44"/>
    </row>
    <row r="8" spans="1:6" x14ac:dyDescent="0.2">
      <c r="A8" s="12" t="s">
        <v>8</v>
      </c>
      <c r="B8" s="1" t="s">
        <v>9</v>
      </c>
      <c r="D8" s="43" t="s">
        <v>7</v>
      </c>
      <c r="E8" s="44"/>
      <c r="F8" s="2">
        <f ca="1">TODAY() + 14</f>
        <v>42643</v>
      </c>
    </row>
    <row r="9" spans="1:6" x14ac:dyDescent="0.2">
      <c r="A9" s="45" t="s">
        <v>10</v>
      </c>
      <c r="B9" s="45"/>
      <c r="E9" s="6" t="s">
        <v>6</v>
      </c>
      <c r="F9" s="1" t="s">
        <v>32</v>
      </c>
    </row>
    <row r="10" spans="1:6" x14ac:dyDescent="0.2">
      <c r="A10" s="45" t="s">
        <v>11</v>
      </c>
      <c r="B10" s="45"/>
    </row>
    <row r="11" spans="1:6" x14ac:dyDescent="0.2">
      <c r="A11" s="45" t="s">
        <v>12</v>
      </c>
      <c r="B11" s="45"/>
    </row>
    <row r="12" spans="1:6" x14ac:dyDescent="0.2">
      <c r="A12" s="45" t="s">
        <v>34</v>
      </c>
      <c r="B12" s="45"/>
    </row>
    <row r="13" spans="1:6" x14ac:dyDescent="0.2">
      <c r="A13" s="45" t="s">
        <v>13</v>
      </c>
      <c r="B13" s="45"/>
    </row>
    <row r="16" spans="1:6" x14ac:dyDescent="0.2">
      <c r="A16" s="41" t="s">
        <v>14</v>
      </c>
      <c r="B16" s="42"/>
      <c r="C16" s="45" t="s">
        <v>15</v>
      </c>
      <c r="D16" s="45"/>
      <c r="E16" s="45"/>
      <c r="F16" s="45"/>
    </row>
    <row r="17" spans="1:6" x14ac:dyDescent="0.2">
      <c r="A17" s="5"/>
    </row>
    <row r="18" spans="1:6" x14ac:dyDescent="0.2">
      <c r="A18" s="5"/>
    </row>
    <row r="19" spans="1:6" s="7" customFormat="1" ht="20.100000000000001" customHeight="1" x14ac:dyDescent="0.2">
      <c r="A19" s="20" t="s">
        <v>16</v>
      </c>
      <c r="B19" s="20" t="s">
        <v>17</v>
      </c>
      <c r="C19" s="20" t="s">
        <v>36</v>
      </c>
    </row>
    <row r="20" spans="1:6" s="7" customFormat="1" ht="20.100000000000001" customHeight="1" x14ac:dyDescent="0.2">
      <c r="A20" s="15" t="s">
        <v>2</v>
      </c>
      <c r="B20" s="16">
        <v>4289299</v>
      </c>
      <c r="C20" s="17" t="s">
        <v>35</v>
      </c>
    </row>
    <row r="21" spans="1:6" x14ac:dyDescent="0.2">
      <c r="A21" s="5"/>
      <c r="B21" s="5"/>
      <c r="C21" s="5"/>
    </row>
    <row r="23" spans="1:6" s="7" customFormat="1" ht="20.100000000000001" customHeight="1" x14ac:dyDescent="0.2">
      <c r="A23" s="20" t="s">
        <v>18</v>
      </c>
      <c r="B23" s="33" t="s">
        <v>19</v>
      </c>
      <c r="C23" s="34"/>
      <c r="D23" s="20" t="s">
        <v>20</v>
      </c>
      <c r="E23" s="20" t="s">
        <v>21</v>
      </c>
      <c r="F23" s="20" t="s">
        <v>22</v>
      </c>
    </row>
    <row r="24" spans="1:6" s="7" customFormat="1" ht="20.100000000000001" customHeight="1" x14ac:dyDescent="0.2">
      <c r="A24" s="18">
        <v>1</v>
      </c>
      <c r="B24" s="31"/>
      <c r="C24" s="32"/>
      <c r="D24" s="24">
        <v>44</v>
      </c>
      <c r="E24" s="15" t="s">
        <v>29</v>
      </c>
      <c r="F24" s="25">
        <f>IF(A24,A24*D24,"")</f>
        <v>44</v>
      </c>
    </row>
    <row r="25" spans="1:6" s="7" customFormat="1" ht="20.100000000000001" customHeight="1" x14ac:dyDescent="0.2">
      <c r="A25" s="18">
        <v>1</v>
      </c>
      <c r="B25" s="31"/>
      <c r="C25" s="32"/>
      <c r="D25" s="26">
        <v>55</v>
      </c>
      <c r="E25" s="15" t="s">
        <v>29</v>
      </c>
      <c r="F25" s="27">
        <f t="shared" ref="F25:F32" si="0">IF(A25,A25*D25,"")</f>
        <v>55</v>
      </c>
    </row>
    <row r="26" spans="1:6" s="7" customFormat="1" ht="20.100000000000001" customHeight="1" x14ac:dyDescent="0.2">
      <c r="A26" s="18"/>
      <c r="B26" s="31"/>
      <c r="C26" s="32"/>
      <c r="D26" s="19"/>
      <c r="E26" s="15"/>
      <c r="F26" s="22"/>
    </row>
    <row r="27" spans="1:6" s="7" customFormat="1" ht="20.100000000000001" customHeight="1" x14ac:dyDescent="0.2">
      <c r="A27" s="18"/>
      <c r="B27" s="31"/>
      <c r="C27" s="32"/>
      <c r="D27" s="19"/>
      <c r="E27" s="15"/>
      <c r="F27" s="22" t="str">
        <f t="shared" si="0"/>
        <v/>
      </c>
    </row>
    <row r="28" spans="1:6" s="7" customFormat="1" ht="20.100000000000001" customHeight="1" x14ac:dyDescent="0.2">
      <c r="A28" s="18"/>
      <c r="B28" s="31"/>
      <c r="C28" s="32"/>
      <c r="D28" s="19"/>
      <c r="E28" s="15"/>
      <c r="F28" s="22" t="str">
        <f t="shared" si="0"/>
        <v/>
      </c>
    </row>
    <row r="29" spans="1:6" s="7" customFormat="1" ht="20.100000000000001" customHeight="1" x14ac:dyDescent="0.2">
      <c r="A29" s="18"/>
      <c r="B29" s="31"/>
      <c r="C29" s="32"/>
      <c r="D29" s="19"/>
      <c r="E29" s="15"/>
      <c r="F29" s="22" t="str">
        <f t="shared" si="0"/>
        <v/>
      </c>
    </row>
    <row r="30" spans="1:6" s="7" customFormat="1" ht="20.100000000000001" customHeight="1" x14ac:dyDescent="0.2">
      <c r="A30" s="18"/>
      <c r="B30" s="31"/>
      <c r="C30" s="32"/>
      <c r="D30" s="19"/>
      <c r="E30" s="15"/>
      <c r="F30" s="22" t="str">
        <f t="shared" si="0"/>
        <v/>
      </c>
    </row>
    <row r="31" spans="1:6" s="7" customFormat="1" ht="20.100000000000001" customHeight="1" x14ac:dyDescent="0.2">
      <c r="A31" s="18"/>
      <c r="B31" s="31"/>
      <c r="C31" s="32"/>
      <c r="D31" s="19"/>
      <c r="E31" s="15"/>
      <c r="F31" s="22" t="str">
        <f t="shared" si="0"/>
        <v/>
      </c>
    </row>
    <row r="32" spans="1:6" s="7" customFormat="1" ht="20.100000000000001" customHeight="1" x14ac:dyDescent="0.2">
      <c r="A32" s="18"/>
      <c r="B32" s="31"/>
      <c r="C32" s="32"/>
      <c r="D32" s="19"/>
      <c r="E32" s="15"/>
      <c r="F32" s="22" t="str">
        <f t="shared" si="0"/>
        <v/>
      </c>
    </row>
    <row r="33" spans="1:12" s="7" customFormat="1" ht="20.100000000000001" customHeight="1" x14ac:dyDescent="0.2">
      <c r="A33" s="8"/>
      <c r="B33" s="8"/>
      <c r="C33" s="8"/>
      <c r="E33" s="13" t="s">
        <v>24</v>
      </c>
      <c r="F33" s="28">
        <f>SUM(E24:E32,F24:F32)</f>
        <v>99</v>
      </c>
    </row>
    <row r="34" spans="1:12" s="7" customFormat="1" ht="20.100000000000001" customHeight="1" x14ac:dyDescent="0.2">
      <c r="A34" s="8"/>
      <c r="B34" s="8"/>
      <c r="C34" s="8"/>
      <c r="E34" s="13" t="s">
        <v>23</v>
      </c>
      <c r="F34" s="21">
        <v>0.21</v>
      </c>
    </row>
    <row r="35" spans="1:12" s="7" customFormat="1" ht="20.100000000000001" customHeight="1" x14ac:dyDescent="0.2">
      <c r="A35" s="8"/>
      <c r="B35" s="8"/>
      <c r="C35" s="8"/>
      <c r="E35" s="13" t="s">
        <v>25</v>
      </c>
      <c r="F35" s="22">
        <f>F34*SUMIF(E24:E32,"Y",F24:F32)</f>
        <v>20.79</v>
      </c>
    </row>
    <row r="36" spans="1:12" s="7" customFormat="1" ht="20.100000000000001" customHeight="1" x14ac:dyDescent="0.2">
      <c r="A36" s="8"/>
      <c r="B36" s="8"/>
      <c r="C36" s="8"/>
      <c r="E36" s="13" t="s">
        <v>26</v>
      </c>
      <c r="F36" s="23">
        <v>0</v>
      </c>
    </row>
    <row r="37" spans="1:12" s="7" customFormat="1" ht="20.100000000000001" customHeight="1" x14ac:dyDescent="0.2">
      <c r="E37" s="14" t="s">
        <v>27</v>
      </c>
      <c r="F37" s="25">
        <f>F33+F35+F36</f>
        <v>119.78999999999999</v>
      </c>
    </row>
    <row r="39" spans="1:12" x14ac:dyDescent="0.2">
      <c r="A39" s="29" t="s">
        <v>30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</row>
    <row r="40" spans="1:12" x14ac:dyDescent="0.2">
      <c r="A40" s="1" t="s">
        <v>31</v>
      </c>
    </row>
    <row r="41" spans="1:12" s="10" customFormat="1" x14ac:dyDescent="0.2">
      <c r="A41" s="9"/>
      <c r="B41" s="9"/>
      <c r="C41" s="9"/>
    </row>
    <row r="42" spans="1:12" ht="12.75" customHeight="1" x14ac:dyDescent="0.2">
      <c r="A42" s="30" t="s">
        <v>28</v>
      </c>
      <c r="B42" s="30"/>
      <c r="C42" s="30"/>
      <c r="D42" s="30"/>
      <c r="E42" s="30"/>
      <c r="F42" s="30"/>
    </row>
  </sheetData>
  <mergeCells count="27">
    <mergeCell ref="G39:L39"/>
    <mergeCell ref="B23:C23"/>
    <mergeCell ref="A1:C1"/>
    <mergeCell ref="A2:C2"/>
    <mergeCell ref="E1:F1"/>
    <mergeCell ref="A16:B16"/>
    <mergeCell ref="D8:E8"/>
    <mergeCell ref="A9:B9"/>
    <mergeCell ref="A10:B10"/>
    <mergeCell ref="A11:B11"/>
    <mergeCell ref="A12:B12"/>
    <mergeCell ref="A13:B13"/>
    <mergeCell ref="A4:B4"/>
    <mergeCell ref="A5:B5"/>
    <mergeCell ref="A6:C6"/>
    <mergeCell ref="C16:F16"/>
    <mergeCell ref="A39:F39"/>
    <mergeCell ref="A42:F42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</mergeCells>
  <phoneticPr fontId="1" type="noConversion"/>
  <printOptions horizontalCentered="1"/>
  <pageMargins left="0.5" right="0.5" top="0.5" bottom="0.5" header="0.5" footer="0.5"/>
  <pageSetup fitToHeight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F2EBCAF-22C7-46FC-9E78-D35099106C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</vt:lpstr>
      <vt:lpstr>Quotation!Print_Titles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Price quote with tax calculation</dc:title>
  <dc:creator>Mike</dc:creator>
  <cp:keywords/>
  <cp:lastModifiedBy>Mike</cp:lastModifiedBy>
  <cp:lastPrinted>2012-03-07T01:10:16Z</cp:lastPrinted>
  <dcterms:created xsi:type="dcterms:W3CDTF">2016-09-14T10:35:00Z</dcterms:created>
  <dcterms:modified xsi:type="dcterms:W3CDTF">2016-09-16T07:45:56Z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TC010184641033</vt:lpwstr>
  </property>
</Properties>
</file>