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fb17191\Qsync\Work\DataAnalyticsMOOC\Material\week2\"/>
    </mc:Choice>
  </mc:AlternateContent>
  <bookViews>
    <workbookView xWindow="0" yWindow="0" windowWidth="19200" windowHeight="6465"/>
  </bookViews>
  <sheets>
    <sheet name="IRMA" sheetId="10" r:id="rId1"/>
  </sheets>
  <calcPr calcId="162913"/>
</workbook>
</file>

<file path=xl/calcChain.xml><?xml version="1.0" encoding="utf-8"?>
<calcChain xmlns="http://schemas.openxmlformats.org/spreadsheetml/2006/main">
  <c r="C4" i="10" l="1"/>
  <c r="C5" i="10"/>
  <c r="C6" i="10" s="1"/>
  <c r="C7" i="10" s="1"/>
  <c r="C8" i="10" s="1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C20" i="10" s="1"/>
  <c r="C21" i="10" s="1"/>
  <c r="C22" i="10" s="1"/>
  <c r="C23" i="10" s="1"/>
  <c r="C24" i="10" s="1"/>
  <c r="C25" i="10" s="1"/>
  <c r="C26" i="10" s="1"/>
  <c r="C27" i="10" s="1"/>
  <c r="C28" i="10" s="1"/>
  <c r="C29" i="10" s="1"/>
  <c r="C30" i="10" s="1"/>
  <c r="C31" i="10" s="1"/>
  <c r="C32" i="10" s="1"/>
  <c r="C33" i="10" s="1"/>
  <c r="C34" i="10" s="1"/>
  <c r="C35" i="10" s="1"/>
  <c r="C36" i="10" s="1"/>
  <c r="C37" i="10" s="1"/>
  <c r="C38" i="10" s="1"/>
  <c r="C39" i="10" s="1"/>
  <c r="C40" i="10" s="1"/>
  <c r="C41" i="10" s="1"/>
  <c r="C42" i="10" s="1"/>
  <c r="C43" i="10" s="1"/>
  <c r="C44" i="10" s="1"/>
  <c r="C45" i="10" s="1"/>
  <c r="C46" i="10" s="1"/>
  <c r="C47" i="10" s="1"/>
  <c r="C48" i="10" s="1"/>
  <c r="C49" i="10" s="1"/>
  <c r="C50" i="10" s="1"/>
  <c r="C51" i="10" s="1"/>
  <c r="C52" i="10" s="1"/>
  <c r="C53" i="10" s="1"/>
  <c r="C54" i="10" s="1"/>
  <c r="C55" i="10" s="1"/>
  <c r="C56" i="10" s="1"/>
  <c r="C57" i="10" s="1"/>
  <c r="C58" i="10" s="1"/>
  <c r="C59" i="10" s="1"/>
  <c r="C60" i="10" s="1"/>
  <c r="C61" i="10" s="1"/>
  <c r="C62" i="10" s="1"/>
  <c r="C63" i="10" s="1"/>
  <c r="C64" i="10" s="1"/>
  <c r="C65" i="10" s="1"/>
  <c r="C66" i="10" s="1"/>
  <c r="C67" i="10" s="1"/>
  <c r="C3" i="10"/>
  <c r="C2" i="10"/>
  <c r="G67" i="10" l="1"/>
  <c r="G66" i="10"/>
  <c r="G65" i="10"/>
  <c r="G64" i="10"/>
  <c r="G63" i="10"/>
  <c r="G62" i="10"/>
  <c r="G61" i="10"/>
  <c r="G60" i="10"/>
  <c r="G59" i="10"/>
  <c r="G58" i="10"/>
  <c r="G57" i="10"/>
  <c r="G56" i="10"/>
  <c r="G55" i="10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G3" i="10"/>
  <c r="G2" i="10"/>
</calcChain>
</file>

<file path=xl/sharedStrings.xml><?xml version="1.0" encoding="utf-8"?>
<sst xmlns="http://schemas.openxmlformats.org/spreadsheetml/2006/main" count="8" uniqueCount="8">
  <si>
    <t>Latitude</t>
  </si>
  <si>
    <t>Longitude</t>
  </si>
  <si>
    <t>Date (YYYYMMDD)</t>
  </si>
  <si>
    <t>Time (HHMM)</t>
  </si>
  <si>
    <t>Maximum sustained wind (in knots)</t>
  </si>
  <si>
    <t>Minimum Pressure (in millibars)</t>
  </si>
  <si>
    <t>Maximum sustained wind (in m/s)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</si>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</sst>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40" workbookViewId="0">
      <selection activeCell="F14" sqref="F14"/>
    </sheetView>
  </sheetViews>
  <sheetFormatPr defaultRowHeight="15" x14ac:dyDescent="0.25"/>
  <cols>
    <col min="5" max="5" width="22.140625" customWidth="1"/>
    <col min="6" max="6" width="11.42578125" customWidth="1"/>
    <col min="7" max="7" width="12.140625" customWidth="1"/>
  </cols>
  <sheetData>
    <row r="1" spans="1:8" ht="90" x14ac:dyDescent="0.25">
      <c r="A1" s="1" t="s">
        <v>2</v>
      </c>
      <c r="B1" s="1" t="s">
        <v>3</v>
      </c>
      <c r="C1" s="1" t="s">
        <v>7</v>
      </c>
      <c r="D1" s="1" t="s">
        <v>0</v>
      </c>
      <c r="E1" s="1" t="s">
        <v>1</v>
      </c>
      <c r="F1" s="1" t="s">
        <v>4</v>
      </c>
      <c r="G1" s="1" t="s">
        <v>6</v>
      </c>
      <c r="H1" s="3" t="s">
        <v>5</v>
      </c>
    </row>
    <row r="2" spans="1:8" x14ac:dyDescent="0.25">
      <c r="A2" s="2">
        <v>20170830</v>
      </c>
      <c r="B2" s="2">
        <v>0</v>
      </c>
      <c r="C2" s="2">
        <f>0</f>
        <v>0</v>
      </c>
      <c r="D2" s="2">
        <v>16.100000000000001</v>
      </c>
      <c r="E2" s="2">
        <v>-26.9</v>
      </c>
      <c r="F2" s="2">
        <v>30</v>
      </c>
      <c r="G2" s="4">
        <f t="shared" ref="G2:G33" si="0">F2*0.8689762*0.44704</f>
        <v>11.654013613439998</v>
      </c>
      <c r="H2" s="2">
        <v>1008</v>
      </c>
    </row>
    <row r="3" spans="1:8" x14ac:dyDescent="0.25">
      <c r="A3" s="2">
        <v>20170830</v>
      </c>
      <c r="B3" s="2">
        <v>600</v>
      </c>
      <c r="C3" s="2">
        <f>C2+8</f>
        <v>8</v>
      </c>
      <c r="D3" s="2">
        <v>16.2</v>
      </c>
      <c r="E3" s="2">
        <v>-28.3</v>
      </c>
      <c r="F3" s="2">
        <v>35</v>
      </c>
      <c r="G3" s="4">
        <f t="shared" si="0"/>
        <v>13.59634921568</v>
      </c>
      <c r="H3" s="2">
        <v>1007</v>
      </c>
    </row>
    <row r="4" spans="1:8" x14ac:dyDescent="0.25">
      <c r="A4" s="2">
        <v>20170830</v>
      </c>
      <c r="B4" s="2">
        <v>1200</v>
      </c>
      <c r="C4" s="2">
        <f t="shared" ref="C4:C67" si="1">C3+8</f>
        <v>16</v>
      </c>
      <c r="D4" s="2">
        <v>16.3</v>
      </c>
      <c r="E4" s="2">
        <v>-29.7</v>
      </c>
      <c r="F4" s="2">
        <v>45</v>
      </c>
      <c r="G4" s="4">
        <f t="shared" si="0"/>
        <v>17.48102042016</v>
      </c>
      <c r="H4" s="2">
        <v>1006</v>
      </c>
    </row>
    <row r="5" spans="1:8" x14ac:dyDescent="0.25">
      <c r="A5" s="2">
        <v>20170830</v>
      </c>
      <c r="B5" s="2">
        <v>1800</v>
      </c>
      <c r="C5" s="2">
        <f t="shared" si="1"/>
        <v>24</v>
      </c>
      <c r="D5" s="2">
        <v>16.3</v>
      </c>
      <c r="E5" s="2">
        <v>-30.8</v>
      </c>
      <c r="F5" s="2">
        <v>50</v>
      </c>
      <c r="G5" s="4">
        <f t="shared" si="0"/>
        <v>19.4233560224</v>
      </c>
      <c r="H5" s="2">
        <v>1004</v>
      </c>
    </row>
    <row r="6" spans="1:8" x14ac:dyDescent="0.25">
      <c r="A6" s="2">
        <v>20170831</v>
      </c>
      <c r="B6" s="2">
        <v>0</v>
      </c>
      <c r="C6" s="2">
        <f t="shared" si="1"/>
        <v>32</v>
      </c>
      <c r="D6" s="2">
        <v>16.3</v>
      </c>
      <c r="E6" s="2">
        <v>-31.7</v>
      </c>
      <c r="F6" s="2">
        <v>55</v>
      </c>
      <c r="G6" s="4">
        <f t="shared" si="0"/>
        <v>21.365691624639997</v>
      </c>
      <c r="H6" s="2">
        <v>999</v>
      </c>
    </row>
    <row r="7" spans="1:8" x14ac:dyDescent="0.25">
      <c r="A7" s="2">
        <v>20170831</v>
      </c>
      <c r="B7" s="2">
        <v>600</v>
      </c>
      <c r="C7" s="2">
        <f t="shared" si="1"/>
        <v>40</v>
      </c>
      <c r="D7" s="2">
        <v>16.399999999999999</v>
      </c>
      <c r="E7" s="2">
        <v>-32.5</v>
      </c>
      <c r="F7" s="2">
        <v>65</v>
      </c>
      <c r="G7" s="4">
        <f t="shared" si="0"/>
        <v>25.250362829119997</v>
      </c>
      <c r="H7" s="2">
        <v>994</v>
      </c>
    </row>
    <row r="8" spans="1:8" x14ac:dyDescent="0.25">
      <c r="A8" s="2">
        <v>20170831</v>
      </c>
      <c r="B8" s="2">
        <v>1200</v>
      </c>
      <c r="C8" s="2">
        <f t="shared" si="1"/>
        <v>48</v>
      </c>
      <c r="D8" s="2">
        <v>16.7</v>
      </c>
      <c r="E8" s="2">
        <v>-33.4</v>
      </c>
      <c r="F8" s="2">
        <v>80</v>
      </c>
      <c r="G8" s="4">
        <f t="shared" si="0"/>
        <v>31.07736963584</v>
      </c>
      <c r="H8" s="2">
        <v>983</v>
      </c>
    </row>
    <row r="9" spans="1:8" x14ac:dyDescent="0.25">
      <c r="A9" s="2">
        <v>20170831</v>
      </c>
      <c r="B9" s="2">
        <v>1800</v>
      </c>
      <c r="C9" s="2">
        <f t="shared" si="1"/>
        <v>56</v>
      </c>
      <c r="D9" s="2">
        <v>17.100000000000001</v>
      </c>
      <c r="E9" s="2">
        <v>-34.200000000000003</v>
      </c>
      <c r="F9" s="2">
        <v>95</v>
      </c>
      <c r="G9" s="4">
        <f t="shared" si="0"/>
        <v>36.90437644256</v>
      </c>
      <c r="H9" s="2">
        <v>970</v>
      </c>
    </row>
    <row r="10" spans="1:8" x14ac:dyDescent="0.25">
      <c r="A10" s="2">
        <v>20170901</v>
      </c>
      <c r="B10" s="2">
        <v>0</v>
      </c>
      <c r="C10" s="2">
        <f t="shared" si="1"/>
        <v>64</v>
      </c>
      <c r="D10" s="2">
        <v>17.5</v>
      </c>
      <c r="E10" s="2">
        <v>-35.1</v>
      </c>
      <c r="F10" s="2">
        <v>100</v>
      </c>
      <c r="G10" s="4">
        <f t="shared" si="0"/>
        <v>38.8467120448</v>
      </c>
      <c r="H10" s="2">
        <v>967</v>
      </c>
    </row>
    <row r="11" spans="1:8" x14ac:dyDescent="0.25">
      <c r="A11" s="2">
        <v>20170901</v>
      </c>
      <c r="B11" s="2">
        <v>600</v>
      </c>
      <c r="C11" s="2">
        <f t="shared" si="1"/>
        <v>72</v>
      </c>
      <c r="D11" s="2">
        <v>17.899999999999999</v>
      </c>
      <c r="E11" s="2">
        <v>-36.1</v>
      </c>
      <c r="F11" s="2">
        <v>100</v>
      </c>
      <c r="G11" s="4">
        <f t="shared" si="0"/>
        <v>38.8467120448</v>
      </c>
      <c r="H11" s="2">
        <v>967</v>
      </c>
    </row>
    <row r="12" spans="1:8" x14ac:dyDescent="0.25">
      <c r="A12" s="2">
        <v>20170901</v>
      </c>
      <c r="B12" s="2">
        <v>1200</v>
      </c>
      <c r="C12" s="2">
        <f t="shared" si="1"/>
        <v>80</v>
      </c>
      <c r="D12" s="2">
        <v>18.399999999999999</v>
      </c>
      <c r="E12" s="2">
        <v>-37.299999999999997</v>
      </c>
      <c r="F12" s="2">
        <v>100</v>
      </c>
      <c r="G12" s="4">
        <f t="shared" si="0"/>
        <v>38.8467120448</v>
      </c>
      <c r="H12" s="2">
        <v>967</v>
      </c>
    </row>
    <row r="13" spans="1:8" x14ac:dyDescent="0.25">
      <c r="A13" s="2">
        <v>20170901</v>
      </c>
      <c r="B13" s="2">
        <v>1800</v>
      </c>
      <c r="C13" s="2">
        <f t="shared" si="1"/>
        <v>88</v>
      </c>
      <c r="D13" s="2">
        <v>18.8</v>
      </c>
      <c r="E13" s="2">
        <v>-38.5</v>
      </c>
      <c r="F13" s="2">
        <v>100</v>
      </c>
      <c r="G13" s="4">
        <f t="shared" si="0"/>
        <v>38.8467120448</v>
      </c>
      <c r="H13" s="2">
        <v>967</v>
      </c>
    </row>
    <row r="14" spans="1:8" x14ac:dyDescent="0.25">
      <c r="A14" s="2">
        <v>20170902</v>
      </c>
      <c r="B14" s="2">
        <v>0</v>
      </c>
      <c r="C14" s="2">
        <f t="shared" si="1"/>
        <v>96</v>
      </c>
      <c r="D14" s="2">
        <v>19.100000000000001</v>
      </c>
      <c r="E14" s="2">
        <v>-39.700000000000003</v>
      </c>
      <c r="F14" s="2">
        <v>100</v>
      </c>
      <c r="G14" s="4">
        <f t="shared" si="0"/>
        <v>38.8467120448</v>
      </c>
      <c r="H14" s="2">
        <v>967</v>
      </c>
    </row>
    <row r="15" spans="1:8" x14ac:dyDescent="0.25">
      <c r="A15" s="2">
        <v>20170902</v>
      </c>
      <c r="B15" s="2">
        <v>600</v>
      </c>
      <c r="C15" s="2">
        <f t="shared" si="1"/>
        <v>104</v>
      </c>
      <c r="D15" s="2">
        <v>19.100000000000001</v>
      </c>
      <c r="E15" s="2">
        <v>-41.1</v>
      </c>
      <c r="F15" s="2">
        <v>100</v>
      </c>
      <c r="G15" s="4">
        <f t="shared" si="0"/>
        <v>38.8467120448</v>
      </c>
      <c r="H15" s="2">
        <v>967</v>
      </c>
    </row>
    <row r="16" spans="1:8" x14ac:dyDescent="0.25">
      <c r="A16" s="2">
        <v>20170902</v>
      </c>
      <c r="B16" s="2">
        <v>1200</v>
      </c>
      <c r="C16" s="2">
        <f t="shared" si="1"/>
        <v>112</v>
      </c>
      <c r="D16" s="2">
        <v>18.899999999999999</v>
      </c>
      <c r="E16" s="2">
        <v>-42.6</v>
      </c>
      <c r="F16" s="2">
        <v>95</v>
      </c>
      <c r="G16" s="4">
        <f t="shared" si="0"/>
        <v>36.90437644256</v>
      </c>
      <c r="H16" s="2">
        <v>973</v>
      </c>
    </row>
    <row r="17" spans="1:8" x14ac:dyDescent="0.25">
      <c r="A17" s="2">
        <v>20170902</v>
      </c>
      <c r="B17" s="2">
        <v>1800</v>
      </c>
      <c r="C17" s="2">
        <f t="shared" si="1"/>
        <v>120</v>
      </c>
      <c r="D17" s="2">
        <v>18.7</v>
      </c>
      <c r="E17" s="2">
        <v>-44.1</v>
      </c>
      <c r="F17" s="2">
        <v>95</v>
      </c>
      <c r="G17" s="4">
        <f t="shared" si="0"/>
        <v>36.90437644256</v>
      </c>
      <c r="H17" s="2">
        <v>973</v>
      </c>
    </row>
    <row r="18" spans="1:8" x14ac:dyDescent="0.25">
      <c r="A18" s="2">
        <v>20170903</v>
      </c>
      <c r="B18" s="2">
        <v>0</v>
      </c>
      <c r="C18" s="2">
        <f t="shared" si="1"/>
        <v>128</v>
      </c>
      <c r="D18" s="2">
        <v>18.5</v>
      </c>
      <c r="E18" s="2">
        <v>-45.5</v>
      </c>
      <c r="F18" s="2">
        <v>95</v>
      </c>
      <c r="G18" s="4">
        <f t="shared" si="0"/>
        <v>36.90437644256</v>
      </c>
      <c r="H18" s="2">
        <v>973</v>
      </c>
    </row>
    <row r="19" spans="1:8" x14ac:dyDescent="0.25">
      <c r="A19" s="2">
        <v>20170903</v>
      </c>
      <c r="B19" s="2">
        <v>600</v>
      </c>
      <c r="C19" s="2">
        <f t="shared" si="1"/>
        <v>136</v>
      </c>
      <c r="D19" s="2">
        <v>18.2</v>
      </c>
      <c r="E19" s="2">
        <v>-46.7</v>
      </c>
      <c r="F19" s="2">
        <v>95</v>
      </c>
      <c r="G19" s="4">
        <f t="shared" si="0"/>
        <v>36.90437644256</v>
      </c>
      <c r="H19" s="2">
        <v>973</v>
      </c>
    </row>
    <row r="20" spans="1:8" x14ac:dyDescent="0.25">
      <c r="A20" s="2">
        <v>20170903</v>
      </c>
      <c r="B20" s="2">
        <v>1200</v>
      </c>
      <c r="C20" s="2">
        <f t="shared" si="1"/>
        <v>144</v>
      </c>
      <c r="D20" s="2">
        <v>17.899999999999999</v>
      </c>
      <c r="E20" s="2">
        <v>-47.9</v>
      </c>
      <c r="F20" s="2">
        <v>100</v>
      </c>
      <c r="G20" s="4">
        <f t="shared" si="0"/>
        <v>38.8467120448</v>
      </c>
      <c r="H20" s="2">
        <v>969</v>
      </c>
    </row>
    <row r="21" spans="1:8" x14ac:dyDescent="0.25">
      <c r="A21" s="2">
        <v>20170903</v>
      </c>
      <c r="B21" s="2">
        <v>1800</v>
      </c>
      <c r="C21" s="2">
        <f t="shared" si="1"/>
        <v>152</v>
      </c>
      <c r="D21" s="2">
        <v>17.600000000000001</v>
      </c>
      <c r="E21" s="2">
        <v>-49.2</v>
      </c>
      <c r="F21" s="2">
        <v>100</v>
      </c>
      <c r="G21" s="4">
        <f t="shared" si="0"/>
        <v>38.8467120448</v>
      </c>
      <c r="H21" s="2">
        <v>965</v>
      </c>
    </row>
    <row r="22" spans="1:8" x14ac:dyDescent="0.25">
      <c r="A22" s="2">
        <v>20170904</v>
      </c>
      <c r="B22" s="2">
        <v>0</v>
      </c>
      <c r="C22" s="2">
        <f t="shared" si="1"/>
        <v>160</v>
      </c>
      <c r="D22" s="2">
        <v>17.3</v>
      </c>
      <c r="E22" s="2">
        <v>-50.4</v>
      </c>
      <c r="F22" s="2">
        <v>100</v>
      </c>
      <c r="G22" s="4">
        <f t="shared" si="0"/>
        <v>38.8467120448</v>
      </c>
      <c r="H22" s="2">
        <v>959</v>
      </c>
    </row>
    <row r="23" spans="1:8" x14ac:dyDescent="0.25">
      <c r="A23" s="2">
        <v>20170904</v>
      </c>
      <c r="B23" s="2">
        <v>600</v>
      </c>
      <c r="C23" s="2">
        <f t="shared" si="1"/>
        <v>168</v>
      </c>
      <c r="D23" s="2">
        <v>17</v>
      </c>
      <c r="E23" s="2">
        <v>-51.5</v>
      </c>
      <c r="F23" s="2">
        <v>105</v>
      </c>
      <c r="G23" s="4">
        <f t="shared" si="0"/>
        <v>40.78904764704</v>
      </c>
      <c r="H23" s="2">
        <v>952</v>
      </c>
    </row>
    <row r="24" spans="1:8" x14ac:dyDescent="0.25">
      <c r="A24" s="2">
        <v>20170904</v>
      </c>
      <c r="B24" s="2">
        <v>1200</v>
      </c>
      <c r="C24" s="2">
        <f t="shared" si="1"/>
        <v>176</v>
      </c>
      <c r="D24" s="2">
        <v>16.8</v>
      </c>
      <c r="E24" s="2">
        <v>-52.6</v>
      </c>
      <c r="F24" s="2">
        <v>110</v>
      </c>
      <c r="G24" s="4">
        <f t="shared" si="0"/>
        <v>42.731383249279993</v>
      </c>
      <c r="H24" s="2">
        <v>945</v>
      </c>
    </row>
    <row r="25" spans="1:8" x14ac:dyDescent="0.25">
      <c r="A25" s="2">
        <v>20170904</v>
      </c>
      <c r="B25" s="2">
        <v>1800</v>
      </c>
      <c r="C25" s="2">
        <f t="shared" si="1"/>
        <v>184</v>
      </c>
      <c r="D25" s="2">
        <v>16.7</v>
      </c>
      <c r="E25" s="2">
        <v>-53.9</v>
      </c>
      <c r="F25" s="2">
        <v>115</v>
      </c>
      <c r="G25" s="4">
        <f t="shared" si="0"/>
        <v>44.673718851519993</v>
      </c>
      <c r="H25" s="2">
        <v>944</v>
      </c>
    </row>
    <row r="26" spans="1:8" x14ac:dyDescent="0.25">
      <c r="A26" s="2">
        <v>20170905</v>
      </c>
      <c r="B26" s="2">
        <v>0</v>
      </c>
      <c r="C26" s="2">
        <f t="shared" si="1"/>
        <v>192</v>
      </c>
      <c r="D26" s="2">
        <v>16.600000000000001</v>
      </c>
      <c r="E26" s="2">
        <v>-55.1</v>
      </c>
      <c r="F26" s="2">
        <v>125</v>
      </c>
      <c r="G26" s="4">
        <f t="shared" si="0"/>
        <v>48.558390055999993</v>
      </c>
      <c r="H26" s="2">
        <v>943</v>
      </c>
    </row>
    <row r="27" spans="1:8" x14ac:dyDescent="0.25">
      <c r="A27" s="2">
        <v>20170905</v>
      </c>
      <c r="B27" s="2">
        <v>600</v>
      </c>
      <c r="C27" s="2">
        <f t="shared" si="1"/>
        <v>200</v>
      </c>
      <c r="D27" s="2">
        <v>16.600000000000001</v>
      </c>
      <c r="E27" s="2">
        <v>-56.4</v>
      </c>
      <c r="F27" s="2">
        <v>135</v>
      </c>
      <c r="G27" s="4">
        <f t="shared" si="0"/>
        <v>52.44306126048</v>
      </c>
      <c r="H27" s="2">
        <v>933</v>
      </c>
    </row>
    <row r="28" spans="1:8" x14ac:dyDescent="0.25">
      <c r="A28" s="2">
        <v>20170905</v>
      </c>
      <c r="B28" s="2">
        <v>1200</v>
      </c>
      <c r="C28" s="2">
        <f t="shared" si="1"/>
        <v>208</v>
      </c>
      <c r="D28" s="2">
        <v>16.7</v>
      </c>
      <c r="E28" s="2">
        <v>-57.8</v>
      </c>
      <c r="F28" s="2">
        <v>150</v>
      </c>
      <c r="G28" s="4">
        <f t="shared" si="0"/>
        <v>58.2700680672</v>
      </c>
      <c r="H28" s="2">
        <v>929</v>
      </c>
    </row>
    <row r="29" spans="1:8" x14ac:dyDescent="0.25">
      <c r="A29" s="2">
        <v>20170905</v>
      </c>
      <c r="B29" s="2">
        <v>1800</v>
      </c>
      <c r="C29" s="2">
        <f t="shared" si="1"/>
        <v>216</v>
      </c>
      <c r="D29" s="2">
        <v>16.899999999999999</v>
      </c>
      <c r="E29" s="2">
        <v>-59.2</v>
      </c>
      <c r="F29" s="2">
        <v>155</v>
      </c>
      <c r="G29" s="4">
        <f t="shared" si="0"/>
        <v>60.212403669439993</v>
      </c>
      <c r="H29" s="2">
        <v>926</v>
      </c>
    </row>
    <row r="30" spans="1:8" x14ac:dyDescent="0.25">
      <c r="A30" s="2">
        <v>20170906</v>
      </c>
      <c r="B30" s="2">
        <v>0</v>
      </c>
      <c r="C30" s="2">
        <f t="shared" si="1"/>
        <v>224</v>
      </c>
      <c r="D30" s="2">
        <v>17.3</v>
      </c>
      <c r="E30" s="2">
        <v>-60.6</v>
      </c>
      <c r="F30" s="2">
        <v>155</v>
      </c>
      <c r="G30" s="4">
        <f t="shared" si="0"/>
        <v>60.212403669439993</v>
      </c>
      <c r="H30" s="2">
        <v>915</v>
      </c>
    </row>
    <row r="31" spans="1:8" x14ac:dyDescent="0.25">
      <c r="A31" s="2">
        <v>20170906</v>
      </c>
      <c r="B31" s="2">
        <v>545</v>
      </c>
      <c r="C31" s="2">
        <f t="shared" si="1"/>
        <v>232</v>
      </c>
      <c r="D31" s="2">
        <v>17.7</v>
      </c>
      <c r="E31" s="2">
        <v>-61.8</v>
      </c>
      <c r="F31" s="2">
        <v>155</v>
      </c>
      <c r="G31" s="4">
        <f t="shared" si="0"/>
        <v>60.212403669439993</v>
      </c>
      <c r="H31" s="2">
        <v>914</v>
      </c>
    </row>
    <row r="32" spans="1:8" x14ac:dyDescent="0.25">
      <c r="A32" s="2">
        <v>20170906</v>
      </c>
      <c r="B32" s="2">
        <v>600</v>
      </c>
      <c r="C32" s="2">
        <f t="shared" si="1"/>
        <v>240</v>
      </c>
      <c r="D32" s="2">
        <v>17.7</v>
      </c>
      <c r="E32" s="2">
        <v>-61.9</v>
      </c>
      <c r="F32" s="2">
        <v>155</v>
      </c>
      <c r="G32" s="4">
        <f t="shared" si="0"/>
        <v>60.212403669439993</v>
      </c>
      <c r="H32" s="2">
        <v>914</v>
      </c>
    </row>
    <row r="33" spans="1:8" x14ac:dyDescent="0.25">
      <c r="A33" s="2">
        <v>20170906</v>
      </c>
      <c r="B33" s="2">
        <v>1115</v>
      </c>
      <c r="C33" s="2">
        <f t="shared" si="1"/>
        <v>248</v>
      </c>
      <c r="D33" s="2">
        <v>18.100000000000001</v>
      </c>
      <c r="E33" s="2">
        <v>-63.1</v>
      </c>
      <c r="F33" s="2">
        <v>155</v>
      </c>
      <c r="G33" s="4">
        <f t="shared" si="0"/>
        <v>60.212403669439993</v>
      </c>
      <c r="H33" s="2">
        <v>914</v>
      </c>
    </row>
    <row r="34" spans="1:8" x14ac:dyDescent="0.25">
      <c r="A34" s="2">
        <v>20170906</v>
      </c>
      <c r="B34" s="2">
        <v>1200</v>
      </c>
      <c r="C34" s="2">
        <f t="shared" si="1"/>
        <v>256</v>
      </c>
      <c r="D34" s="2">
        <v>18.100000000000001</v>
      </c>
      <c r="E34" s="2">
        <v>-63.3</v>
      </c>
      <c r="F34" s="2">
        <v>155</v>
      </c>
      <c r="G34" s="4">
        <f t="shared" ref="G34:G65" si="2">F34*0.8689762*0.44704</f>
        <v>60.212403669439993</v>
      </c>
      <c r="H34" s="2">
        <v>915</v>
      </c>
    </row>
    <row r="35" spans="1:8" x14ac:dyDescent="0.25">
      <c r="A35" s="2">
        <v>20170906</v>
      </c>
      <c r="B35" s="2">
        <v>1630</v>
      </c>
      <c r="C35" s="2">
        <f t="shared" si="1"/>
        <v>264</v>
      </c>
      <c r="D35" s="2">
        <v>18.5</v>
      </c>
      <c r="E35" s="2">
        <v>-64.400000000000006</v>
      </c>
      <c r="F35" s="2">
        <v>155</v>
      </c>
      <c r="G35" s="4">
        <f t="shared" si="2"/>
        <v>60.212403669439993</v>
      </c>
      <c r="H35" s="2">
        <v>915</v>
      </c>
    </row>
    <row r="36" spans="1:8" x14ac:dyDescent="0.25">
      <c r="A36" s="2">
        <v>20170906</v>
      </c>
      <c r="B36" s="2">
        <v>1800</v>
      </c>
      <c r="C36" s="2">
        <f t="shared" si="1"/>
        <v>272</v>
      </c>
      <c r="D36" s="2">
        <v>18.600000000000001</v>
      </c>
      <c r="E36" s="2">
        <v>-64.7</v>
      </c>
      <c r="F36" s="2">
        <v>150</v>
      </c>
      <c r="G36" s="4">
        <f t="shared" si="2"/>
        <v>58.2700680672</v>
      </c>
      <c r="H36" s="2">
        <v>916</v>
      </c>
    </row>
    <row r="37" spans="1:8" x14ac:dyDescent="0.25">
      <c r="A37" s="2">
        <v>20170907</v>
      </c>
      <c r="B37" s="2">
        <v>0</v>
      </c>
      <c r="C37" s="2">
        <f t="shared" si="1"/>
        <v>280</v>
      </c>
      <c r="D37" s="2">
        <v>19.2</v>
      </c>
      <c r="E37" s="2">
        <v>-66.2</v>
      </c>
      <c r="F37" s="2">
        <v>150</v>
      </c>
      <c r="G37" s="4">
        <f t="shared" si="2"/>
        <v>58.2700680672</v>
      </c>
      <c r="H37" s="2">
        <v>916</v>
      </c>
    </row>
    <row r="38" spans="1:8" x14ac:dyDescent="0.25">
      <c r="A38" s="2">
        <v>20170907</v>
      </c>
      <c r="B38" s="2">
        <v>600</v>
      </c>
      <c r="C38" s="2">
        <f t="shared" si="1"/>
        <v>288</v>
      </c>
      <c r="D38" s="2">
        <v>19.7</v>
      </c>
      <c r="E38" s="2">
        <v>-67.599999999999994</v>
      </c>
      <c r="F38" s="2">
        <v>145</v>
      </c>
      <c r="G38" s="4">
        <f t="shared" si="2"/>
        <v>56.32773246496</v>
      </c>
      <c r="H38" s="2">
        <v>920</v>
      </c>
    </row>
    <row r="39" spans="1:8" x14ac:dyDescent="0.25">
      <c r="A39" s="2">
        <v>20170907</v>
      </c>
      <c r="B39" s="2">
        <v>1200</v>
      </c>
      <c r="C39" s="2">
        <f t="shared" si="1"/>
        <v>296</v>
      </c>
      <c r="D39" s="2">
        <v>20.2</v>
      </c>
      <c r="E39" s="2">
        <v>-69</v>
      </c>
      <c r="F39" s="2">
        <v>145</v>
      </c>
      <c r="G39" s="4">
        <f t="shared" si="2"/>
        <v>56.32773246496</v>
      </c>
      <c r="H39" s="2">
        <v>921</v>
      </c>
    </row>
    <row r="40" spans="1:8" x14ac:dyDescent="0.25">
      <c r="A40" s="2">
        <v>20170907</v>
      </c>
      <c r="B40" s="2">
        <v>1800</v>
      </c>
      <c r="C40" s="2">
        <f t="shared" si="1"/>
        <v>304</v>
      </c>
      <c r="D40" s="2">
        <v>20.7</v>
      </c>
      <c r="E40" s="2">
        <v>-70.400000000000006</v>
      </c>
      <c r="F40" s="2">
        <v>145</v>
      </c>
      <c r="G40" s="4">
        <f t="shared" si="2"/>
        <v>56.32773246496</v>
      </c>
      <c r="H40" s="2">
        <v>922</v>
      </c>
    </row>
    <row r="41" spans="1:8" x14ac:dyDescent="0.25">
      <c r="A41" s="2">
        <v>20170908</v>
      </c>
      <c r="B41" s="2">
        <v>0</v>
      </c>
      <c r="C41" s="2">
        <f t="shared" si="1"/>
        <v>312</v>
      </c>
      <c r="D41" s="2">
        <v>21.1</v>
      </c>
      <c r="E41" s="2">
        <v>-71.8</v>
      </c>
      <c r="F41" s="2">
        <v>140</v>
      </c>
      <c r="G41" s="4">
        <f t="shared" si="2"/>
        <v>54.38539686272</v>
      </c>
      <c r="H41" s="2">
        <v>919</v>
      </c>
    </row>
    <row r="42" spans="1:8" x14ac:dyDescent="0.25">
      <c r="A42" s="2">
        <v>20170908</v>
      </c>
      <c r="B42" s="2">
        <v>500</v>
      </c>
      <c r="C42" s="2">
        <f t="shared" si="1"/>
        <v>320</v>
      </c>
      <c r="D42" s="2">
        <v>21.5</v>
      </c>
      <c r="E42" s="2">
        <v>-73</v>
      </c>
      <c r="F42" s="2">
        <v>135</v>
      </c>
      <c r="G42" s="4">
        <f t="shared" si="2"/>
        <v>52.44306126048</v>
      </c>
      <c r="H42" s="2">
        <v>924</v>
      </c>
    </row>
    <row r="43" spans="1:8" x14ac:dyDescent="0.25">
      <c r="A43" s="2">
        <v>20170908</v>
      </c>
      <c r="B43" s="2">
        <v>600</v>
      </c>
      <c r="C43" s="2">
        <f t="shared" si="1"/>
        <v>328</v>
      </c>
      <c r="D43" s="2">
        <v>21.5</v>
      </c>
      <c r="E43" s="2">
        <v>-73.2</v>
      </c>
      <c r="F43" s="2">
        <v>135</v>
      </c>
      <c r="G43" s="4">
        <f t="shared" si="2"/>
        <v>52.44306126048</v>
      </c>
      <c r="H43" s="2">
        <v>925</v>
      </c>
    </row>
    <row r="44" spans="1:8" x14ac:dyDescent="0.25">
      <c r="A44" s="2">
        <v>20170908</v>
      </c>
      <c r="B44" s="2">
        <v>1200</v>
      </c>
      <c r="C44" s="2">
        <f t="shared" si="1"/>
        <v>336</v>
      </c>
      <c r="D44" s="2">
        <v>21.8</v>
      </c>
      <c r="E44" s="2">
        <v>-74.7</v>
      </c>
      <c r="F44" s="2">
        <v>135</v>
      </c>
      <c r="G44" s="4">
        <f t="shared" si="2"/>
        <v>52.44306126048</v>
      </c>
      <c r="H44" s="2">
        <v>927</v>
      </c>
    </row>
    <row r="45" spans="1:8" x14ac:dyDescent="0.25">
      <c r="A45" s="2">
        <v>20170908</v>
      </c>
      <c r="B45" s="2">
        <v>1800</v>
      </c>
      <c r="C45" s="2">
        <f t="shared" si="1"/>
        <v>344</v>
      </c>
      <c r="D45" s="2">
        <v>22</v>
      </c>
      <c r="E45" s="2">
        <v>-76</v>
      </c>
      <c r="F45" s="2">
        <v>140</v>
      </c>
      <c r="G45" s="4">
        <f t="shared" si="2"/>
        <v>54.38539686272</v>
      </c>
      <c r="H45" s="2">
        <v>925</v>
      </c>
    </row>
    <row r="46" spans="1:8" x14ac:dyDescent="0.25">
      <c r="A46" s="2">
        <v>20170909</v>
      </c>
      <c r="B46" s="2">
        <v>0</v>
      </c>
      <c r="C46" s="2">
        <f t="shared" si="1"/>
        <v>352</v>
      </c>
      <c r="D46" s="2">
        <v>22.1</v>
      </c>
      <c r="E46" s="2">
        <v>-77.2</v>
      </c>
      <c r="F46" s="2">
        <v>145</v>
      </c>
      <c r="G46" s="4">
        <f t="shared" si="2"/>
        <v>56.32773246496</v>
      </c>
      <c r="H46" s="2">
        <v>924</v>
      </c>
    </row>
    <row r="47" spans="1:8" x14ac:dyDescent="0.25">
      <c r="A47" s="2">
        <v>20170909</v>
      </c>
      <c r="B47" s="2">
        <v>300</v>
      </c>
      <c r="C47" s="2">
        <f t="shared" si="1"/>
        <v>360</v>
      </c>
      <c r="D47" s="2">
        <v>22.3</v>
      </c>
      <c r="E47" s="2">
        <v>-77.900000000000006</v>
      </c>
      <c r="F47" s="2">
        <v>145</v>
      </c>
      <c r="G47" s="4">
        <f t="shared" si="2"/>
        <v>56.32773246496</v>
      </c>
      <c r="H47" s="2">
        <v>924</v>
      </c>
    </row>
    <row r="48" spans="1:8" x14ac:dyDescent="0.25">
      <c r="A48" s="2">
        <v>20170909</v>
      </c>
      <c r="B48" s="2">
        <v>600</v>
      </c>
      <c r="C48" s="2">
        <f t="shared" si="1"/>
        <v>368</v>
      </c>
      <c r="D48" s="2">
        <v>22.4</v>
      </c>
      <c r="E48" s="2">
        <v>-78.3</v>
      </c>
      <c r="F48" s="2">
        <v>130</v>
      </c>
      <c r="G48" s="4">
        <f t="shared" si="2"/>
        <v>50.500725658239993</v>
      </c>
      <c r="H48" s="2">
        <v>930</v>
      </c>
    </row>
    <row r="49" spans="1:8" x14ac:dyDescent="0.25">
      <c r="A49" s="2">
        <v>20170909</v>
      </c>
      <c r="B49" s="2">
        <v>1200</v>
      </c>
      <c r="C49" s="2">
        <f t="shared" si="1"/>
        <v>376</v>
      </c>
      <c r="D49" s="2">
        <v>22.7</v>
      </c>
      <c r="E49" s="2">
        <v>-79.3</v>
      </c>
      <c r="F49" s="2">
        <v>110</v>
      </c>
      <c r="G49" s="4">
        <f t="shared" si="2"/>
        <v>42.731383249279993</v>
      </c>
      <c r="H49" s="2">
        <v>941</v>
      </c>
    </row>
    <row r="50" spans="1:8" x14ac:dyDescent="0.25">
      <c r="A50" s="2">
        <v>20170909</v>
      </c>
      <c r="B50" s="2">
        <v>1800</v>
      </c>
      <c r="C50" s="2">
        <f t="shared" si="1"/>
        <v>384</v>
      </c>
      <c r="D50" s="2">
        <v>23.1</v>
      </c>
      <c r="E50" s="2">
        <v>-80.2</v>
      </c>
      <c r="F50" s="2">
        <v>95</v>
      </c>
      <c r="G50" s="4">
        <f t="shared" si="2"/>
        <v>36.90437644256</v>
      </c>
      <c r="H50" s="2">
        <v>938</v>
      </c>
    </row>
    <row r="51" spans="1:8" x14ac:dyDescent="0.25">
      <c r="A51" s="2">
        <v>20170910</v>
      </c>
      <c r="B51" s="2">
        <v>0</v>
      </c>
      <c r="C51" s="2">
        <f t="shared" si="1"/>
        <v>392</v>
      </c>
      <c r="D51" s="2">
        <v>23.4</v>
      </c>
      <c r="E51" s="2">
        <v>-80.900000000000006</v>
      </c>
      <c r="F51" s="2">
        <v>100</v>
      </c>
      <c r="G51" s="4">
        <f t="shared" si="2"/>
        <v>38.8467120448</v>
      </c>
      <c r="H51" s="2">
        <v>932</v>
      </c>
    </row>
    <row r="52" spans="1:8" x14ac:dyDescent="0.25">
      <c r="A52" s="2">
        <v>20170910</v>
      </c>
      <c r="B52" s="2">
        <v>600</v>
      </c>
      <c r="C52" s="2">
        <f t="shared" si="1"/>
        <v>400</v>
      </c>
      <c r="D52" s="2">
        <v>23.7</v>
      </c>
      <c r="E52" s="2">
        <v>-81.3</v>
      </c>
      <c r="F52" s="2">
        <v>115</v>
      </c>
      <c r="G52" s="4">
        <f t="shared" si="2"/>
        <v>44.673718851519993</v>
      </c>
      <c r="H52" s="2">
        <v>930</v>
      </c>
    </row>
    <row r="53" spans="1:8" x14ac:dyDescent="0.25">
      <c r="A53" s="2">
        <v>20170910</v>
      </c>
      <c r="B53" s="2">
        <v>1200</v>
      </c>
      <c r="C53" s="2">
        <f t="shared" si="1"/>
        <v>408</v>
      </c>
      <c r="D53" s="2">
        <v>24.5</v>
      </c>
      <c r="E53" s="2">
        <v>-81.5</v>
      </c>
      <c r="F53" s="2">
        <v>115</v>
      </c>
      <c r="G53" s="4">
        <f t="shared" si="2"/>
        <v>44.673718851519993</v>
      </c>
      <c r="H53" s="2">
        <v>931</v>
      </c>
    </row>
    <row r="54" spans="1:8" x14ac:dyDescent="0.25">
      <c r="A54" s="2">
        <v>20170910</v>
      </c>
      <c r="B54" s="2">
        <v>1300</v>
      </c>
      <c r="C54" s="2">
        <f t="shared" si="1"/>
        <v>416</v>
      </c>
      <c r="D54" s="2">
        <v>24.7</v>
      </c>
      <c r="E54" s="2">
        <v>-81.5</v>
      </c>
      <c r="F54" s="2">
        <v>115</v>
      </c>
      <c r="G54" s="4">
        <f t="shared" si="2"/>
        <v>44.673718851519993</v>
      </c>
      <c r="H54" s="2">
        <v>931</v>
      </c>
    </row>
    <row r="55" spans="1:8" x14ac:dyDescent="0.25">
      <c r="A55" s="2">
        <v>20170910</v>
      </c>
      <c r="B55" s="2">
        <v>1800</v>
      </c>
      <c r="C55" s="2">
        <f t="shared" si="1"/>
        <v>424</v>
      </c>
      <c r="D55" s="2">
        <v>25.6</v>
      </c>
      <c r="E55" s="2">
        <v>-81.7</v>
      </c>
      <c r="F55" s="2">
        <v>100</v>
      </c>
      <c r="G55" s="4">
        <f t="shared" si="2"/>
        <v>38.8467120448</v>
      </c>
      <c r="H55" s="2">
        <v>936</v>
      </c>
    </row>
    <row r="56" spans="1:8" x14ac:dyDescent="0.25">
      <c r="A56" s="2">
        <v>20170910</v>
      </c>
      <c r="B56" s="2">
        <v>1930</v>
      </c>
      <c r="C56" s="2">
        <f t="shared" si="1"/>
        <v>432</v>
      </c>
      <c r="D56" s="2">
        <v>25.9</v>
      </c>
      <c r="E56" s="2">
        <v>-81.7</v>
      </c>
      <c r="F56" s="2">
        <v>100</v>
      </c>
      <c r="G56" s="4">
        <f t="shared" si="2"/>
        <v>38.8467120448</v>
      </c>
      <c r="H56" s="2">
        <v>936</v>
      </c>
    </row>
    <row r="57" spans="1:8" x14ac:dyDescent="0.25">
      <c r="A57" s="2">
        <v>20170911</v>
      </c>
      <c r="B57" s="2">
        <v>0</v>
      </c>
      <c r="C57" s="2">
        <f t="shared" si="1"/>
        <v>440</v>
      </c>
      <c r="D57" s="2">
        <v>26.8</v>
      </c>
      <c r="E57" s="2">
        <v>-81.7</v>
      </c>
      <c r="F57" s="2">
        <v>80</v>
      </c>
      <c r="G57" s="4">
        <f t="shared" si="2"/>
        <v>31.07736963584</v>
      </c>
      <c r="H57" s="2">
        <v>942</v>
      </c>
    </row>
    <row r="58" spans="1:8" x14ac:dyDescent="0.25">
      <c r="A58" s="2">
        <v>20170911</v>
      </c>
      <c r="B58" s="2">
        <v>600</v>
      </c>
      <c r="C58" s="2">
        <f t="shared" si="1"/>
        <v>448</v>
      </c>
      <c r="D58" s="2">
        <v>28.2</v>
      </c>
      <c r="E58" s="2">
        <v>-82.2</v>
      </c>
      <c r="F58" s="2">
        <v>65</v>
      </c>
      <c r="G58" s="4">
        <f t="shared" si="2"/>
        <v>25.250362829119997</v>
      </c>
      <c r="H58" s="2">
        <v>961</v>
      </c>
    </row>
    <row r="59" spans="1:8" x14ac:dyDescent="0.25">
      <c r="A59" s="2">
        <v>20170911</v>
      </c>
      <c r="B59" s="2">
        <v>1200</v>
      </c>
      <c r="C59" s="2">
        <f t="shared" si="1"/>
        <v>456</v>
      </c>
      <c r="D59" s="2">
        <v>29.6</v>
      </c>
      <c r="E59" s="2">
        <v>-82.7</v>
      </c>
      <c r="F59" s="2">
        <v>50</v>
      </c>
      <c r="G59" s="4">
        <f t="shared" si="2"/>
        <v>19.4233560224</v>
      </c>
      <c r="H59" s="2">
        <v>970</v>
      </c>
    </row>
    <row r="60" spans="1:8" x14ac:dyDescent="0.25">
      <c r="A60" s="2">
        <v>20170911</v>
      </c>
      <c r="B60" s="2">
        <v>1800</v>
      </c>
      <c r="C60" s="2">
        <f t="shared" si="1"/>
        <v>464</v>
      </c>
      <c r="D60" s="2">
        <v>30.9</v>
      </c>
      <c r="E60" s="2">
        <v>-83.5</v>
      </c>
      <c r="F60" s="2">
        <v>45</v>
      </c>
      <c r="G60" s="4">
        <f t="shared" si="2"/>
        <v>17.48102042016</v>
      </c>
      <c r="H60" s="2">
        <v>980</v>
      </c>
    </row>
    <row r="61" spans="1:8" x14ac:dyDescent="0.25">
      <c r="A61" s="2">
        <v>20170912</v>
      </c>
      <c r="B61" s="2">
        <v>0</v>
      </c>
      <c r="C61" s="2">
        <f t="shared" si="1"/>
        <v>472</v>
      </c>
      <c r="D61" s="2">
        <v>31.9</v>
      </c>
      <c r="E61" s="2">
        <v>-84.4</v>
      </c>
      <c r="F61" s="2">
        <v>35</v>
      </c>
      <c r="G61" s="4">
        <f t="shared" si="2"/>
        <v>13.59634921568</v>
      </c>
      <c r="H61" s="2">
        <v>986</v>
      </c>
    </row>
    <row r="62" spans="1:8" x14ac:dyDescent="0.25">
      <c r="A62" s="2">
        <v>20170912</v>
      </c>
      <c r="B62" s="2">
        <v>600</v>
      </c>
      <c r="C62" s="2">
        <f t="shared" si="1"/>
        <v>480</v>
      </c>
      <c r="D62" s="2">
        <v>32.9</v>
      </c>
      <c r="E62" s="2">
        <v>-85.6</v>
      </c>
      <c r="F62" s="2">
        <v>25</v>
      </c>
      <c r="G62" s="4">
        <f t="shared" si="2"/>
        <v>9.7116780112000001</v>
      </c>
      <c r="H62" s="2">
        <v>997</v>
      </c>
    </row>
    <row r="63" spans="1:8" x14ac:dyDescent="0.25">
      <c r="A63" s="2">
        <v>20170912</v>
      </c>
      <c r="B63" s="2">
        <v>1200</v>
      </c>
      <c r="C63" s="2">
        <f t="shared" si="1"/>
        <v>488</v>
      </c>
      <c r="D63" s="2">
        <v>33.799999999999997</v>
      </c>
      <c r="E63" s="2">
        <v>-86.9</v>
      </c>
      <c r="F63" s="2">
        <v>20</v>
      </c>
      <c r="G63" s="4">
        <f t="shared" si="2"/>
        <v>7.7693424089600001</v>
      </c>
      <c r="H63" s="2">
        <v>1000</v>
      </c>
    </row>
    <row r="64" spans="1:8" x14ac:dyDescent="0.25">
      <c r="A64" s="2">
        <v>20170912</v>
      </c>
      <c r="B64" s="2">
        <v>1800</v>
      </c>
      <c r="C64" s="2">
        <f t="shared" si="1"/>
        <v>496</v>
      </c>
      <c r="D64" s="2">
        <v>34.799999999999997</v>
      </c>
      <c r="E64" s="2">
        <v>-88.1</v>
      </c>
      <c r="F64" s="2">
        <v>15</v>
      </c>
      <c r="G64" s="4">
        <f t="shared" si="2"/>
        <v>5.8270068067199992</v>
      </c>
      <c r="H64" s="2">
        <v>1003</v>
      </c>
    </row>
    <row r="65" spans="1:8" x14ac:dyDescent="0.25">
      <c r="A65" s="2">
        <v>20170913</v>
      </c>
      <c r="B65" s="2">
        <v>0</v>
      </c>
      <c r="C65" s="2">
        <f t="shared" si="1"/>
        <v>504</v>
      </c>
      <c r="D65" s="2">
        <v>35.6</v>
      </c>
      <c r="E65" s="2">
        <v>-88.9</v>
      </c>
      <c r="F65" s="2">
        <v>15</v>
      </c>
      <c r="G65" s="4">
        <f t="shared" si="2"/>
        <v>5.8270068067199992</v>
      </c>
      <c r="H65" s="2">
        <v>1004</v>
      </c>
    </row>
    <row r="66" spans="1:8" x14ac:dyDescent="0.25">
      <c r="A66" s="2">
        <v>20170913</v>
      </c>
      <c r="B66" s="2">
        <v>600</v>
      </c>
      <c r="C66" s="2">
        <f t="shared" si="1"/>
        <v>512</v>
      </c>
      <c r="D66" s="2">
        <v>36.200000000000003</v>
      </c>
      <c r="E66" s="2">
        <v>-89.5</v>
      </c>
      <c r="F66" s="2">
        <v>15</v>
      </c>
      <c r="G66" s="4">
        <f t="shared" ref="G66:G67" si="3">F66*0.8689762*0.44704</f>
        <v>5.8270068067199992</v>
      </c>
      <c r="H66" s="2">
        <v>1004</v>
      </c>
    </row>
    <row r="67" spans="1:8" x14ac:dyDescent="0.25">
      <c r="A67" s="2">
        <v>20170913</v>
      </c>
      <c r="B67" s="2">
        <v>1200</v>
      </c>
      <c r="C67" s="2">
        <f t="shared" si="1"/>
        <v>520</v>
      </c>
      <c r="D67" s="2">
        <v>36.799999999999997</v>
      </c>
      <c r="E67" s="2">
        <v>-90.1</v>
      </c>
      <c r="F67" s="2">
        <v>15</v>
      </c>
      <c r="G67" s="4">
        <f t="shared" si="3"/>
        <v>5.8270068067199992</v>
      </c>
      <c r="H67" s="2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Werkmeister</dc:creator>
  <cp:lastModifiedBy>Windows User</cp:lastModifiedBy>
  <dcterms:created xsi:type="dcterms:W3CDTF">2018-07-17T12:51:24Z</dcterms:created>
  <dcterms:modified xsi:type="dcterms:W3CDTF">2019-03-21T16:32:51Z</dcterms:modified>
</cp:coreProperties>
</file>