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Downloads/"/>
    </mc:Choice>
  </mc:AlternateContent>
  <xr:revisionPtr revIDLastSave="0" documentId="13_ncr:1_{D494BC25-D58D-8F4B-95B1-547E7C689097}" xr6:coauthVersionLast="47" xr6:coauthVersionMax="47" xr10:uidLastSave="{00000000-0000-0000-0000-000000000000}"/>
  <bookViews>
    <workbookView xWindow="8660" yWindow="1340" windowWidth="45520" windowHeight="16900" xr2:uid="{1388EC03-9651-4090-996C-2A234F3A18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N4" i="1"/>
  <c r="K4" i="1"/>
  <c r="H4" i="1"/>
  <c r="P4" i="1"/>
  <c r="M4" i="1"/>
  <c r="J4" i="1"/>
  <c r="G4" i="1"/>
</calcChain>
</file>

<file path=xl/sharedStrings.xml><?xml version="1.0" encoding="utf-8"?>
<sst xmlns="http://schemas.openxmlformats.org/spreadsheetml/2006/main" count="38" uniqueCount="24">
  <si>
    <t>Stage</t>
  </si>
  <si>
    <t>Unit</t>
  </si>
  <si>
    <t>Kuiper</t>
  </si>
  <si>
    <t>OneWeb</t>
  </si>
  <si>
    <t>Starlink</t>
  </si>
  <si>
    <t>Ariane 6</t>
  </si>
  <si>
    <t xml:space="preserve">BO New Glenn </t>
  </si>
  <si>
    <t xml:space="preserve">Vulcan Centaur </t>
  </si>
  <si>
    <t>Soyuz-FG</t>
  </si>
  <si>
    <t>Falcon 9/Heavy</t>
  </si>
  <si>
    <t>Falcon 9</t>
  </si>
  <si>
    <t>Falcon heavy</t>
  </si>
  <si>
    <t>Launched</t>
  </si>
  <si>
    <t>Missions</t>
  </si>
  <si>
    <t>?</t>
  </si>
  <si>
    <t>Satellites</t>
  </si>
  <si>
    <t>Planned</t>
  </si>
  <si>
    <t>Source:https://planet4589.org/space/con/conlist.html</t>
  </si>
  <si>
    <t>Planned Satellites</t>
  </si>
  <si>
    <t>Total Launched</t>
  </si>
  <si>
    <t>Total Missions</t>
  </si>
  <si>
    <t>LVM3</t>
  </si>
  <si>
    <t>% Launched Sats</t>
  </si>
  <si>
    <t>% of eventual 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</si>
</sst>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0602-3667-401D-A99B-00D097560278}">
  <dimension ref="A1:R10"/>
  <sheetViews>
    <sheetView tabSelected="1" zoomScale="140" zoomScaleNormal="140" workbookViewId="0">
      <selection activeCell="K4" sqref="K4"/>
    </sheetView>
  </sheetViews>
  <sheetFormatPr baseColWidth="10" defaultColWidth="8.83203125" defaultRowHeight="15" x14ac:dyDescent="0.2"/>
  <cols>
    <col min="1" max="1" width="8.6640625" bestFit="1" customWidth="1"/>
    <col min="2" max="2" width="8.33203125" bestFit="1" customWidth="1"/>
    <col min="12" max="12" width="13.6640625" bestFit="1" customWidth="1"/>
    <col min="13" max="14" width="13.6640625" customWidth="1"/>
    <col min="18" max="18" width="11.5" bestFit="1" customWidth="1"/>
  </cols>
  <sheetData>
    <row r="1" spans="1:18" x14ac:dyDescent="0.2">
      <c r="A1" s="13" t="s">
        <v>0</v>
      </c>
      <c r="B1" s="13" t="s">
        <v>1</v>
      </c>
      <c r="C1" s="12" t="s">
        <v>2</v>
      </c>
      <c r="D1" s="12"/>
      <c r="E1" s="12"/>
      <c r="F1" s="12" t="s">
        <v>3</v>
      </c>
      <c r="G1" s="12"/>
      <c r="H1" s="12"/>
      <c r="I1" s="12"/>
      <c r="J1" s="12"/>
      <c r="K1" s="12"/>
      <c r="L1" s="12"/>
      <c r="M1" s="5"/>
      <c r="N1" s="5"/>
      <c r="O1" s="12" t="s">
        <v>4</v>
      </c>
      <c r="P1" s="12"/>
      <c r="Q1" s="12"/>
      <c r="R1" s="12"/>
    </row>
    <row r="2" spans="1:18" x14ac:dyDescent="0.2">
      <c r="A2" s="14"/>
      <c r="B2" s="14"/>
      <c r="C2" s="3" t="s">
        <v>5</v>
      </c>
      <c r="D2" s="3" t="s">
        <v>6</v>
      </c>
      <c r="E2" s="3" t="s">
        <v>7</v>
      </c>
      <c r="F2" s="4" t="s">
        <v>8</v>
      </c>
      <c r="G2" s="4" t="s">
        <v>22</v>
      </c>
      <c r="H2" s="4" t="s">
        <v>23</v>
      </c>
      <c r="I2" s="4" t="s">
        <v>21</v>
      </c>
      <c r="J2" s="4" t="s">
        <v>22</v>
      </c>
      <c r="K2" s="4" t="s">
        <v>23</v>
      </c>
      <c r="L2" s="4" t="s">
        <v>9</v>
      </c>
      <c r="M2" s="4" t="s">
        <v>22</v>
      </c>
      <c r="N2" s="15" t="s">
        <v>23</v>
      </c>
      <c r="O2" s="4" t="s">
        <v>10</v>
      </c>
      <c r="P2" s="4" t="s">
        <v>22</v>
      </c>
      <c r="Q2" s="15" t="s">
        <v>23</v>
      </c>
      <c r="R2" s="4" t="s">
        <v>11</v>
      </c>
    </row>
    <row r="3" spans="1:18" x14ac:dyDescent="0.2">
      <c r="A3" s="4" t="s">
        <v>12</v>
      </c>
      <c r="B3" s="4" t="s">
        <v>13</v>
      </c>
      <c r="C3" s="1">
        <v>0</v>
      </c>
      <c r="D3" s="1">
        <v>0</v>
      </c>
      <c r="E3" s="1">
        <v>0</v>
      </c>
      <c r="F3" s="1">
        <v>13</v>
      </c>
      <c r="G3" s="1"/>
      <c r="H3" s="1"/>
      <c r="I3" s="1">
        <v>2</v>
      </c>
      <c r="J3" s="1"/>
      <c r="K3" s="1"/>
      <c r="L3" s="1">
        <v>4</v>
      </c>
      <c r="M3" s="1"/>
      <c r="N3" s="1"/>
      <c r="O3" s="1">
        <v>100</v>
      </c>
      <c r="P3" s="1"/>
      <c r="Q3" s="1"/>
      <c r="R3" s="2"/>
    </row>
    <row r="4" spans="1:18" x14ac:dyDescent="0.2">
      <c r="A4" s="4" t="s">
        <v>12</v>
      </c>
      <c r="B4" s="4" t="s">
        <v>15</v>
      </c>
      <c r="C4" s="1">
        <v>0</v>
      </c>
      <c r="D4" s="1">
        <v>0</v>
      </c>
      <c r="E4" s="1">
        <v>0</v>
      </c>
      <c r="F4" s="1">
        <v>420</v>
      </c>
      <c r="G4" s="1">
        <f>(F4/F9)*100</f>
        <v>66.037735849056602</v>
      </c>
      <c r="H4" s="1">
        <f>(F4/F7)*100</f>
        <v>64.81481481481481</v>
      </c>
      <c r="I4" s="1">
        <v>72</v>
      </c>
      <c r="J4" s="1">
        <f>(I4/F9)*100</f>
        <v>11.320754716981133</v>
      </c>
      <c r="K4" s="1">
        <f>(I4/F7)*100</f>
        <v>11.111111111111111</v>
      </c>
      <c r="L4" s="1">
        <v>144</v>
      </c>
      <c r="M4" s="1">
        <f>(L4/F9)*100</f>
        <v>22.641509433962266</v>
      </c>
      <c r="N4" s="1">
        <f>(L4/F7)*100</f>
        <v>22.222222222222221</v>
      </c>
      <c r="O4" s="1">
        <v>4015</v>
      </c>
      <c r="P4" s="1">
        <f>(O4/O9)*100</f>
        <v>100</v>
      </c>
      <c r="Q4" s="1">
        <f>(O4/O7)*100</f>
        <v>95.029585798816569</v>
      </c>
      <c r="R4" s="2"/>
    </row>
    <row r="5" spans="1:18" x14ac:dyDescent="0.2">
      <c r="A5" s="4" t="s">
        <v>16</v>
      </c>
      <c r="B5" s="4" t="s">
        <v>13</v>
      </c>
      <c r="C5" s="1">
        <v>18</v>
      </c>
      <c r="D5" s="1">
        <v>15</v>
      </c>
      <c r="E5" s="1">
        <v>38</v>
      </c>
      <c r="F5" s="1" t="s">
        <v>14</v>
      </c>
      <c r="G5" s="1"/>
      <c r="H5" s="1"/>
      <c r="I5" s="1"/>
      <c r="J5" s="1"/>
      <c r="K5" s="1"/>
      <c r="L5" s="2"/>
      <c r="M5" s="2"/>
      <c r="N5" s="2"/>
      <c r="O5" s="1"/>
      <c r="P5" s="1"/>
      <c r="Q5" s="1"/>
      <c r="R5" s="2"/>
    </row>
    <row r="6" spans="1:18" x14ac:dyDescent="0.2">
      <c r="A6" s="4" t="s">
        <v>16</v>
      </c>
      <c r="B6" s="4" t="s">
        <v>15</v>
      </c>
      <c r="C6" s="1" t="s">
        <v>14</v>
      </c>
      <c r="D6" s="1" t="s">
        <v>14</v>
      </c>
      <c r="E6" s="1" t="s">
        <v>14</v>
      </c>
      <c r="F6" s="1" t="s">
        <v>14</v>
      </c>
      <c r="G6" s="1"/>
      <c r="H6" s="1"/>
      <c r="I6" s="1"/>
      <c r="J6" s="1"/>
      <c r="K6" s="1"/>
      <c r="L6" s="1">
        <v>270</v>
      </c>
      <c r="M6" s="1"/>
      <c r="N6" s="1"/>
      <c r="O6" s="1">
        <v>4225</v>
      </c>
      <c r="P6" s="1"/>
      <c r="Q6" s="1"/>
      <c r="R6" s="2"/>
    </row>
    <row r="7" spans="1:18" s="8" customFormat="1" x14ac:dyDescent="0.2">
      <c r="A7" s="10" t="s">
        <v>18</v>
      </c>
      <c r="B7" s="10"/>
      <c r="C7" s="10">
        <v>3236</v>
      </c>
      <c r="D7" s="10"/>
      <c r="E7" s="10"/>
      <c r="F7" s="10">
        <v>648</v>
      </c>
      <c r="G7" s="10"/>
      <c r="H7" s="10"/>
      <c r="I7" s="10"/>
      <c r="J7" s="10"/>
      <c r="K7" s="10"/>
      <c r="L7" s="10"/>
      <c r="M7" s="9"/>
      <c r="N7" s="9"/>
      <c r="O7" s="10">
        <v>4225</v>
      </c>
      <c r="P7" s="10"/>
      <c r="Q7" s="10"/>
      <c r="R7" s="10"/>
    </row>
    <row r="8" spans="1:18" s="8" customFormat="1" x14ac:dyDescent="0.2">
      <c r="A8" s="11" t="s">
        <v>20</v>
      </c>
      <c r="B8" s="11"/>
      <c r="C8" s="7"/>
      <c r="D8" s="7"/>
      <c r="E8" s="7"/>
      <c r="F8" s="11">
        <v>19</v>
      </c>
      <c r="G8" s="11"/>
      <c r="H8" s="11"/>
      <c r="I8" s="11"/>
      <c r="J8" s="11"/>
      <c r="K8" s="11"/>
      <c r="L8" s="11"/>
      <c r="M8" s="7"/>
      <c r="N8" s="7"/>
      <c r="O8" s="11">
        <v>100</v>
      </c>
      <c r="P8" s="11"/>
      <c r="Q8" s="11"/>
      <c r="R8" s="11"/>
    </row>
    <row r="9" spans="1:18" s="8" customFormat="1" x14ac:dyDescent="0.2">
      <c r="A9" s="11" t="s">
        <v>19</v>
      </c>
      <c r="B9" s="11"/>
      <c r="C9" s="11">
        <v>0</v>
      </c>
      <c r="D9" s="11"/>
      <c r="E9" s="11"/>
      <c r="F9" s="11">
        <v>636</v>
      </c>
      <c r="G9" s="11"/>
      <c r="H9" s="11"/>
      <c r="I9" s="11"/>
      <c r="J9" s="11"/>
      <c r="K9" s="11"/>
      <c r="L9" s="11"/>
      <c r="M9" s="7"/>
      <c r="N9" s="7"/>
      <c r="O9" s="11">
        <v>4015</v>
      </c>
      <c r="P9" s="11"/>
      <c r="Q9" s="11"/>
      <c r="R9" s="11"/>
    </row>
    <row r="10" spans="1:18" x14ac:dyDescent="0.2">
      <c r="A10" s="6" t="s">
        <v>17</v>
      </c>
    </row>
  </sheetData>
  <mergeCells count="16">
    <mergeCell ref="C1:E1"/>
    <mergeCell ref="O1:R1"/>
    <mergeCell ref="F1:L1"/>
    <mergeCell ref="B1:B2"/>
    <mergeCell ref="A1:A2"/>
    <mergeCell ref="F7:L7"/>
    <mergeCell ref="O7:R7"/>
    <mergeCell ref="C7:E7"/>
    <mergeCell ref="A7:B7"/>
    <mergeCell ref="A9:B9"/>
    <mergeCell ref="A8:B8"/>
    <mergeCell ref="C9:E9"/>
    <mergeCell ref="F9:L9"/>
    <mergeCell ref="F8:L8"/>
    <mergeCell ref="O8:R8"/>
    <mergeCell ref="O9:R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7422-9FC8-EB47-AA79-E5344CDF6B2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John Oughton</dc:creator>
  <cp:keywords/>
  <dc:description/>
  <cp:lastModifiedBy>Microsoft Office User</cp:lastModifiedBy>
  <cp:revision/>
  <dcterms:created xsi:type="dcterms:W3CDTF">2023-08-25T14:41:26Z</dcterms:created>
  <dcterms:modified xsi:type="dcterms:W3CDTF">2023-08-25T16:32:21Z</dcterms:modified>
  <cp:category/>
  <cp:contentStatus/>
</cp:coreProperties>
</file>