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ONGANE MOKOENA\Downloads\"/>
    </mc:Choice>
  </mc:AlternateContent>
  <xr:revisionPtr revIDLastSave="0" documentId="13_ncr:1_{E7501C65-F1EB-41B6-B652-0F3CF442D85F}" xr6:coauthVersionLast="47" xr6:coauthVersionMax="47" xr10:uidLastSave="{00000000-0000-0000-0000-000000000000}"/>
  <bookViews>
    <workbookView xWindow="-120" yWindow="-120" windowWidth="20730" windowHeight="11760" firstSheet="1" activeTab="3" xr2:uid="{00000000-000D-0000-FFFF-FFFF00000000}"/>
  </bookViews>
  <sheets>
    <sheet name="bike_buyers(Original data)" sheetId="1" r:id="rId1"/>
    <sheet name="bike_buyers(Working sheet)" sheetId="3" r:id="rId2"/>
    <sheet name="Pivot Tables" sheetId="5" r:id="rId3"/>
    <sheet name="Dashboard" sheetId="6" r:id="rId4"/>
  </sheets>
  <definedNames>
    <definedName name="_xlnm._FilterDatabase" localSheetId="0" hidden="1">'bike_buyers(Original data)'!$A$1:$M$1001</definedName>
    <definedName name="_xlnm._FilterDatabase" localSheetId="1" hidden="1">'bike_buyers(Working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<sst xmlns="http://schemas.openxmlformats.org/spreadsheetml/2006/main" count="16267" uniqueCount="51">
  <si>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</si>
  <si>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</si>
  <si>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</si>
  <si>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</si>
  <si>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</si>
  <si>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</si>
  <si>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</si>
  <si>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</si>
  <si>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</si>
  <si>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</si>
  <si>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</si>
  <si>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</si>
  <si>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</si>
  <si>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</si>
  <si>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</si>
  <si>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</si>
  <si>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</si>
  <si>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</si>
  <si>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</si>
  <si>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</si>
  <si>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</si>
  <si>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</si>
  <si>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</si>
  <si>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</si>
  <si>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</si>
  <si>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</si>
  <si>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</si>
  <si>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</si>
  <si>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</si>
  <si>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</si>
  <si>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</si>
  <si>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</si>
  <si>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</si>
  <si>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</si>
  <si>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</si>
  <si>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</si>
  <si>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</si>
  <si>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</si>
  <si>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</si>
  <si>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</si>
  <si>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</si>
  <si>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</si>
  <si>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</si>
  <si>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</si>
  <si>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</si>
  <si>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</si>
  <si>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than 10 Miles</t>
  </si>
  <si>
    <t>Adoloscent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</si>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</sst>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A87E-4054-9FD4-0719C2EFDA9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3-A87E-4054-9FD4-0719C2EFDA96}"/>
            </c:ext>
          </c:extLst>
        </c:ser>
        <c:dLbls>
          <c:showLegendKey val="0"/>
          <c:showVal val="0"/>
          <c:showCatName val="0"/>
          <c:showSerName val="0"/>
          <c:showPercent val="0"/>
          <c:showBubbleSize val="0"/>
        </c:dLbls>
        <c:gapWidth val="219"/>
        <c:overlap val="-27"/>
        <c:axId val="634678736"/>
        <c:axId val="634674256"/>
      </c:barChart>
      <c:catAx>
        <c:axId val="6346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4256"/>
        <c:crosses val="autoZero"/>
        <c:auto val="1"/>
        <c:lblAlgn val="ctr"/>
        <c:lblOffset val="100"/>
        <c:noMultiLvlLbl val="0"/>
      </c:catAx>
      <c:valAx>
        <c:axId val="63467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36-43B5-A8A6-DF2F2E63470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436-43B5-A8A6-DF2F2E63470E}"/>
            </c:ext>
          </c:extLst>
        </c:ser>
        <c:dLbls>
          <c:showLegendKey val="0"/>
          <c:showVal val="0"/>
          <c:showCatName val="0"/>
          <c:showSerName val="0"/>
          <c:showPercent val="0"/>
          <c:showBubbleSize val="0"/>
        </c:dLbls>
        <c:smooth val="0"/>
        <c:axId val="634672976"/>
        <c:axId val="634673936"/>
      </c:lineChart>
      <c:catAx>
        <c:axId val="63467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3936"/>
        <c:crosses val="autoZero"/>
        <c:auto val="1"/>
        <c:lblAlgn val="ctr"/>
        <c:lblOffset val="100"/>
        <c:noMultiLvlLbl val="0"/>
      </c:catAx>
      <c:valAx>
        <c:axId val="6346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Tables'!$A$36:$A$39</c:f>
              <c:strCache>
                <c:ptCount val="3"/>
                <c:pt idx="0">
                  <c:v>Adoloscent</c:v>
                </c:pt>
                <c:pt idx="1">
                  <c:v>Middle Aged</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1B-4D43-94BE-6CBC509ED799}"/>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Tables'!$A$36:$A$39</c:f>
              <c:strCache>
                <c:ptCount val="3"/>
                <c:pt idx="0">
                  <c:v>Adoloscent</c:v>
                </c:pt>
                <c:pt idx="1">
                  <c:v>Middle Aged</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B1B-4D43-94BE-6CBC509ED799}"/>
            </c:ext>
          </c:extLst>
        </c:ser>
        <c:dLbls>
          <c:dLblPos val="t"/>
          <c:showLegendKey val="0"/>
          <c:showVal val="1"/>
          <c:showCatName val="0"/>
          <c:showSerName val="0"/>
          <c:showPercent val="0"/>
          <c:showBubbleSize val="0"/>
        </c:dLbls>
        <c:marker val="1"/>
        <c:smooth val="0"/>
        <c:axId val="634676816"/>
        <c:axId val="634676496"/>
      </c:lineChart>
      <c:catAx>
        <c:axId val="6346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6496"/>
        <c:crosses val="autoZero"/>
        <c:auto val="1"/>
        <c:lblAlgn val="ctr"/>
        <c:lblOffset val="100"/>
        <c:noMultiLvlLbl val="0"/>
      </c:catAx>
      <c:valAx>
        <c:axId val="6346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FBF7-4CC8-8F28-373B0490A7A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3-FBF7-4CC8-8F28-373B0490A7A0}"/>
            </c:ext>
          </c:extLst>
        </c:ser>
        <c:dLbls>
          <c:showLegendKey val="0"/>
          <c:showVal val="0"/>
          <c:showCatName val="0"/>
          <c:showSerName val="0"/>
          <c:showPercent val="0"/>
          <c:showBubbleSize val="0"/>
        </c:dLbls>
        <c:gapWidth val="219"/>
        <c:overlap val="-27"/>
        <c:axId val="634678736"/>
        <c:axId val="634674256"/>
      </c:barChart>
      <c:catAx>
        <c:axId val="6346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4256"/>
        <c:crosses val="autoZero"/>
        <c:auto val="1"/>
        <c:lblAlgn val="ctr"/>
        <c:lblOffset val="100"/>
        <c:noMultiLvlLbl val="0"/>
      </c:catAx>
      <c:valAx>
        <c:axId val="63467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B-401B-9AF7-2F24CE9DFDB2}"/>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BEB-401B-9AF7-2F24CE9DFDB2}"/>
            </c:ext>
          </c:extLst>
        </c:ser>
        <c:dLbls>
          <c:showLegendKey val="0"/>
          <c:showVal val="0"/>
          <c:showCatName val="0"/>
          <c:showSerName val="0"/>
          <c:showPercent val="0"/>
          <c:showBubbleSize val="0"/>
        </c:dLbls>
        <c:marker val="1"/>
        <c:smooth val="0"/>
        <c:axId val="634672976"/>
        <c:axId val="634673936"/>
      </c:lineChart>
      <c:catAx>
        <c:axId val="63467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673936"/>
        <c:crosses val="autoZero"/>
        <c:auto val="1"/>
        <c:lblAlgn val="ctr"/>
        <c:lblOffset val="100"/>
        <c:noMultiLvlLbl val="0"/>
      </c:catAx>
      <c:valAx>
        <c:axId val="634673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6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Tables'!$A$36:$A$39</c:f>
              <c:strCache>
                <c:ptCount val="3"/>
                <c:pt idx="0">
                  <c:v>Adoloscent</c:v>
                </c:pt>
                <c:pt idx="1">
                  <c:v>Middle Aged</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1D-46BC-8D0E-7BDA34D49AEB}"/>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Tables'!$A$36:$A$39</c:f>
              <c:strCache>
                <c:ptCount val="3"/>
                <c:pt idx="0">
                  <c:v>Adoloscent</c:v>
                </c:pt>
                <c:pt idx="1">
                  <c:v>Middle Aged</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A1D-46BC-8D0E-7BDA34D49AEB}"/>
            </c:ext>
          </c:extLst>
        </c:ser>
        <c:dLbls>
          <c:dLblPos val="t"/>
          <c:showLegendKey val="0"/>
          <c:showVal val="1"/>
          <c:showCatName val="0"/>
          <c:showSerName val="0"/>
          <c:showPercent val="0"/>
          <c:showBubbleSize val="0"/>
        </c:dLbls>
        <c:marker val="1"/>
        <c:smooth val="0"/>
        <c:axId val="634676816"/>
        <c:axId val="634676496"/>
      </c:lineChart>
      <c:catAx>
        <c:axId val="6346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6496"/>
        <c:crosses val="autoZero"/>
        <c:auto val="1"/>
        <c:lblAlgn val="ctr"/>
        <c:lblOffset val="100"/>
        <c:noMultiLvlLbl val="0"/>
      </c:catAx>
      <c:valAx>
        <c:axId val="6346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10</xdr:col>
      <xdr:colOff>209550</xdr:colOff>
      <xdr:row>14</xdr:row>
      <xdr:rowOff>76200</xdr:rowOff>
    </xdr:to>
    <xdr:graphicFrame macro="">
      <xdr:nvGraphicFramePr>
        <xdr:cNvPr id="2" name="Chart 1">
          <a:extLst>
            <a:ext uri="{FF2B5EF4-FFF2-40B4-BE49-F238E27FC236}">
              <a16:creationId xmlns:a16="http://schemas.microsoft.com/office/drawing/2014/main" id="{7495688C-4DED-1E4A-8E1E-E04D248C3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9525</xdr:rowOff>
    </xdr:from>
    <xdr:to>
      <xdr:col>10</xdr:col>
      <xdr:colOff>314325</xdr:colOff>
      <xdr:row>31</xdr:row>
      <xdr:rowOff>85725</xdr:rowOff>
    </xdr:to>
    <xdr:graphicFrame macro="">
      <xdr:nvGraphicFramePr>
        <xdr:cNvPr id="3" name="Chart 2">
          <a:extLst>
            <a:ext uri="{FF2B5EF4-FFF2-40B4-BE49-F238E27FC236}">
              <a16:creationId xmlns:a16="http://schemas.microsoft.com/office/drawing/2014/main" id="{5B4AF8B8-06CC-6D3F-EAEC-886199AF2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32</xdr:row>
      <xdr:rowOff>19050</xdr:rowOff>
    </xdr:from>
    <xdr:to>
      <xdr:col>10</xdr:col>
      <xdr:colOff>466725</xdr:colOff>
      <xdr:row>46</xdr:row>
      <xdr:rowOff>95250</xdr:rowOff>
    </xdr:to>
    <xdr:graphicFrame macro="">
      <xdr:nvGraphicFramePr>
        <xdr:cNvPr id="4" name="Chart 3">
          <a:extLst>
            <a:ext uri="{FF2B5EF4-FFF2-40B4-BE49-F238E27FC236}">
              <a16:creationId xmlns:a16="http://schemas.microsoft.com/office/drawing/2014/main" id="{59AE87BB-5A91-E82A-23B9-4B5AD3E96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579548</xdr:colOff>
      <xdr:row>5</xdr:row>
      <xdr:rowOff>30245</xdr:rowOff>
    </xdr:from>
    <xdr:to>
      <xdr:col>16</xdr:col>
      <xdr:colOff>12371</xdr:colOff>
      <xdr:row>18</xdr:row>
      <xdr:rowOff>46214</xdr:rowOff>
    </xdr:to>
    <xdr:graphicFrame macro="">
      <xdr:nvGraphicFramePr>
        <xdr:cNvPr id="2" name="Chart 1">
          <a:extLst>
            <a:ext uri="{FF2B5EF4-FFF2-40B4-BE49-F238E27FC236}">
              <a16:creationId xmlns:a16="http://schemas.microsoft.com/office/drawing/2014/main" id="{F488834D-6032-4070-AB79-F02198645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8128</xdr:colOff>
      <xdr:row>18</xdr:row>
      <xdr:rowOff>33684</xdr:rowOff>
    </xdr:from>
    <xdr:to>
      <xdr:col>15</xdr:col>
      <xdr:colOff>606136</xdr:colOff>
      <xdr:row>34</xdr:row>
      <xdr:rowOff>96630</xdr:rowOff>
    </xdr:to>
    <xdr:graphicFrame macro="">
      <xdr:nvGraphicFramePr>
        <xdr:cNvPr id="3" name="Chart 2">
          <a:extLst>
            <a:ext uri="{FF2B5EF4-FFF2-40B4-BE49-F238E27FC236}">
              <a16:creationId xmlns:a16="http://schemas.microsoft.com/office/drawing/2014/main" id="{31EB1153-3663-4063-BD46-6ABFD2D2F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20500</xdr:colOff>
      <xdr:row>5</xdr:row>
      <xdr:rowOff>30245</xdr:rowOff>
    </xdr:from>
    <xdr:to>
      <xdr:col>8</xdr:col>
      <xdr:colOff>572706</xdr:colOff>
      <xdr:row>18</xdr:row>
      <xdr:rowOff>45145</xdr:rowOff>
    </xdr:to>
    <xdr:graphicFrame macro="">
      <xdr:nvGraphicFramePr>
        <xdr:cNvPr id="4" name="Chart 3">
          <a:extLst>
            <a:ext uri="{FF2B5EF4-FFF2-40B4-BE49-F238E27FC236}">
              <a16:creationId xmlns:a16="http://schemas.microsoft.com/office/drawing/2014/main" id="{3C4DFE50-ACA2-46A8-903F-A3050666F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24121</xdr:rowOff>
    </xdr:from>
    <xdr:to>
      <xdr:col>3</xdr:col>
      <xdr:colOff>12057</xdr:colOff>
      <xdr:row>9</xdr:row>
      <xdr:rowOff>185550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81C89A8-8315-429E-B984-F71E7158CF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6621"/>
              <a:ext cx="1821807" cy="92342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24115</xdr:colOff>
      <xdr:row>16</xdr:row>
      <xdr:rowOff>141012</xdr:rowOff>
    </xdr:from>
    <xdr:to>
      <xdr:col>2</xdr:col>
      <xdr:colOff>602848</xdr:colOff>
      <xdr:row>25</xdr:row>
      <xdr:rowOff>156740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7EBC13A-CE51-CBB1-EF09-9110106BBB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115" y="3189012"/>
              <a:ext cx="1785233" cy="17302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12617</xdr:colOff>
      <xdr:row>10</xdr:row>
      <xdr:rowOff>24123</xdr:rowOff>
    </xdr:from>
    <xdr:to>
      <xdr:col>2</xdr:col>
      <xdr:colOff>602848</xdr:colOff>
      <xdr:row>16</xdr:row>
      <xdr:rowOff>98961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1A5BC2-82DA-D6E0-C284-6FEB5A8F68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17" y="1929123"/>
              <a:ext cx="1796731" cy="121783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163857</xdr:rowOff>
    </xdr:from>
    <xdr:to>
      <xdr:col>2</xdr:col>
      <xdr:colOff>579782</xdr:colOff>
      <xdr:row>34</xdr:row>
      <xdr:rowOff>124238</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7201E75D-DC4A-AC64-2856-FCBF3D50137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26357"/>
              <a:ext cx="1786282" cy="167488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NGANE MOKOENA" refreshedDate="44991.630498958337" createdVersion="8" refreshedVersion="8" minRefreshableVersion="3" recordCount="1000" xr:uid="{6B2B90E2-3373-4008-B65F-D21805CA8D10}">
  <cacheSource type="worksheet">
    <worksheetSource ref="A1:N1001" sheet="bike_buyers(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d"/>
        <s v="Old"/>
        <s v="Adolo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2231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10FFD-A915-4AF1-8327-DF574B5F44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8">
      <pivotArea outline="0" collapsedLevelsAreSubtotals="1" fieldPosition="0"/>
    </format>
  </format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603CE-6945-4700-B707-F55806A65B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0A39D-3D46-45C3-924F-342BA88087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4C24CC-BDAC-4298-A9A8-A6E3185B0175}" sourceName="Marital Status">
  <pivotTables>
    <pivotTable tabId="5" name="PivotTable3"/>
    <pivotTable tabId="5" name="PivotTable1"/>
    <pivotTable tabId="5" name="PivotTable2"/>
  </pivotTables>
  <data>
    <tabular pivotCacheId="342231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F0AD96-B1A2-4342-ABC9-87A8184FFDB6}" sourceName="Education">
  <pivotTables>
    <pivotTable tabId="5" name="PivotTable3"/>
    <pivotTable tabId="5" name="PivotTable1"/>
    <pivotTable tabId="5" name="PivotTable2"/>
  </pivotTables>
  <data>
    <tabular pivotCacheId="342231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1D9E33-896B-45E0-AD2A-A73E8D3A2D44}" sourceName="Region">
  <pivotTables>
    <pivotTable tabId="5" name="PivotTable3"/>
    <pivotTable tabId="5" name="PivotTable1"/>
    <pivotTable tabId="5" name="PivotTable2"/>
  </pivotTables>
  <data>
    <tabular pivotCacheId="3422319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63799F6-BB50-4D95-9614-8ED33F39AE38}" sourceName="Occupation">
  <pivotTables>
    <pivotTable tabId="5" name="PivotTable3"/>
    <pivotTable tabId="5" name="PivotTable1"/>
    <pivotTable tabId="5" name="PivotTable2"/>
  </pivotTables>
  <data>
    <tabular pivotCacheId="34223199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70BE89-2FCA-44BE-B2DE-E0F52CC783EB}" cache="Slicer_Marital_Status" caption="Marital Status" rowHeight="241300"/>
  <slicer name="Education" xr10:uid="{3A9F5C06-B48E-4481-86D1-FF34DB3D7F24}" cache="Slicer_Education" caption="Education" rowHeight="241300"/>
  <slicer name="Region" xr10:uid="{A475D3FD-76CD-45E9-89B4-BC8BAACE2271}" cache="Slicer_Region" caption="Region" rowHeight="241300"/>
  <slicer name="Occupation" xr10:uid="{647A4645-C38E-4078-B91A-6166B41AE88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A71C-D05B-44CE-9224-B8FAC8A262A6}">
  <dimension ref="A1:N1001"/>
  <sheetViews>
    <sheetView workbookViewId="0">
      <selection activeCell="N5" sqref="N5"/>
    </sheetView>
  </sheetViews>
  <sheetFormatPr defaultColWidth="11.85546875" defaultRowHeight="15" x14ac:dyDescent="0.25"/>
  <cols>
    <col min="14" max="14" width="15.425781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4">
        <v>40000</v>
      </c>
      <c r="E2">
        <v>1</v>
      </c>
      <c r="F2" t="s">
        <v>13</v>
      </c>
      <c r="G2" t="s">
        <v>14</v>
      </c>
      <c r="H2" t="s">
        <v>15</v>
      </c>
      <c r="I2">
        <v>0</v>
      </c>
      <c r="J2" t="s">
        <v>16</v>
      </c>
      <c r="K2" t="s">
        <v>17</v>
      </c>
      <c r="L2">
        <v>42</v>
      </c>
      <c r="M2" t="str">
        <f>IF(L2&gt;54,"Old",IF(L2&gt;=31,"Middle Aged",IF(L2&lt;31,"Adoloscent","Invalid")))</f>
        <v>Middle Aged</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Aged",IF(L3&lt;31,"Adoloscent","Invalid")))</f>
        <v>Middle Aged</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Aged</v>
      </c>
      <c r="N5" t="s">
        <v>15</v>
      </c>
    </row>
    <row r="6" spans="1:14" x14ac:dyDescent="0.25">
      <c r="A6">
        <v>25597</v>
      </c>
      <c r="B6" t="s">
        <v>37</v>
      </c>
      <c r="C6" t="s">
        <v>38</v>
      </c>
      <c r="D6" s="4">
        <v>30000</v>
      </c>
      <c r="E6">
        <v>0</v>
      </c>
      <c r="F6" t="s">
        <v>13</v>
      </c>
      <c r="G6" t="s">
        <v>20</v>
      </c>
      <c r="H6" t="s">
        <v>18</v>
      </c>
      <c r="I6">
        <v>0</v>
      </c>
      <c r="J6" t="s">
        <v>16</v>
      </c>
      <c r="K6" t="s">
        <v>17</v>
      </c>
      <c r="L6">
        <v>36</v>
      </c>
      <c r="M6" t="str">
        <f t="shared" si="0"/>
        <v>Middle Aged</v>
      </c>
      <c r="N6" t="s">
        <v>15</v>
      </c>
    </row>
    <row r="7" spans="1:14" x14ac:dyDescent="0.25">
      <c r="A7">
        <v>13507</v>
      </c>
      <c r="B7" t="s">
        <v>36</v>
      </c>
      <c r="C7" t="s">
        <v>39</v>
      </c>
      <c r="D7" s="4">
        <v>10000</v>
      </c>
      <c r="E7">
        <v>2</v>
      </c>
      <c r="F7" t="s">
        <v>19</v>
      </c>
      <c r="G7" t="s">
        <v>25</v>
      </c>
      <c r="H7" t="s">
        <v>15</v>
      </c>
      <c r="I7">
        <v>0</v>
      </c>
      <c r="J7" t="s">
        <v>26</v>
      </c>
      <c r="K7" t="s">
        <v>17</v>
      </c>
      <c r="L7">
        <v>50</v>
      </c>
      <c r="M7" t="str">
        <f t="shared" si="0"/>
        <v>Middle Aged</v>
      </c>
      <c r="N7" t="s">
        <v>18</v>
      </c>
    </row>
    <row r="8" spans="1:14" x14ac:dyDescent="0.25">
      <c r="A8">
        <v>27974</v>
      </c>
      <c r="B8" t="s">
        <v>37</v>
      </c>
      <c r="C8" t="s">
        <v>38</v>
      </c>
      <c r="D8" s="4">
        <v>160000</v>
      </c>
      <c r="E8">
        <v>2</v>
      </c>
      <c r="F8" t="s">
        <v>27</v>
      </c>
      <c r="G8" t="s">
        <v>28</v>
      </c>
      <c r="H8" t="s">
        <v>15</v>
      </c>
      <c r="I8">
        <v>4</v>
      </c>
      <c r="J8" t="s">
        <v>16</v>
      </c>
      <c r="K8" t="s">
        <v>24</v>
      </c>
      <c r="L8">
        <v>33</v>
      </c>
      <c r="M8" t="str">
        <f t="shared" si="0"/>
        <v>Middle Aged</v>
      </c>
      <c r="N8" t="s">
        <v>15</v>
      </c>
    </row>
    <row r="9" spans="1:14" x14ac:dyDescent="0.25">
      <c r="A9">
        <v>19364</v>
      </c>
      <c r="B9" t="s">
        <v>36</v>
      </c>
      <c r="C9" t="s">
        <v>38</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Adoloscent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Adoloscent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Adoloscent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Aged",IF(L67&lt;31,"Adoloscent","Invalid")))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Adoloscent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Adoloscent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Aged",IF(L131&lt;31,"Adoloscent","Invalid")))</f>
        <v>Middle Aged</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Aged",IF(L195&lt;31,"Adoloscent","Invalid")))</f>
        <v>Middle Aged</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Aged",IF(L259&lt;31,"Adoloscent","Invalid")))</f>
        <v>Middle Aged</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Aged",IF(L323&lt;31,"Adoloscent","Invalid")))</f>
        <v>Middle Aged</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Aged",IF(L387&lt;31,"Adoloscent","Invalid")))</f>
        <v>Middle Aged</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Aged",IF(L451&lt;31,"Adoloscent","Invalid")))</f>
        <v>Middle Aged</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Aged",IF(L515&lt;31,"Adoloscent","Invalid")))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Aged",IF(L579&lt;31,"Adoloscent","Invalid")))</f>
        <v>Middle Aged</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Aged",IF(L643&lt;31,"Adoloscent","Invalid")))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Aged",IF(L707&lt;31,"Adoloscent","Invalid")))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Aged",IF(L771&lt;31,"Adoloscent","Invalid")))</f>
        <v>Middle Aged</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Aged",IF(L835&lt;31,"Adoloscent","Invalid")))</f>
        <v>Middle Aged</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Aged",IF(L899&lt;31,"Adoloscent","Invalid")))</f>
        <v>Adoloscent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Aged",IF(L963&lt;31,"Adoloscent","Invalid")))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Aged</v>
      </c>
      <c r="N1001" t="s">
        <v>15</v>
      </c>
    </row>
  </sheetData>
  <autoFilter ref="A1:N1001" xr:uid="{9695A71C-D05B-44CE-9224-B8FAC8A262A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560D9-9205-4547-89EA-4B112E4CF1ED}">
  <dimension ref="A1:D39"/>
  <sheetViews>
    <sheetView topLeftCell="A27" workbookViewId="0">
      <selection activeCell="L1" sqref="L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2" bestFit="1" customWidth="1"/>
    <col min="8" max="8"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43</v>
      </c>
    </row>
    <row r="19" spans="1:4" x14ac:dyDescent="0.25">
      <c r="A19" s="5" t="s">
        <v>41</v>
      </c>
      <c r="B19" t="s">
        <v>18</v>
      </c>
      <c r="C19" t="s">
        <v>15</v>
      </c>
      <c r="D19" t="s">
        <v>42</v>
      </c>
    </row>
    <row r="20" spans="1:4" x14ac:dyDescent="0.25">
      <c r="A20" s="6" t="s">
        <v>16</v>
      </c>
      <c r="B20" s="9">
        <v>166</v>
      </c>
      <c r="C20" s="9">
        <v>200</v>
      </c>
      <c r="D20" s="9">
        <v>366</v>
      </c>
    </row>
    <row r="21" spans="1:4" x14ac:dyDescent="0.25">
      <c r="A21" s="6" t="s">
        <v>26</v>
      </c>
      <c r="B21" s="9">
        <v>92</v>
      </c>
      <c r="C21" s="9">
        <v>77</v>
      </c>
      <c r="D21" s="9">
        <v>169</v>
      </c>
    </row>
    <row r="22" spans="1:4" x14ac:dyDescent="0.25">
      <c r="A22" s="6" t="s">
        <v>22</v>
      </c>
      <c r="B22" s="9">
        <v>67</v>
      </c>
      <c r="C22" s="9">
        <v>95</v>
      </c>
      <c r="D22" s="9">
        <v>162</v>
      </c>
    </row>
    <row r="23" spans="1:4" x14ac:dyDescent="0.25">
      <c r="A23" s="6" t="s">
        <v>23</v>
      </c>
      <c r="B23" s="9">
        <v>116</v>
      </c>
      <c r="C23" s="9">
        <v>76</v>
      </c>
      <c r="D23" s="9">
        <v>192</v>
      </c>
    </row>
    <row r="24" spans="1:4" x14ac:dyDescent="0.25">
      <c r="A24" s="6" t="s">
        <v>46</v>
      </c>
      <c r="B24" s="9">
        <v>78</v>
      </c>
      <c r="C24" s="9">
        <v>33</v>
      </c>
      <c r="D24" s="9">
        <v>111</v>
      </c>
    </row>
    <row r="25" spans="1:4" x14ac:dyDescent="0.25">
      <c r="A25" s="6" t="s">
        <v>42</v>
      </c>
      <c r="B25" s="9">
        <v>519</v>
      </c>
      <c r="C25" s="9">
        <v>481</v>
      </c>
      <c r="D25" s="9">
        <v>1000</v>
      </c>
    </row>
    <row r="34" spans="1:4" x14ac:dyDescent="0.25">
      <c r="A34" s="5" t="s">
        <v>45</v>
      </c>
      <c r="B34" s="5" t="s">
        <v>43</v>
      </c>
    </row>
    <row r="35" spans="1:4" x14ac:dyDescent="0.25">
      <c r="A35" s="5" t="s">
        <v>41</v>
      </c>
      <c r="B35" t="s">
        <v>18</v>
      </c>
      <c r="C35" t="s">
        <v>15</v>
      </c>
      <c r="D35" t="s">
        <v>42</v>
      </c>
    </row>
    <row r="36" spans="1:4" x14ac:dyDescent="0.25">
      <c r="A36" s="6" t="s">
        <v>47</v>
      </c>
      <c r="B36" s="9">
        <v>71</v>
      </c>
      <c r="C36" s="9">
        <v>39</v>
      </c>
      <c r="D36" s="9">
        <v>110</v>
      </c>
    </row>
    <row r="37" spans="1:4" x14ac:dyDescent="0.25">
      <c r="A37" s="6" t="s">
        <v>48</v>
      </c>
      <c r="B37" s="9">
        <v>318</v>
      </c>
      <c r="C37" s="9">
        <v>383</v>
      </c>
      <c r="D37" s="9">
        <v>701</v>
      </c>
    </row>
    <row r="38" spans="1:4" x14ac:dyDescent="0.25">
      <c r="A38" s="6" t="s">
        <v>49</v>
      </c>
      <c r="B38" s="9">
        <v>130</v>
      </c>
      <c r="C38" s="9">
        <v>59</v>
      </c>
      <c r="D38" s="9">
        <v>189</v>
      </c>
    </row>
    <row r="39" spans="1:4" x14ac:dyDescent="0.25">
      <c r="A39" s="6" t="s">
        <v>42</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7558-806E-47B0-BBC3-F5B5F7A8181E}">
  <dimension ref="A1:P5"/>
  <sheetViews>
    <sheetView showGridLines="0" tabSelected="1" zoomScale="60" workbookViewId="0">
      <selection activeCell="W22" sqref="W22"/>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vt:lpstr>
      <vt:lpstr>bike_buyers(Working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BONGANE MOKOENA</cp:lastModifiedBy>
  <dcterms:created xsi:type="dcterms:W3CDTF">2022-03-18T02:50:57Z</dcterms:created>
  <dcterms:modified xsi:type="dcterms:W3CDTF">2023-03-06T14:51:30Z</dcterms:modified>
</cp:coreProperties>
</file>