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v\jolbooNextJs\"/>
    </mc:Choice>
  </mc:AlternateContent>
  <bookViews>
    <workbookView xWindow="0" yWindow="0" windowWidth="38400" windowHeight="17790"/>
  </bookViews>
  <sheets>
    <sheet name="아파트 ㎡당 매매평균가격_20230205" sheetId="1" r:id="rId1"/>
  </sheets>
  <definedNames>
    <definedName name="_xlnm._FilterDatabase" localSheetId="0" hidden="1">'아파트 ㎡당 매매평균가격_20230205'!$A$1:$F$26</definedName>
  </definedNames>
  <calcPr calcId="152511"/>
</workbook>
</file>

<file path=xl/calcChain.xml><?xml version="1.0" encoding="utf-8"?>
<calcChain xmlns="http://schemas.openxmlformats.org/spreadsheetml/2006/main">
  <c r="F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 l="1"/>
  <c r="F14" i="1"/>
  <c r="F24" i="1"/>
  <c r="F22" i="1"/>
  <c r="F20" i="1"/>
  <c r="F11" i="1"/>
  <c r="F5" i="1"/>
  <c r="F9" i="1"/>
  <c r="F3" i="1"/>
  <c r="C2" i="1"/>
  <c r="F7" i="1"/>
  <c r="F10" i="1"/>
  <c r="F21" i="1"/>
  <c r="F19" i="1"/>
  <c r="F13" i="1"/>
  <c r="F6" i="1"/>
  <c r="F4" i="1"/>
  <c r="F16" i="1"/>
  <c r="F15" i="1"/>
  <c r="F8" i="1"/>
  <c r="F25" i="1"/>
  <c r="F26" i="1"/>
  <c r="F23" i="1"/>
  <c r="F17" i="1"/>
  <c r="F18" i="1" l="1"/>
  <c r="F12" i="1"/>
</calcChain>
</file>

<file path=xl/sharedStrings.xml><?xml version="1.0" encoding="utf-8"?>
<sst xmlns="http://schemas.openxmlformats.org/spreadsheetml/2006/main" count="51" uniqueCount="51">
  <si>
    <t>지역명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</si>
  <si>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</si>
  <si>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</si>
  <si>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</si>
  <si>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</si>
  <si>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</si>
  <si>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</si>
  <si>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</si>
  <si>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</si>
  <si>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</si>
  <si>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</si>
  <si>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</si>
  <si>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</si>
  <si>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</si>
  <si>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</si>
  <si>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</si>
  <si>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</si>
  <si>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</si>
  <si>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</si>
  <si>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</si>
  <si>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</si>
  <si>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</si>
  <si>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</si>
  <si>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</si>
  <si>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</si>
  <si>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</si>
  <si>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DoBong</t>
    <phoneticPr fontId="1" type="noConversion"/>
  </si>
  <si>
    <t>GangBuk</t>
    <phoneticPr fontId="1" type="noConversion"/>
  </si>
  <si>
    <t>GeumCheon</t>
    <phoneticPr fontId="1" type="noConversion"/>
  </si>
  <si>
    <t>JungNang</t>
    <phoneticPr fontId="1" type="noConversion"/>
  </si>
  <si>
    <t>GuRo</t>
    <phoneticPr fontId="1" type="noConversion"/>
  </si>
  <si>
    <t>NoWon</t>
    <phoneticPr fontId="1" type="noConversion"/>
  </si>
  <si>
    <t>GwanAk</t>
    <phoneticPr fontId="1" type="noConversion"/>
  </si>
  <si>
    <t>SeongBuk</t>
    <phoneticPr fontId="1" type="noConversion"/>
  </si>
  <si>
    <t>EunPyeong</t>
    <phoneticPr fontId="1" type="noConversion"/>
  </si>
  <si>
    <t>DongDaeMun</t>
    <phoneticPr fontId="1" type="noConversion"/>
  </si>
  <si>
    <t>SeoDaeMun</t>
    <phoneticPr fontId="1" type="noConversion"/>
  </si>
  <si>
    <t>GangSeo</t>
    <phoneticPr fontId="1" type="noConversion"/>
  </si>
  <si>
    <t>Jung</t>
    <phoneticPr fontId="1" type="noConversion"/>
  </si>
  <si>
    <t>YeongDeungPo</t>
    <phoneticPr fontId="1" type="noConversion"/>
  </si>
  <si>
    <t>DongJak</t>
    <phoneticPr fontId="1" type="noConversion"/>
  </si>
  <si>
    <t>JongNo</t>
    <phoneticPr fontId="1" type="noConversion"/>
  </si>
  <si>
    <t>GangDong</t>
    <phoneticPr fontId="1" type="noConversion"/>
  </si>
  <si>
    <t>YangCheon</t>
    <phoneticPr fontId="1" type="noConversion"/>
  </si>
  <si>
    <t>GwangJin</t>
    <phoneticPr fontId="1" type="noConversion"/>
  </si>
  <si>
    <t>MaPo</t>
    <phoneticPr fontId="1" type="noConversion"/>
  </si>
  <si>
    <t>SeongDong</t>
    <phoneticPr fontId="1" type="noConversion"/>
  </si>
  <si>
    <t>SongPa</t>
    <phoneticPr fontId="1" type="noConversion"/>
  </si>
  <si>
    <t>YongSan</t>
    <phoneticPr fontId="1" type="noConversion"/>
  </si>
  <si>
    <t>SeoCho</t>
    <phoneticPr fontId="1" type="noConversion"/>
  </si>
  <si>
    <t>GangNam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</si>
</sst>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"/>
    <numFmt numFmtId="182" formatCode="0.00000"/>
  </numFmts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76" fontId="0" fillId="0" borderId="0" xfId="0" applyNumberFormat="1"/>
    <xf numFmtId="18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B1" workbookViewId="0">
      <selection activeCell="F3" sqref="F3"/>
    </sheetView>
  </sheetViews>
  <sheetFormatPr defaultRowHeight="17.25" x14ac:dyDescent="0.3"/>
  <cols>
    <col min="2" max="2" width="11.77734375" customWidth="1"/>
    <col min="3" max="3" width="16.33203125" customWidth="1"/>
    <col min="4" max="4" width="14.33203125" bestFit="1" customWidth="1"/>
    <col min="5" max="5" width="16.109375" bestFit="1" customWidth="1"/>
  </cols>
  <sheetData>
    <row r="1" spans="1:6" x14ac:dyDescent="0.3">
      <c r="A1" t="s">
        <v>0</v>
      </c>
      <c r="B1" s="1">
        <v>44927.375601851854</v>
      </c>
    </row>
    <row r="2" spans="1:6" x14ac:dyDescent="0.3">
      <c r="A2" t="s">
        <v>10</v>
      </c>
      <c r="B2">
        <v>860.31126476179497</v>
      </c>
      <c r="C2" s="2">
        <f>B2*59</f>
        <v>50758.364620945904</v>
      </c>
      <c r="D2" s="2">
        <f>B2*84</f>
        <v>72266.146239990776</v>
      </c>
      <c r="E2" t="s">
        <v>26</v>
      </c>
      <c r="F2" t="str">
        <f>CONCATENATE("{districtName: """,A2, """, price25: ", C2, ", price34: ", D2,", districtEngName: ", """", E2, """", "},")</f>
        <v>{districtName: "도봉구", price25: 50758.3646209459, price34: 72266.1462399908, districtEngName: "DoBong"},</v>
      </c>
    </row>
    <row r="3" spans="1:6" x14ac:dyDescent="0.3">
      <c r="A3" t="s">
        <v>9</v>
      </c>
      <c r="B3">
        <v>868.62428071367196</v>
      </c>
      <c r="C3">
        <f>B3*59</f>
        <v>51248.832562106647</v>
      </c>
      <c r="D3">
        <f>B3*84</f>
        <v>72964.439579948448</v>
      </c>
      <c r="E3" t="s">
        <v>27</v>
      </c>
      <c r="F3" t="str">
        <f>CONCATENATE("{districtName: """,A3, """, price25: ", C3, ", price34: ", D3,", districtEngName: ", """", E3, """", "},")</f>
        <v>{districtName: "강북구", price25: 51248.8325621066, price34: 72964.4395799484, districtEngName: "GangBuk"},</v>
      </c>
    </row>
    <row r="4" spans="1:6" x14ac:dyDescent="0.3">
      <c r="A4" t="s">
        <v>18</v>
      </c>
      <c r="B4">
        <v>898.971142004792</v>
      </c>
      <c r="C4">
        <f>B4*59</f>
        <v>53039.297378282725</v>
      </c>
      <c r="D4">
        <f>B4*84</f>
        <v>75513.575928402526</v>
      </c>
      <c r="E4" t="s">
        <v>28</v>
      </c>
      <c r="F4" t="str">
        <f>CONCATENATE("{districtName: """,A4, """, price25: ", C4, ", price34: ", D4,", districtEngName: ", """", E4, """", "},")</f>
        <v>{districtName: "금천구", price25: 53039.2973782827, price34: 75513.5759284025, districtEngName: "GeumCheon"},</v>
      </c>
    </row>
    <row r="5" spans="1:6" x14ac:dyDescent="0.3">
      <c r="A5" t="s">
        <v>7</v>
      </c>
      <c r="B5">
        <v>915.79425605518099</v>
      </c>
      <c r="C5">
        <f>B5*59</f>
        <v>54031.861107255681</v>
      </c>
      <c r="D5">
        <f>B5*84</f>
        <v>76926.717508635207</v>
      </c>
      <c r="E5" t="s">
        <v>29</v>
      </c>
      <c r="F5" t="str">
        <f>CONCATENATE("{districtName: """,A5, """, price25: ", C5, ", price34: ", D5,", districtEngName: ", """", E5, """", "},")</f>
        <v>{districtName: "중랑구", price25: 54031.8611072557, price34: 76926.7175086352, districtEngName: "JungNang"},</v>
      </c>
    </row>
    <row r="6" spans="1:6" x14ac:dyDescent="0.3">
      <c r="A6" t="s">
        <v>17</v>
      </c>
      <c r="B6">
        <v>957.73820096669499</v>
      </c>
      <c r="C6">
        <f>B6*59</f>
        <v>56506.553857035004</v>
      </c>
      <c r="D6">
        <f>B6*84</f>
        <v>80450.008881202375</v>
      </c>
      <c r="E6" t="s">
        <v>30</v>
      </c>
      <c r="F6" t="str">
        <f>CONCATENATE("{districtName: """,A6, """, price25: ", C6, ", price34: ", D6,", districtEngName: ", """", E6, """", "},")</f>
        <v>{districtName: "구로구", price25: 56506.553857035, price34: 80450.0088812024, districtEngName: "GuRo"},</v>
      </c>
    </row>
    <row r="7" spans="1:6" x14ac:dyDescent="0.3">
      <c r="A7" t="s">
        <v>11</v>
      </c>
      <c r="B7">
        <v>1000.43758602879</v>
      </c>
      <c r="C7">
        <f>B7*59</f>
        <v>59025.817575698609</v>
      </c>
      <c r="D7">
        <f>B7*84</f>
        <v>84036.757226418355</v>
      </c>
      <c r="E7" t="s">
        <v>31</v>
      </c>
      <c r="F7" t="str">
        <f>CONCATENATE("{districtName: """,A7, """, price25: ", C7, ", price34: ", D7,", districtEngName: ", """", E7, """", "},")</f>
        <v>{districtName: "노원구", price25: 59025.8175756986, price34: 84036.7572264184, districtEngName: "NoWon"},</v>
      </c>
    </row>
    <row r="8" spans="1:6" x14ac:dyDescent="0.3">
      <c r="A8" t="s">
        <v>21</v>
      </c>
      <c r="B8">
        <v>1010.19091835241</v>
      </c>
      <c r="C8">
        <f>B8*59</f>
        <v>59601.264182792191</v>
      </c>
      <c r="D8">
        <f>B8*84</f>
        <v>84856.037141602443</v>
      </c>
      <c r="E8" t="s">
        <v>32</v>
      </c>
      <c r="F8" t="str">
        <f>CONCATENATE("{districtName: """,A8, """, price25: ", C8, ", price34: ", D8,", districtEngName: ", """", E8, """", "},")</f>
        <v>{districtName: "관악구", price25: 59601.2641827922, price34: 84856.0371416024, districtEngName: "GwanAk"},</v>
      </c>
    </row>
    <row r="9" spans="1:6" x14ac:dyDescent="0.3">
      <c r="A9" t="s">
        <v>8</v>
      </c>
      <c r="B9">
        <v>1021.60546135365</v>
      </c>
      <c r="C9">
        <f>B9*59</f>
        <v>60274.722219865347</v>
      </c>
      <c r="D9">
        <f>B9*84</f>
        <v>85814.858753706591</v>
      </c>
      <c r="E9" t="s">
        <v>33</v>
      </c>
      <c r="F9" t="str">
        <f>CONCATENATE("{districtName: """,A9, """, price25: ", C9, ", price34: ", D9,", districtEngName: ", """", E9, """", "},")</f>
        <v>{districtName: "성북구", price25: 60274.7222198653, price34: 85814.8587537066, districtEngName: "SeongBuk"},</v>
      </c>
    </row>
    <row r="10" spans="1:6" x14ac:dyDescent="0.3">
      <c r="A10" t="s">
        <v>12</v>
      </c>
      <c r="B10">
        <v>1038.2527015053499</v>
      </c>
      <c r="C10">
        <f>B10*59</f>
        <v>61256.909388815649</v>
      </c>
      <c r="D10">
        <f>B10*84</f>
        <v>87213.226926449395</v>
      </c>
      <c r="E10" t="s">
        <v>34</v>
      </c>
      <c r="F10" t="str">
        <f>CONCATENATE("{districtName: """,A10, """, price25: ", C10, ", price34: ", D10,", districtEngName: ", """", E10, """", "},")</f>
        <v>{districtName: "은평구", price25: 61256.9093888156, price34: 87213.2269264494, districtEngName: "EunPyeong"},</v>
      </c>
    </row>
    <row r="11" spans="1:6" x14ac:dyDescent="0.3">
      <c r="A11" t="s">
        <v>6</v>
      </c>
      <c r="B11">
        <v>1081.6323500616099</v>
      </c>
      <c r="C11">
        <f>B11*59</f>
        <v>63816.308653634987</v>
      </c>
      <c r="D11">
        <f>B11*84</f>
        <v>90857.117405175231</v>
      </c>
      <c r="E11" t="s">
        <v>35</v>
      </c>
      <c r="F11" t="str">
        <f>CONCATENATE("{districtName: """,A11, """, price25: ", C11, ", price34: ", D11,", districtEngName: ", """", E11, """", "},")</f>
        <v>{districtName: "동대문구", price25: 63816.308653635, price34: 90857.1174051752, districtEngName: "DongDaeMun"},</v>
      </c>
    </row>
    <row r="12" spans="1:6" x14ac:dyDescent="0.3">
      <c r="A12" t="s">
        <v>13</v>
      </c>
      <c r="B12">
        <v>1125.04674763253</v>
      </c>
      <c r="C12">
        <f>B12*59</f>
        <v>66377.758110319264</v>
      </c>
      <c r="D12">
        <f>B12*84</f>
        <v>94503.926801132518</v>
      </c>
      <c r="E12" t="s">
        <v>36</v>
      </c>
      <c r="F12" t="str">
        <f>CONCATENATE("{districtName: """,A12, """, price25: ", C12, ", price34: ", D12,", districtEngName: ", """", E12, """", "},")</f>
        <v>{districtName: "서대문구", price25: 66377.7581103193, price34: 94503.9268011325, districtEngName: "SeoDaeMun"},</v>
      </c>
    </row>
    <row r="13" spans="1:6" x14ac:dyDescent="0.3">
      <c r="A13" t="s">
        <v>16</v>
      </c>
      <c r="B13">
        <v>1159.38843626629</v>
      </c>
      <c r="C13">
        <f>B13*59</f>
        <v>68403.917739711105</v>
      </c>
      <c r="D13">
        <f>B13*84</f>
        <v>97388.628646368365</v>
      </c>
      <c r="E13" t="s">
        <v>37</v>
      </c>
      <c r="F13" t="str">
        <f>CONCATENATE("{districtName: """,A13, """, price25: ", C13, ", price34: ", D13,", districtEngName: ", """", E13, """", "},")</f>
        <v>{districtName: "강서구", price25: 68403.9177397111, price34: 97388.6286463684, districtEngName: "GangSeo"},</v>
      </c>
    </row>
    <row r="14" spans="1:6" x14ac:dyDescent="0.3">
      <c r="A14" t="s">
        <v>2</v>
      </c>
      <c r="B14">
        <v>1359.86328745009</v>
      </c>
      <c r="C14">
        <f>B14*59</f>
        <v>80231.933959555303</v>
      </c>
      <c r="D14">
        <f>B14*84</f>
        <v>114228.51614580756</v>
      </c>
      <c r="E14" t="s">
        <v>38</v>
      </c>
      <c r="F14" t="str">
        <f>CONCATENATE("{districtName: """,A14, """, price25: ", C14, ", price34: ", D14,", districtEngName: ", """", E14, """", "},")</f>
        <v>{districtName: "중구", price25: 80231.9339595553, price34: 114228.516145808, districtEngName: "Jung"},</v>
      </c>
    </row>
    <row r="15" spans="1:6" x14ac:dyDescent="0.3">
      <c r="A15" t="s">
        <v>20</v>
      </c>
      <c r="B15">
        <v>1361.59108155172</v>
      </c>
      <c r="C15">
        <f>B15*59</f>
        <v>80333.873811551486</v>
      </c>
      <c r="D15">
        <f>B15*84</f>
        <v>114373.65085034448</v>
      </c>
      <c r="E15" t="s">
        <v>40</v>
      </c>
      <c r="F15" t="str">
        <f>CONCATENATE("{districtName: """,A15, """, price25: ", C15, ", price34: ", D15,", districtEngName: ", """", E15, """", "},")</f>
        <v>{districtName: "동작구", price25: 80333.8738115515, price34: 114373.650850344, districtEngName: "DongJak"},</v>
      </c>
    </row>
    <row r="16" spans="1:6" x14ac:dyDescent="0.3">
      <c r="A16" t="s">
        <v>19</v>
      </c>
      <c r="B16">
        <v>1368.3089743518301</v>
      </c>
      <c r="C16">
        <f>B16*59</f>
        <v>80730.229486757977</v>
      </c>
      <c r="D16">
        <f>B16*84</f>
        <v>114937.95384555373</v>
      </c>
      <c r="E16" t="s">
        <v>39</v>
      </c>
      <c r="F16" t="str">
        <f>CONCATENATE("{districtName: """,A16, """, price25: ", C16, ", price34: ", D16,", districtEngName: ", """", E16, """", "},")</f>
        <v>{districtName: "영등포구", price25: 80730.229486758, price34: 114937.953845554, districtEngName: "YeongDeungPo"},</v>
      </c>
    </row>
    <row r="17" spans="1:6" x14ac:dyDescent="0.3">
      <c r="A17" t="s">
        <v>1</v>
      </c>
      <c r="B17">
        <v>1374.95290585923</v>
      </c>
      <c r="C17">
        <f>B17*59</f>
        <v>81122.221445694566</v>
      </c>
      <c r="D17">
        <f>B17*84</f>
        <v>115496.04409217532</v>
      </c>
      <c r="E17" t="s">
        <v>41</v>
      </c>
      <c r="F17" t="str">
        <f>CONCATENATE("{districtName: """,A17, """, price25: ", C17, ", price34: ", D17,", districtEngName: ", """", E17, """", "},")</f>
        <v>{districtName: "종로구", price25: 81122.2214456946, price34: 115496.044092175, districtEngName: "JongNo"},</v>
      </c>
    </row>
    <row r="18" spans="1:6" x14ac:dyDescent="0.3">
      <c r="A18" t="s">
        <v>25</v>
      </c>
      <c r="B18">
        <v>1386.09850687366</v>
      </c>
      <c r="C18">
        <f>B18*59</f>
        <v>81779.811905545939</v>
      </c>
      <c r="D18">
        <f>B18*84</f>
        <v>116432.27457738743</v>
      </c>
      <c r="E18" t="s">
        <v>42</v>
      </c>
      <c r="F18" t="str">
        <f>CONCATENATE("{districtName: """,A18, """, price25: ", C18, ", price34: ", D18,", districtEngName: ", """", E18, """", "},")</f>
        <v>{districtName: "강동구", price25: 81779.8119055459, price34: 116432.274577387, districtEngName: "GangDong"},</v>
      </c>
    </row>
    <row r="19" spans="1:6" x14ac:dyDescent="0.3">
      <c r="A19" t="s">
        <v>15</v>
      </c>
      <c r="B19">
        <v>1490.89106467892</v>
      </c>
      <c r="C19">
        <f>B19*59</f>
        <v>87962.572816056272</v>
      </c>
      <c r="D19">
        <f>B19*84</f>
        <v>125234.84943302927</v>
      </c>
      <c r="E19" t="s">
        <v>43</v>
      </c>
      <c r="F19" t="str">
        <f>CONCATENATE("{districtName: """,A19, """, price25: ", C19, ", price34: ", D19,", districtEngName: ", """", E19, """", "},")</f>
        <v>{districtName: "양천구", price25: 87962.5728160563, price34: 125234.849433029, districtEngName: "YangCheon"},</v>
      </c>
    </row>
    <row r="20" spans="1:6" x14ac:dyDescent="0.3">
      <c r="A20" t="s">
        <v>5</v>
      </c>
      <c r="B20">
        <v>1499.4339748434199</v>
      </c>
      <c r="C20">
        <f>B20*59</f>
        <v>88466.604515761777</v>
      </c>
      <c r="D20">
        <f>B20*84</f>
        <v>125952.45388684727</v>
      </c>
      <c r="E20" t="s">
        <v>44</v>
      </c>
      <c r="F20" t="str">
        <f>CONCATENATE("{districtName: """,A20, """, price25: ", C20, ", price34: ", D20,", districtEngName: ", """", E20, """", "},")</f>
        <v>{districtName: "광진구", price25: 88466.6045157618, price34: 125952.453886847, districtEngName: "GwangJin"},</v>
      </c>
    </row>
    <row r="21" spans="1:6" x14ac:dyDescent="0.3">
      <c r="A21" t="s">
        <v>14</v>
      </c>
      <c r="B21">
        <v>1542.0262595095601</v>
      </c>
      <c r="C21">
        <f>B21*59</f>
        <v>90979.549311064038</v>
      </c>
      <c r="D21">
        <f>B21*84</f>
        <v>129530.20579880304</v>
      </c>
      <c r="E21" t="s">
        <v>45</v>
      </c>
      <c r="F21" t="str">
        <f>CONCATENATE("{districtName: """,A21, """, price25: ", C21, ", price34: ", D21,", districtEngName: ", """", E21, """", "},")</f>
        <v>{districtName: "마포구", price25: 90979.549311064, price34: 129530.205798803, districtEngName: "MaPo"},</v>
      </c>
    </row>
    <row r="22" spans="1:6" x14ac:dyDescent="0.3">
      <c r="A22" t="s">
        <v>4</v>
      </c>
      <c r="B22">
        <v>1617.5901271993</v>
      </c>
      <c r="C22">
        <f>B22*59</f>
        <v>95437.817504758699</v>
      </c>
      <c r="D22">
        <f>B22*84</f>
        <v>135877.57068474119</v>
      </c>
      <c r="E22" t="s">
        <v>46</v>
      </c>
      <c r="F22" t="str">
        <f>CONCATENATE("{districtName: """,A22, """, price25: ", C22, ", price34: ", D22,", districtEngName: ", """", E22, """", "},")</f>
        <v>{districtName: "성동구", price25: 95437.8175047587, price34: 135877.570684741, districtEngName: "SeongDong"},</v>
      </c>
    </row>
    <row r="23" spans="1:6" x14ac:dyDescent="0.3">
      <c r="A23" t="s">
        <v>24</v>
      </c>
      <c r="B23">
        <v>1917.2736050446199</v>
      </c>
      <c r="C23">
        <f>B23*59</f>
        <v>113119.14269763257</v>
      </c>
      <c r="D23">
        <f>B23*84</f>
        <v>161050.98282374808</v>
      </c>
      <c r="E23" t="s">
        <v>47</v>
      </c>
      <c r="F23" t="str">
        <f>CONCATENATE("{districtName: """,A23, """, price25: ", C23, ", price34: ", D23,", districtEngName: ", """", E23, """", "},")</f>
        <v>{districtName: "송파구", price25: 113119.142697633, price34: 161050.982823748, districtEngName: "SongPa"},</v>
      </c>
    </row>
    <row r="24" spans="1:6" x14ac:dyDescent="0.3">
      <c r="A24" t="s">
        <v>3</v>
      </c>
      <c r="B24">
        <v>1972.25488456263</v>
      </c>
      <c r="C24">
        <f>B24*59</f>
        <v>116363.03818919517</v>
      </c>
      <c r="D24">
        <f>B24*84</f>
        <v>165669.41030326093</v>
      </c>
      <c r="E24" t="s">
        <v>48</v>
      </c>
      <c r="F24" t="str">
        <f>CONCATENATE("{districtName: """,A24, """, price25: ", C24, ", price34: ", D24,", districtEngName: ", """", E24, """", "},")</f>
        <v>{districtName: "용산구", price25: 116363.038189195, price34: 165669.410303261, districtEngName: "YongSan"},</v>
      </c>
    </row>
    <row r="25" spans="1:6" x14ac:dyDescent="0.3">
      <c r="A25" t="s">
        <v>22</v>
      </c>
      <c r="B25">
        <v>2374.3248328114601</v>
      </c>
      <c r="C25">
        <f>B25*59</f>
        <v>140085.16513587613</v>
      </c>
      <c r="D25">
        <f>B25*84</f>
        <v>199443.28595616264</v>
      </c>
      <c r="E25" t="s">
        <v>49</v>
      </c>
      <c r="F25" t="str">
        <f>CONCATENATE("{districtName: """,A25, """, price25: ", C25, ", price34: ", D25,", districtEngName: ", """", E25, """", "},")</f>
        <v>{districtName: "서초구", price25: 140085.165135876, price34: 199443.285956163, districtEngName: "SeoCho"},</v>
      </c>
    </row>
    <row r="26" spans="1:6" x14ac:dyDescent="0.3">
      <c r="A26" t="s">
        <v>23</v>
      </c>
      <c r="B26">
        <v>2594.9780714796798</v>
      </c>
      <c r="C26">
        <f>B26*59</f>
        <v>153103.70621730111</v>
      </c>
      <c r="D26">
        <f>B26*84</f>
        <v>217978.1580042931</v>
      </c>
      <c r="E26" t="s">
        <v>50</v>
      </c>
      <c r="F26" t="str">
        <f>CONCATENATE("{districtName: """,A26, """, price25: ", C26, ", price34: ", D26,", districtEngName: ", """", E26, """", "},")</f>
        <v>{districtName: "강남구", price25: 153103.706217301, price34: 217978.158004293, districtEngName: "GangNam"},</v>
      </c>
    </row>
  </sheetData>
  <autoFilter ref="A1:F26">
    <sortState ref="A2:F26">
      <sortCondition ref="C1:C26"/>
    </sortState>
  </autoFilter>
  <phoneticPr fontId="1" type="noConversion"/>
  <pageMargins left="0.7" right="0.7" top="0.75" bottom="0.75" header="0.3" footer="0.3"/>
  <pageSetup paperSize="9" orientation="portrait" r:id="rId1"/>
  <ignoredErrors>
    <ignoredError sqref="A1 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아파트 ㎡당 매매평균가격_20230205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</dc:creator>
  <cp:lastModifiedBy>woo</cp:lastModifiedBy>
  <dcterms:created xsi:type="dcterms:W3CDTF">2023-02-04T23:57:06Z</dcterms:created>
  <dcterms:modified xsi:type="dcterms:W3CDTF">2023-06-28T13:57:25Z</dcterms:modified>
</cp:coreProperties>
</file>