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 temp\R Code\"/>
    </mc:Choice>
  </mc:AlternateContent>
  <xr:revisionPtr revIDLastSave="0" documentId="13_ncr:1_{3CFA2C84-8265-4D11-9DC0-8DE66B4F2028}" xr6:coauthVersionLast="44" xr6:coauthVersionMax="44" xr10:uidLastSave="{00000000-0000-0000-0000-000000000000}"/>
  <bookViews>
    <workbookView xWindow="-21960" yWindow="-16320" windowWidth="29040" windowHeight="15840" xr2:uid="{7B086AC7-6E62-45A5-96E5-D42A27E11D89}"/>
  </bookViews>
  <sheets>
    <sheet name="Paper" sheetId="1" r:id="rId1"/>
    <sheet name="Setup Paper" sheetId="2" r:id="rId2"/>
    <sheet name="Setup Data" sheetId="3" r:id="rId3"/>
    <sheet name="Moderators" sheetId="4" r:id="rId4"/>
    <sheet name="Vorlage" sheetId="5" r:id="rId5"/>
  </sheets>
  <externalReferences>
    <externalReference r:id="rId6"/>
  </externalReferences>
  <definedNames>
    <definedName name="_xlnm._FilterDatabase" localSheetId="0" hidden="1">Paper!$A$1:$T$1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5" l="1"/>
  <c r="A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Jerome Geyer-Klingeberg</author>
    <author>tc={4526E9C4-62F6-4D98-93C3-92C609C7F98D}</author>
    <author>hille</author>
  </authors>
  <commentList>
    <comment ref="C1" authorId="0" shapeId="0" xr:uid="{C835959B-62BA-4835-9597-DDBC06EACBE8}">
      <text>
        <r>
          <rPr>
            <sz val="10"/>
            <color rgb="FF000000"/>
            <rFont val="Tahoma"/>
            <family val="2"/>
          </rPr>
          <t xml:space="preserve">Types:
</t>
        </r>
        <r>
          <rPr>
            <sz val="10"/>
            <color rgb="FF000000"/>
            <rFont val="Tahoma"/>
            <family val="2"/>
          </rPr>
          <t xml:space="preserve">- article = published article in referred journal
</t>
        </r>
        <r>
          <rPr>
            <sz val="10"/>
            <color rgb="FF000000"/>
            <rFont val="Tahoma"/>
            <family val="2"/>
          </rPr>
          <t xml:space="preserve">- working = working paper
</t>
        </r>
        <r>
          <rPr>
            <sz val="10"/>
            <color rgb="FF000000"/>
            <rFont val="Tahoma"/>
            <family val="2"/>
          </rPr>
          <t xml:space="preserve">- conference = paper presented at an academic conference
</t>
        </r>
        <r>
          <rPr>
            <sz val="10"/>
            <color rgb="FF000000"/>
            <rFont val="Tahoma"/>
            <family val="2"/>
          </rPr>
          <t xml:space="preserve">- thesis = PhD thesis
</t>
        </r>
        <r>
          <rPr>
            <sz val="10"/>
            <color rgb="FF000000"/>
            <rFont val="Tahoma"/>
            <family val="2"/>
          </rPr>
          <t xml:space="preserve">- chapter = book chapter
</t>
        </r>
        <r>
          <rPr>
            <sz val="10"/>
            <color rgb="FF000000"/>
            <rFont val="Tahoma"/>
            <family val="2"/>
          </rPr>
          <t>- others = reports, newspaper,...</t>
        </r>
      </text>
    </comment>
    <comment ref="I1" authorId="0" shapeId="0" xr:uid="{48C899AA-3CD1-4EEA-BEB4-570E645D1FD9}">
      <text>
        <r>
          <rPr>
            <sz val="10"/>
            <color rgb="FF000000"/>
            <rFont val="Tahoma"/>
            <family val="2"/>
          </rPr>
          <t xml:space="preserve">Find DOI on </t>
        </r>
        <r>
          <rPr>
            <sz val="10"/>
            <color rgb="FF000000"/>
            <rFont val="Tahoma"/>
            <family val="2"/>
          </rPr>
          <t xml:space="preserve">https://www.crossref.org/
</t>
        </r>
        <r>
          <rPr>
            <sz val="10"/>
            <color rgb="FF000000"/>
            <rFont val="Tahoma"/>
            <family val="2"/>
          </rPr>
          <t>-&gt; Search metadata</t>
        </r>
      </text>
    </comment>
    <comment ref="L1" authorId="0" shapeId="0" xr:uid="{5712851E-9BA4-453C-A5D1-6940D3F068EA}">
      <text>
        <r>
          <rPr>
            <sz val="10"/>
            <color rgb="FF000000"/>
            <rFont val="Tahoma"/>
            <family val="2"/>
          </rPr>
          <t>https://ideas.repec.org/top/top.journals.rdiscount.html</t>
        </r>
      </text>
    </comment>
    <comment ref="N1" authorId="0" shapeId="0" xr:uid="{E01140CD-589A-4B13-A13D-4731F525CBA1}">
      <text>
        <r>
          <rPr>
            <sz val="10"/>
            <color rgb="FF000000"/>
            <rFont val="Tahoma"/>
            <family val="2"/>
          </rPr>
          <t xml:space="preserve">https://charteredabs.org/academic-journal-guide-2018/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-&gt; Registration (free) required</t>
        </r>
      </text>
    </comment>
    <comment ref="J8" authorId="1" shapeId="0" xr:uid="{4526E9C4-62F6-4D98-93C3-92C609C7F98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Checke Autoren!</t>
      </text>
    </comment>
    <comment ref="E12" authorId="2" shapeId="0" xr:uid="{DF314DF2-47FC-42C3-BFA7-22FFE925A8DA}">
      <text>
        <r>
          <rPr>
            <b/>
            <sz val="9"/>
            <color indexed="81"/>
            <rFont val="Segoe UI"/>
            <charset val="1"/>
          </rPr>
          <t>hille:</t>
        </r>
        <r>
          <rPr>
            <sz val="9"/>
            <color indexed="81"/>
            <rFont val="Segoe UI"/>
            <charset val="1"/>
          </rPr>
          <t xml:space="preserve">
https://papers.ssrn.com/sol3/papers.cfm?abstract_id=2030780</t>
        </r>
      </text>
    </comment>
    <comment ref="E15" authorId="2" shapeId="0" xr:uid="{FEBEC6A5-CCA6-4042-94DD-097A2600161F}">
      <text>
        <r>
          <rPr>
            <b/>
            <sz val="9"/>
            <color indexed="81"/>
            <rFont val="Segoe UI"/>
            <charset val="1"/>
          </rPr>
          <t>hille:</t>
        </r>
        <r>
          <rPr>
            <sz val="9"/>
            <color indexed="81"/>
            <rFont val="Segoe UI"/>
            <charset val="1"/>
          </rPr>
          <t xml:space="preserve">
https://www.cambridge.org/core/journals/journal-of-financial-and-quantitative-analysis/article/speculators-prices-and-market-volatility/F13BEA77E33B4600510ED688A82FBF65</t>
        </r>
      </text>
    </comment>
    <comment ref="N16" authorId="2" shapeId="0" xr:uid="{BAE2B492-964C-43E6-B277-F7407400278E}">
      <text>
        <r>
          <rPr>
            <b/>
            <sz val="9"/>
            <color indexed="81"/>
            <rFont val="Segoe UI"/>
            <family val="2"/>
          </rPr>
          <t>hille:</t>
        </r>
        <r>
          <rPr>
            <sz val="9"/>
            <color indexed="81"/>
            <rFont val="Segoe UI"/>
            <family val="2"/>
          </rPr>
          <t xml:space="preserve">
Nur für "Energy Journal"</t>
        </r>
      </text>
    </comment>
    <comment ref="N18" authorId="2" shapeId="0" xr:uid="{F35F2841-4BC3-403E-B652-F15D690B1C65}">
      <text>
        <r>
          <rPr>
            <b/>
            <sz val="9"/>
            <color indexed="81"/>
            <rFont val="Segoe UI"/>
            <family val="2"/>
          </rPr>
          <t>hille:</t>
        </r>
        <r>
          <rPr>
            <sz val="9"/>
            <color indexed="81"/>
            <rFont val="Segoe UI"/>
            <family val="2"/>
          </rPr>
          <t xml:space="preserve">
Nur für "Energy Journal"</t>
        </r>
      </text>
    </comment>
    <comment ref="D26" authorId="2" shapeId="0" xr:uid="{8A869E8C-06CA-4A8C-BDAD-D0BE49BD90A4}">
      <text>
        <r>
          <rPr>
            <b/>
            <sz val="9"/>
            <color indexed="81"/>
            <rFont val="Segoe UI"/>
            <charset val="1"/>
          </rPr>
          <t>hille:</t>
        </r>
        <r>
          <rPr>
            <sz val="9"/>
            <color indexed="81"/>
            <rFont val="Segoe UI"/>
            <charset val="1"/>
          </rPr>
          <t xml:space="preserve">
https://papers.ssrn.com/sol3/papers.cfm?abstract_id=1078022 Richtiger Titel???
</t>
        </r>
      </text>
    </comment>
    <comment ref="D30" authorId="2" shapeId="0" xr:uid="{3CA892D5-C360-4775-8376-A1C50422A352}">
      <text>
        <r>
          <rPr>
            <b/>
            <sz val="9"/>
            <color indexed="81"/>
            <rFont val="Segoe UI"/>
            <charset val="1"/>
          </rPr>
          <t>hille:</t>
        </r>
        <r>
          <rPr>
            <sz val="9"/>
            <color indexed="81"/>
            <rFont val="Segoe UI"/>
            <charset val="1"/>
          </rPr>
          <t xml:space="preserve">
zwei Unterschiedliche Paper in Google Scholar
</t>
        </r>
      </text>
    </comment>
    <comment ref="K37" authorId="2" shapeId="0" xr:uid="{6F93285E-AF08-4523-ABAE-F414CEA3A165}">
      <text>
        <r>
          <rPr>
            <b/>
            <sz val="9"/>
            <color indexed="81"/>
            <rFont val="Segoe UI"/>
            <charset val="1"/>
          </rPr>
          <t>hille:</t>
        </r>
        <r>
          <rPr>
            <sz val="9"/>
            <color indexed="81"/>
            <rFont val="Segoe UI"/>
            <charset val="1"/>
          </rPr>
          <t xml:space="preserve">
Zusätzlich 3 auf den SSRN Artikel</t>
        </r>
      </text>
    </comment>
    <comment ref="K41" authorId="2" shapeId="0" xr:uid="{EDA4D7C1-2429-438E-9D86-1518D3017B91}">
      <text>
        <r>
          <rPr>
            <b/>
            <sz val="9"/>
            <color indexed="81"/>
            <rFont val="Segoe UI"/>
            <charset val="1"/>
          </rPr>
          <t>hille:</t>
        </r>
        <r>
          <rPr>
            <sz val="9"/>
            <color indexed="81"/>
            <rFont val="Segoe UI"/>
            <charset val="1"/>
          </rPr>
          <t xml:space="preserve">
Zusätzlche 12 Zitierungen auf 2. Eintrag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hille</author>
  </authors>
  <commentList>
    <comment ref="L3" authorId="0" shapeId="0" xr:uid="{BAD68B5F-BD95-42AD-B158-816A33354B9E}">
      <text>
        <r>
          <rPr>
            <b/>
            <sz val="9"/>
            <color indexed="81"/>
            <rFont val="Segoe UI"/>
            <charset val="1"/>
          </rPr>
          <t>hille:</t>
        </r>
        <r>
          <rPr>
            <sz val="9"/>
            <color indexed="81"/>
            <rFont val="Segoe UI"/>
            <charset val="1"/>
          </rPr>
          <t xml:space="preserve">
SIC und BIC sind das gleiche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hille</author>
  </authors>
  <commentList>
    <comment ref="O2" authorId="0" shapeId="0" xr:uid="{2DD8048D-7C3F-43D3-8655-82923B5B28F5}">
      <text>
        <r>
          <rPr>
            <b/>
            <sz val="9"/>
            <color indexed="81"/>
            <rFont val="Segoe UI"/>
            <family val="2"/>
          </rPr>
          <t>hille:</t>
        </r>
        <r>
          <rPr>
            <sz val="9"/>
            <color indexed="81"/>
            <rFont val="Segoe UI"/>
            <family val="2"/>
          </rPr>
          <t xml:space="preserve">
Advanced Dickey Fuller test</t>
        </r>
      </text>
    </comment>
    <comment ref="O4" authorId="0" shapeId="0" xr:uid="{840034D4-3327-4941-9E14-8711989FDA1D}">
      <text>
        <r>
          <rPr>
            <b/>
            <sz val="9"/>
            <color indexed="81"/>
            <rFont val="Segoe UI"/>
            <family val="2"/>
          </rPr>
          <t>hille:</t>
        </r>
        <r>
          <rPr>
            <sz val="9"/>
            <color indexed="81"/>
            <rFont val="Segoe UI"/>
            <family val="2"/>
          </rPr>
          <t xml:space="preserve">
Philips Perron test</t>
        </r>
      </text>
    </comment>
    <comment ref="C5" authorId="0" shapeId="0" xr:uid="{D4DCDBB8-D452-4429-A7B2-BE89A077CC28}">
      <text>
        <r>
          <rPr>
            <b/>
            <sz val="9"/>
            <color indexed="81"/>
            <rFont val="Segoe UI"/>
            <charset val="1"/>
          </rPr>
          <t>hille:</t>
        </r>
        <r>
          <rPr>
            <sz val="9"/>
            <color indexed="81"/>
            <rFont val="Segoe UI"/>
            <charset val="1"/>
          </rPr>
          <t xml:space="preserve">
SIC und BIC sind das gleiche</t>
        </r>
      </text>
    </comment>
  </commentList>
</comments>
</file>

<file path=xl/sharedStrings.xml><?xml version="1.0" encoding="utf-8"?>
<sst xmlns="http://schemas.openxmlformats.org/spreadsheetml/2006/main" count="973" uniqueCount="627">
  <si>
    <t>studyid</t>
  </si>
  <si>
    <t>studyname</t>
  </si>
  <si>
    <t>type</t>
  </si>
  <si>
    <t>title</t>
  </si>
  <si>
    <t>outlet</t>
  </si>
  <si>
    <t>pubyear</t>
  </si>
  <si>
    <t>volume</t>
  </si>
  <si>
    <t>pages</t>
  </si>
  <si>
    <t>doi</t>
  </si>
  <si>
    <t>authors</t>
  </si>
  <si>
    <t>googlecits</t>
  </si>
  <si>
    <t>repec</t>
  </si>
  <si>
    <t>publ</t>
  </si>
  <si>
    <t>received</t>
  </si>
  <si>
    <t>accepted</t>
  </si>
  <si>
    <t>comment</t>
  </si>
  <si>
    <t>startyear</t>
  </si>
  <si>
    <t>endyear</t>
  </si>
  <si>
    <t>commodity_name</t>
  </si>
  <si>
    <t>commodity_id</t>
  </si>
  <si>
    <t>country_name</t>
  </si>
  <si>
    <t>country_id</t>
  </si>
  <si>
    <t>data</t>
  </si>
  <si>
    <t>granger</t>
  </si>
  <si>
    <t xml:space="preserve"> vector autoregression</t>
  </si>
  <si>
    <t>influenced</t>
  </si>
  <si>
    <t>Abdullahi et al. (2014)</t>
  </si>
  <si>
    <t>article</t>
  </si>
  <si>
    <t>Trading Volume and return relationship in the crude oil futures markets</t>
  </si>
  <si>
    <t>Studies in Economics and Finance</t>
  </si>
  <si>
    <t>31(4)</t>
  </si>
  <si>
    <t>426 - 438</t>
  </si>
  <si>
    <t>10.1108/SEF-08-2012-0092</t>
  </si>
  <si>
    <t>Abdullahi, Saada Abba ; Kouhy, Reza; Muhammad, Zahid</t>
  </si>
  <si>
    <t>yes</t>
  </si>
  <si>
    <t>no</t>
  </si>
  <si>
    <t>linear</t>
  </si>
  <si>
    <t>AIC</t>
  </si>
  <si>
    <t>Algieri (2016)</t>
  </si>
  <si>
    <t>Conditional price volatility, speculation, and excessive speculation in commodity markets: sheep or shepherd behaviour?</t>
  </si>
  <si>
    <t>INTERNATIONAL REVIEW OF APPLIED ECONOMICS</t>
  </si>
  <si>
    <t>10.1080/02692171.2015.1102204</t>
  </si>
  <si>
    <t>Bernardina Algieri</t>
  </si>
  <si>
    <t>Alquist and Gervais (2013)</t>
  </si>
  <si>
    <t xml:space="preserve">The Role of Financial Speculation in Driving the Price of Crude Oil </t>
  </si>
  <si>
    <t>International Association for Energy Economics</t>
  </si>
  <si>
    <t>35 - 54</t>
  </si>
  <si>
    <t xml:space="preserve">10.5547/01956574.34.3.3 </t>
  </si>
  <si>
    <t xml:space="preserve">Ron Alquist and  Olivier Gervais </t>
  </si>
  <si>
    <t>Amann et al. (2013)</t>
  </si>
  <si>
    <t xml:space="preserve">Does speculation drive agricultural commodity spot prices? </t>
  </si>
  <si>
    <t>Jahrbuch der Österreichischen Gesellschaft für Agrarökonomie</t>
  </si>
  <si>
    <t>131 - 140</t>
  </si>
  <si>
    <t>Stefan Amann, Georg V. Lehecka and Erwin Schmid</t>
  </si>
  <si>
    <t>Antonakakis et al. (2018)</t>
  </si>
  <si>
    <t>The relationship between commodity markets and commodity mutual funds: A wavelet-based analysis</t>
  </si>
  <si>
    <t>Finance Research Letters</t>
  </si>
  <si>
    <t>1 - 9</t>
  </si>
  <si>
    <t>10.1016/j.frl.2017.03.005</t>
  </si>
  <si>
    <t>Nikolaos Antonakakis, Tsangyao Chang, Juncal Cunado, Rangan Gupta</t>
  </si>
  <si>
    <t>Aulerich et al. (2010)</t>
  </si>
  <si>
    <t>conference paper</t>
  </si>
  <si>
    <t>The Price Impact of Index Funds in Commodity Futures Markets: Evidence from the CFTC’s Daily Large Trader Reporting System</t>
  </si>
  <si>
    <t>Research in agricultural and applied economics</t>
  </si>
  <si>
    <t>1 - 39</t>
  </si>
  <si>
    <t>Nicole M. Aulerich, Scott H. Irwin, Philip Garcia</t>
  </si>
  <si>
    <t>BIC</t>
  </si>
  <si>
    <t>Aulerich et al. (2014)</t>
  </si>
  <si>
    <t>book / conference paper</t>
  </si>
  <si>
    <t>Bubbles, Food Prices, and Speculation: Evidence from the CFTC's Daily Large Trader Data Files</t>
  </si>
  <si>
    <t>The Economics of Food Price Volatility</t>
  </si>
  <si>
    <t>211 - 253</t>
  </si>
  <si>
    <t>10.3386/w19065</t>
  </si>
  <si>
    <t xml:space="preserve"> Jean-Paul Chavas, David Hummels, Brian D. Wright</t>
  </si>
  <si>
    <t>Babalos and Balcilar (2016)</t>
  </si>
  <si>
    <t>Does institutional trading drive commodities prices away from their fundamentals: Evidence from a nonparametric causality-in-quantiles test</t>
  </si>
  <si>
    <t>126 - 131</t>
  </si>
  <si>
    <t>10.1016/j.frl.2016.11.017</t>
  </si>
  <si>
    <t>Vassilios Babalos, Mehmet Balcilar</t>
  </si>
  <si>
    <t>SIC</t>
  </si>
  <si>
    <t>Baldi et al. (2011)</t>
  </si>
  <si>
    <t>Spot and Futures Prices of Agricultural Commodities:  Fundamentals and Speculation</t>
  </si>
  <si>
    <t>Proceedings in System Dynamics and Innovation in Food Networks</t>
  </si>
  <si>
    <t>110 - 125</t>
  </si>
  <si>
    <t>10.18461/pfsd.2011.1110</t>
  </si>
  <si>
    <t>Lucia Baldi,  Massimo Peri, Daniela Vandone</t>
  </si>
  <si>
    <t>Bohl et al. (2018)</t>
  </si>
  <si>
    <t>working paper</t>
  </si>
  <si>
    <t>Speculative Activity and Returns Volatility of Chinese Major Agricultural Commodity Futures</t>
  </si>
  <si>
    <t>SSRN Electronic Journal</t>
  </si>
  <si>
    <t>1 - 42</t>
  </si>
  <si>
    <t>10.2139/ssrn.3105109</t>
  </si>
  <si>
    <t>Martin T. Bohl, Pierre L. Siklos, Claudia Wellenreuther</t>
  </si>
  <si>
    <t>Borin and DiNino (2012)</t>
  </si>
  <si>
    <t>working paper, SSRN</t>
  </si>
  <si>
    <t>The role of financial investments in agricultural commodity  derivatives markets</t>
  </si>
  <si>
    <t>1 - 40</t>
  </si>
  <si>
    <t>10.2139/ssrn.2030780</t>
  </si>
  <si>
    <t>Alessandro Borin, Virginia Di Nino</t>
  </si>
  <si>
    <t>Bos and van der Molen (2012)</t>
  </si>
  <si>
    <t>SSRN</t>
  </si>
  <si>
    <t>A Bitter Brew? Futures Speculation and Commodity Prices</t>
  </si>
  <si>
    <t>10.2139/ssrn.2209706</t>
  </si>
  <si>
    <t>Jaap Bos, Maarten van der Molen</t>
  </si>
  <si>
    <t>Brunetti and Büyüksahin (2009)</t>
  </si>
  <si>
    <t>First Draft, SSRN</t>
  </si>
  <si>
    <t xml:space="preserve">Is Speculation Destabilizing? </t>
  </si>
  <si>
    <t>1 - 37</t>
  </si>
  <si>
    <t>10.2139/ssrn.1393524</t>
  </si>
  <si>
    <t>Celso Brunetti, Bahattin Buyuksahin</t>
  </si>
  <si>
    <t>WTI</t>
  </si>
  <si>
    <t>Brunetti et al. (2011)</t>
  </si>
  <si>
    <t xml:space="preserve">Speculators, Prices and Market Volatility </t>
  </si>
  <si>
    <t>1 - 34</t>
  </si>
  <si>
    <t>10.2139/ssrn.1736737</t>
  </si>
  <si>
    <t>Celso Brunetti, Bahattin Buyuksahin, Jeffrey H. Harris</t>
  </si>
  <si>
    <t>Brunetti et al. (2013)</t>
  </si>
  <si>
    <t>Herding and Speculation in the Crude Oil Market</t>
  </si>
  <si>
    <t>The Energy Journal</t>
  </si>
  <si>
    <t>83 - 104</t>
  </si>
  <si>
    <t>Bu (2011)</t>
  </si>
  <si>
    <t xml:space="preserve">Price Dynamics and Speculators in Crude Oil Futures Market </t>
  </si>
  <si>
    <t>System Engineering Procedia</t>
  </si>
  <si>
    <t>114 - 121</t>
  </si>
  <si>
    <t>10.1016/j.sepro.2011.10.014</t>
  </si>
  <si>
    <t xml:space="preserve">Hui Bu </t>
  </si>
  <si>
    <t>Büyüksahin and Harris (2011)</t>
  </si>
  <si>
    <t>Do Speculators Drive Crude Oil Futures Prices?</t>
  </si>
  <si>
    <t>167 -  201</t>
  </si>
  <si>
    <t>10.5547/issn0195-6574-ej-vol32-no2-7</t>
  </si>
  <si>
    <t xml:space="preserve">Bahattin Büyükşahin, Jeffrey H. Harris </t>
  </si>
  <si>
    <t>Capelle-Blancard and Coulibaly (2011)</t>
  </si>
  <si>
    <t>Index trading and agricultural commodity prices: A panel granger causality analysis</t>
  </si>
  <si>
    <t>International Economics</t>
  </si>
  <si>
    <t>51 - 72</t>
  </si>
  <si>
    <t>10.2139/ssrn.1980058</t>
  </si>
  <si>
    <t>Gunther Capelle-Blancard, Dramane Coulibaly</t>
  </si>
  <si>
    <t>Chakraborty and Das (2013)</t>
  </si>
  <si>
    <t>Dynamic Relationship Between Futures Trading and Spot Price Volatility: Evidence from Indian Commodity Market</t>
  </si>
  <si>
    <t>Ciner (2002)</t>
  </si>
  <si>
    <t>Information content of volume: An investigation of Tokyo commodity futures markets</t>
  </si>
  <si>
    <t>Pacific-Basin Finance Journal</t>
  </si>
  <si>
    <t>201 - 215</t>
  </si>
  <si>
    <t>10.1016/s0927-538x(01)00037-3</t>
  </si>
  <si>
    <t>Cetin Ciner</t>
  </si>
  <si>
    <t>Coleman and Dark (2012)</t>
  </si>
  <si>
    <t>Economic Significance of Non-hedger Investment in Commodity Markets</t>
  </si>
  <si>
    <t>1 - 35</t>
  </si>
  <si>
    <t>10.2139/ssrn.2021919</t>
  </si>
  <si>
    <t>Dr Les Coleman, Dr Jonathan Dark</t>
  </si>
  <si>
    <t>Ding et al. (2014)</t>
  </si>
  <si>
    <t>Do net positions in the futures market cause spot prices of crude oil?</t>
  </si>
  <si>
    <t>Economic Modelling</t>
  </si>
  <si>
    <t>177 - 190</t>
  </si>
  <si>
    <t>10.1016/j.econmod.2014.05.008</t>
  </si>
  <si>
    <t>Haoyuan Ding, Hyung-Gun Kim, Sung Y.Park</t>
  </si>
  <si>
    <t>Ederer et al. (2013)</t>
  </si>
  <si>
    <t>The role of fundamentals and financialisation in recent commodity price developments: An empirical analysis for wheat, coffee, cotton, and oil</t>
  </si>
  <si>
    <t>1 - 53</t>
  </si>
  <si>
    <t>Ederer, Stefan; Heumesser, Christine; Staritz, Cornelia</t>
  </si>
  <si>
    <t>Etienne and Garcia (2017)</t>
  </si>
  <si>
    <t>New Evidence that Index Traders Did Not Drive Bubbles in Grain Futures Markets</t>
  </si>
  <si>
    <t>Journal of Agricultural and Resource Economics</t>
  </si>
  <si>
    <t>45 - 67</t>
  </si>
  <si>
    <t>Xiaoli L. Etienne, Scott H. Irwin, and Philip Garcia</t>
  </si>
  <si>
    <t>Fagan and Gencay (2008)</t>
  </si>
  <si>
    <t>MPRA</t>
  </si>
  <si>
    <t>Liquidity-Induced Dynamics in Futures Market</t>
  </si>
  <si>
    <t>Munich Personal RePEc Archive</t>
  </si>
  <si>
    <t>1 - 36</t>
  </si>
  <si>
    <t>Stephen Fagan, Ramazan Gencay</t>
  </si>
  <si>
    <t>Fujihara and Mougoue (1997)</t>
  </si>
  <si>
    <t>An Examination of Linear and Nonlinear Causal Relationships Between Price Variability and Volume in Petroleum Futures Markets</t>
  </si>
  <si>
    <t>Journal of Futures Markets</t>
  </si>
  <si>
    <t>385 - 416</t>
  </si>
  <si>
    <t>10.1002/(sici)1096-9934(199706)17:4%3C385::aid-fut2%3E3.0.co;2-d</t>
  </si>
  <si>
    <t>Roger A. Fujihara Mbodja Mougoue</t>
  </si>
  <si>
    <t>Ghalayini (2011)</t>
  </si>
  <si>
    <t>The Interdependence of Oil Spot and Futures Markets</t>
  </si>
  <si>
    <t>European Journal of Economics, Finance and Administrative Sciences</t>
  </si>
  <si>
    <t>149 - 161</t>
  </si>
  <si>
    <t>Latife Ghalayini</t>
  </si>
  <si>
    <t>Ghalayini (2017)</t>
  </si>
  <si>
    <t>Modeling and forecasting spot oil price</t>
  </si>
  <si>
    <t>Eurasian Business Review</t>
  </si>
  <si>
    <t>355 - 373</t>
  </si>
  <si>
    <t>10.1007/s40821-016-0058-0</t>
  </si>
  <si>
    <t>Gilbert and Pfuderer (2012)</t>
  </si>
  <si>
    <t>workshop paper</t>
  </si>
  <si>
    <t>Index Funds Do Impact Agricultural Price</t>
  </si>
  <si>
    <t>1 - 15</t>
  </si>
  <si>
    <t xml:space="preserve">Christopher L. Gilbert, Simone Pfuderer </t>
  </si>
  <si>
    <t>Gilbert and Pfuderer (2014)</t>
  </si>
  <si>
    <t>The Role of Index Trading in Price Formation in the Grains and Oilseeds Markets</t>
  </si>
  <si>
    <t>Journal of Agricultural Economics</t>
  </si>
  <si>
    <t>303 - 322</t>
  </si>
  <si>
    <t>10.1111/1477-9552.12068</t>
  </si>
  <si>
    <t>Christopher L. Gilbert, Simone Pfuderer</t>
  </si>
  <si>
    <t>Gilbert (2009)</t>
  </si>
  <si>
    <t xml:space="preserve">Speculative Influences on Commodity Futures Prices </t>
  </si>
  <si>
    <t>1 - 38</t>
  </si>
  <si>
    <t>Christopher L. Gilbert</t>
  </si>
  <si>
    <t>n</t>
  </si>
  <si>
    <t>Gilbert (2010a)</t>
  </si>
  <si>
    <t>Commodity speculation and commodity investment</t>
  </si>
  <si>
    <t>Commodity Market Review</t>
  </si>
  <si>
    <t>1 - 179</t>
  </si>
  <si>
    <t>Gilbert (2010b)</t>
  </si>
  <si>
    <t>How to Understand High Food Prices</t>
  </si>
  <si>
    <t>398 - 425</t>
  </si>
  <si>
    <t>10.1111/j.1477-9552.2010.00248.x</t>
  </si>
  <si>
    <t>Girardi (2015)</t>
  </si>
  <si>
    <t>Financialization of food. Modelling the time-varying relation between agricultural prices and stock market dynamics</t>
  </si>
  <si>
    <t>International Review of Applied Economics</t>
  </si>
  <si>
    <t>482 - 505</t>
  </si>
  <si>
    <t>10.1080/02692171.2015.1016406</t>
  </si>
  <si>
    <t>Daniele Girardi</t>
  </si>
  <si>
    <t>Gupta et al. (2018)</t>
  </si>
  <si>
    <t>Agricultural Commodity Trading: Is it Destabilizing Spot Markets?</t>
  </si>
  <si>
    <t>The Journal for Decision Makers</t>
  </si>
  <si>
    <t>47 - 57</t>
  </si>
  <si>
    <t>10.1177/0256090917750263</t>
  </si>
  <si>
    <t>Chandra P. Gupta, Sanjay Sehgal, Sahaj Wadhwa</t>
  </si>
  <si>
    <t>Haase et al. (2018)</t>
  </si>
  <si>
    <t>Permanent and transitory price shocks in commodity futures markets and their relation to speculation</t>
  </si>
  <si>
    <t>Empirical Economics</t>
  </si>
  <si>
    <t>1 - 24</t>
  </si>
  <si>
    <t>10.1007/s00181-017-1387-2</t>
  </si>
  <si>
    <t>Marco Haase, Yvonne Seiler Zimmermann, Heinz Zimmermann</t>
  </si>
  <si>
    <t>Hannesson (2012)</t>
  </si>
  <si>
    <t>Does speculation drive the price of oil?</t>
  </si>
  <si>
    <t>OPEC Energy Review</t>
  </si>
  <si>
    <t>125 - 137</t>
  </si>
  <si>
    <t>10.1111/j.1753-0237.2011.00207.x</t>
  </si>
  <si>
    <t>Rögnvaldur Hannesson</t>
  </si>
  <si>
    <t>Hernandez and Torero (2010)</t>
  </si>
  <si>
    <t>discussion paper</t>
  </si>
  <si>
    <t>Examining the Dynamic Relationship between Spot and Future Prices of Agricultural Commodities</t>
  </si>
  <si>
    <t xml:space="preserve">IFPRI Discussion Paper </t>
  </si>
  <si>
    <t xml:space="preserve">Manuel Hernandez, Maximo Torero </t>
  </si>
  <si>
    <t>Huchet and Fam (2015)</t>
  </si>
  <si>
    <t>The role of speculation in international futures markets on commodity prices</t>
  </si>
  <si>
    <t>Research in International Business and Finance</t>
  </si>
  <si>
    <t>49 - 65</t>
  </si>
  <si>
    <t>10.1016/j.ribaf.2015.09.034</t>
  </si>
  <si>
    <t>Nicolas Huchet, Papa Gueye Fam</t>
  </si>
  <si>
    <t>Irwin and Sanders (2010)</t>
  </si>
  <si>
    <t>The Impact of Index and Swap Funds on Commodity Futures Markets</t>
  </si>
  <si>
    <t>OECD Food, Agriculture and Fisheries Papers</t>
  </si>
  <si>
    <t>1 - 30</t>
  </si>
  <si>
    <t>10.1787/5kmd40wl1t5f-en</t>
  </si>
  <si>
    <t>Scott H. Irwin, Dwight R. Sanders</t>
  </si>
  <si>
    <t>Irwin and Sanders (2012)</t>
  </si>
  <si>
    <t xml:space="preserve">Testing the Masters Hypothesis in commodity futures markets </t>
  </si>
  <si>
    <t>Energy Economics</t>
  </si>
  <si>
    <t>256 - 269</t>
  </si>
  <si>
    <t>10.1016/j.eneco.2011.10.008</t>
  </si>
  <si>
    <t>Irwin et al. (2009)</t>
  </si>
  <si>
    <t xml:space="preserve">Devil or Angel? The Role of Speculation in the Recent Commodity Price Boom (and Bust) </t>
  </si>
  <si>
    <t>Journal of Agricultural and Applied Economics</t>
  </si>
  <si>
    <t>41.2</t>
  </si>
  <si>
    <t>377 -  391</t>
  </si>
  <si>
    <t>10.1017/s1074070800002856</t>
  </si>
  <si>
    <t>Scott H. Irwin, Dwight R. Sanders, Robert P. Merrin</t>
  </si>
  <si>
    <t>Irwin et al. (2011)</t>
  </si>
  <si>
    <t>Spreads and Non-Convergence in Chicago Board of Trade Corn, Soybean, and Wheat Futures: Are Index Funds to Blame?</t>
  </si>
  <si>
    <t xml:space="preserve">Applied Economic Perspectives and Policy </t>
  </si>
  <si>
    <t>116 - 142</t>
  </si>
  <si>
    <t>10.1093/aepp/ppr001</t>
  </si>
  <si>
    <t>Scott H. Irwin, Philip Garcia, Darrel L. Good, Eugene L. Kunda</t>
  </si>
  <si>
    <t>Malliaris and Urrutia (1998)</t>
  </si>
  <si>
    <t>Volume and Price Relationships: Hypotheses and Testing for Agricultural Futures</t>
  </si>
  <si>
    <t xml:space="preserve"> 53 - 72</t>
  </si>
  <si>
    <t>10.1002/(sici)1096-9934(199802)18:1%3C53::aid-fut3%3E3.0.co;2-a</t>
  </si>
  <si>
    <t>Anastasios G. Malliaris, Jorge L. Urrutia</t>
  </si>
  <si>
    <t>Mathur et al. (2013)</t>
  </si>
  <si>
    <t>book / working paper</t>
  </si>
  <si>
    <t>Financialisation of Food Commodity Markets, Price Surge and Volatility: New Evidence</t>
  </si>
  <si>
    <t>Handbook on Food: Demand, Supply, Sustainability and Security</t>
  </si>
  <si>
    <t>149 - 176</t>
  </si>
  <si>
    <t>10.4337/9781781004296.00013</t>
  </si>
  <si>
    <t>Kritika Mathur, Nidhi Kaicker, Raghav Gaiha, Katsushi S. Imai, Ganesh Thapa</t>
  </si>
  <si>
    <t>Mayer et al. (2017)</t>
  </si>
  <si>
    <t xml:space="preserve">Financialization of metal markets: Does futures trading inﬂuence spot prices and volatility? </t>
  </si>
  <si>
    <t>Resources Policy</t>
  </si>
  <si>
    <t>300 - 316</t>
  </si>
  <si>
    <t>10.1016/j.resourpol.2017.06.011</t>
  </si>
  <si>
    <t>Herbert Mayer, Andreas Rathgeber, Markus Wanner</t>
  </si>
  <si>
    <t>Mayer (2012)</t>
  </si>
  <si>
    <t>The Growing Financialisation of Commodity Markets: Divergences between Index Investors and Money Managers</t>
  </si>
  <si>
    <t>Journal of Development Studies</t>
  </si>
  <si>
    <t>751 - 767</t>
  </si>
  <si>
    <t>10.1080/00220388.2011.649261</t>
  </si>
  <si>
    <t>Jörg Mayer</t>
  </si>
  <si>
    <t>Merino and Albacete (2010)</t>
  </si>
  <si>
    <t>Econometric modelling for short-term oil price forecasting</t>
  </si>
  <si>
    <t>25 - 41</t>
  </si>
  <si>
    <t>10.1111/j.1753-0237.2010.00171.x</t>
  </si>
  <si>
    <t>Antonio Merino, Rebeca Albacete</t>
  </si>
  <si>
    <t>Mukherjee (2011)</t>
  </si>
  <si>
    <t>Impact of Futures Trading on Indian Agricultural Commodity Market</t>
  </si>
  <si>
    <t>Munich Personal RePEc Archive / SSRN Electronic Journal</t>
  </si>
  <si>
    <t>1 - 48</t>
  </si>
  <si>
    <t>10.2139/ssrn.1763910</t>
  </si>
  <si>
    <t>Dr. Kedar nath Mukherjee</t>
  </si>
  <si>
    <t>Naderian and Javan (2017)</t>
  </si>
  <si>
    <t>Distortionary effect of trading activity in NYMEX crude oil futures market: post crisis</t>
  </si>
  <si>
    <t>23 - 44</t>
  </si>
  <si>
    <t>10.1111/opec.12092</t>
  </si>
  <si>
    <t>Mohammad Amin Naderian, Afshin Javan</t>
  </si>
  <si>
    <t>Obadi and Korecek (2018)</t>
  </si>
  <si>
    <t>The Crude Oil Price and Speculations: Investigation Using Granger Causality Test</t>
  </si>
  <si>
    <t>International Journal of Energy Economics and Policy</t>
  </si>
  <si>
    <t>275 - 282</t>
  </si>
  <si>
    <t>Saleh Mothana Obadi, Matej Korcek</t>
  </si>
  <si>
    <t>Often and Wisen (2013)</t>
  </si>
  <si>
    <t>Disaggregated Commitment Of Traders Data And Prospective Price Effects</t>
  </si>
  <si>
    <t>Journal of Applied Business Research</t>
  </si>
  <si>
    <t>1381 - 1400</t>
  </si>
  <si>
    <t>10.19030/jabr.v29i5.8021</t>
  </si>
  <si>
    <t>Einar M. Often, Craig H. Wissen</t>
  </si>
  <si>
    <t>Peri et al. (2013)</t>
  </si>
  <si>
    <t>Price discovery in commodity markets</t>
  </si>
  <si>
    <t>Applied Economics Letters</t>
  </si>
  <si>
    <t>397 - 403</t>
  </si>
  <si>
    <t>10.1080/13504851.2012.709590</t>
  </si>
  <si>
    <t>Massimo Peri , Lucia Baldi, Daniela Vandone</t>
  </si>
  <si>
    <t>Prokopzcuk et al. (2014)</t>
  </si>
  <si>
    <t>Rising and Volatile Food Prices: Are Index Fund Investors to Blame?</t>
  </si>
  <si>
    <t>1 - 44</t>
  </si>
  <si>
    <t>10.2139/ssrn.2450397</t>
  </si>
  <si>
    <t>Marcel Prokopczuk, Lazaros Symeonidis, Timo Verlaat</t>
  </si>
  <si>
    <t>Sanders and Irwin (2011a)</t>
  </si>
  <si>
    <t>New Evidence on the Impact of Index Funds in U.S. Grain Futures Markets</t>
  </si>
  <si>
    <t>Canadian Journal of Agricultural Economics</t>
  </si>
  <si>
    <t>519 - 532</t>
  </si>
  <si>
    <t>10.1111/j.1744-7976.2011.01226.x</t>
  </si>
  <si>
    <t>Dwight R. Sanders, Scott H. Irwin</t>
  </si>
  <si>
    <t>Sanders and Irwin (2011b)</t>
  </si>
  <si>
    <t>The Impact of Index Funds in Commodity Futures Markets: A Systems Approach</t>
  </si>
  <si>
    <t xml:space="preserve">Journal of Alternative Investments </t>
  </si>
  <si>
    <t>40 - 49</t>
  </si>
  <si>
    <t>10.3905/jai.2011.14.1.040</t>
  </si>
  <si>
    <t>Sanders and Irwin (2014)</t>
  </si>
  <si>
    <t xml:space="preserve">Energy Futures Prices and Commodity Index Investment: New Evidence from Firm-Level Position Data </t>
  </si>
  <si>
    <t>10.1016/j.eneco.2014.09.005</t>
  </si>
  <si>
    <t>Sanders et al. (2004)</t>
  </si>
  <si>
    <t>Hedgers, funds, and small speculators in the energy futures markets: an analysis of the CFTC’s Commitments of Traders report</t>
  </si>
  <si>
    <t>425 - 445</t>
  </si>
  <si>
    <t>10.1016/j.eneco.2004.04.010</t>
  </si>
  <si>
    <t>Dwight R. Sanders, Keith Boris, Mark R. Manfredo</t>
  </si>
  <si>
    <t>Sanders et al. (2009)</t>
  </si>
  <si>
    <t>Smart Money: The Forecasting Ability of CFTC Large Traders in Agricultural Futures Markets</t>
  </si>
  <si>
    <t>276 - 296</t>
  </si>
  <si>
    <t xml:space="preserve">Dwight R. Sanders, Scott H. Irwin, Robert P. Merrin </t>
  </si>
  <si>
    <t>Sassi and Werner (2013)</t>
  </si>
  <si>
    <t>Non-commercial actors and the recent futures prices of wheat</t>
  </si>
  <si>
    <t>Economia e Diritto Agroalimentare</t>
  </si>
  <si>
    <t>309 - 330</t>
  </si>
  <si>
    <t>Maria Sassi, Harald A. Werner</t>
  </si>
  <si>
    <t>Sehgal et al. (2012)</t>
  </si>
  <si>
    <t>Futures Trading and Spot Market Volatility: Evidence from Indian Commodity Markets</t>
  </si>
  <si>
    <t>Asian Journal of Finance and Accounting</t>
  </si>
  <si>
    <t>199 - 217</t>
  </si>
  <si>
    <t>10.5296/ajfa.v4i2.1990</t>
  </si>
  <si>
    <t xml:space="preserve"> Sanjay Sehgal, Namita Rajput, Rajeev Kumar Dua </t>
  </si>
  <si>
    <t>Sen and Paul (2010)</t>
  </si>
  <si>
    <t>Trading in India's commodity future markets</t>
  </si>
  <si>
    <t>Institute for Studies in Industrial Development</t>
  </si>
  <si>
    <t>1 - 21</t>
  </si>
  <si>
    <t>Sunanda Sen, Mahua Paul</t>
  </si>
  <si>
    <t>Serrao (2016)</t>
  </si>
  <si>
    <t xml:space="preserve">A controversial debate between financial speculation and changes in agricultural commodity spot prices </t>
  </si>
  <si>
    <t>Agricultural and Applied Economics Association Annual Meeting</t>
  </si>
  <si>
    <t>1 - 8</t>
  </si>
  <si>
    <t>Amílcar Serra</t>
  </si>
  <si>
    <t>Shanker (2017)</t>
  </si>
  <si>
    <t>New indices of adequate and excess speculation and their relationship with volatility in the crude oil futures market</t>
  </si>
  <si>
    <t>Journal on Commodity Markets</t>
  </si>
  <si>
    <t>10.1016/j.jcomm.2016.11.003</t>
  </si>
  <si>
    <t>Latha Shankera</t>
  </si>
  <si>
    <t>Shanmugam and Armah (2012)</t>
  </si>
  <si>
    <t>Role of speculators in agricultural commodity price spikes during 2006-2011</t>
  </si>
  <si>
    <t>Academy of Accounting and Financial Studies Journal</t>
  </si>
  <si>
    <t>97 -  114</t>
  </si>
  <si>
    <t>Velmurugan Shanmugam, Paul Armah</t>
  </si>
  <si>
    <t>Sharma and Malhotra (2015)</t>
  </si>
  <si>
    <t>Impact of futures trading on volatility of spot market-a case of guar seed</t>
  </si>
  <si>
    <t>Agricultural Finance Review</t>
  </si>
  <si>
    <t>416 - 431</t>
  </si>
  <si>
    <t>10.1108/AFR-03-2014-0005</t>
  </si>
  <si>
    <t xml:space="preserve">Dinesh Kumar Sharma, Meenakshi Malhotra </t>
  </si>
  <si>
    <t>Sharma (2016)</t>
  </si>
  <si>
    <t>The Impact of Future Trading on Volatility in Agriculture Commodity: A Case of Pepper</t>
  </si>
  <si>
    <t>The IUP Journal of Financial Risk Management</t>
  </si>
  <si>
    <t>47 - 55</t>
  </si>
  <si>
    <t>Tanushree Sharma</t>
  </si>
  <si>
    <t>Stoll and Whaley (2011)</t>
  </si>
  <si>
    <t>Commodity Index Investing: Speculation or Diversification?</t>
  </si>
  <si>
    <t>Journal of Alternative Investments</t>
  </si>
  <si>
    <t>50 - 60</t>
  </si>
  <si>
    <t>10.2139/ssrn.1633908</t>
  </si>
  <si>
    <t>Hans R. Stoll, Robert E. Whaley</t>
  </si>
  <si>
    <t>Tse and Williams (2013)</t>
  </si>
  <si>
    <t xml:space="preserve">Does Index Speculation Impact Commodity Prices? An Intraday Analysis </t>
  </si>
  <si>
    <t>Financial Review</t>
  </si>
  <si>
    <t>365 - 383</t>
  </si>
  <si>
    <t>10.1111/fire.12007</t>
  </si>
  <si>
    <t xml:space="preserve">Yiuman Tse, Michael R. Williams </t>
  </si>
  <si>
    <t>Yang et al. (2005)</t>
  </si>
  <si>
    <t>Futures Trading Activity and Commodity Cash Price Volatility</t>
  </si>
  <si>
    <t>Journal of Business Finance and Accounting</t>
  </si>
  <si>
    <t>297 - 323</t>
  </si>
  <si>
    <t>10.1111/j.0306-686x.2005.00595.x</t>
  </si>
  <si>
    <t>Jian Yang, R. Brian Balyeat and David J. Leatham</t>
  </si>
  <si>
    <t>10.5547/01956574.34.35</t>
  </si>
  <si>
    <t>Commodity_id</t>
  </si>
  <si>
    <t>Commodity_name</t>
  </si>
  <si>
    <t>VAR model</t>
  </si>
  <si>
    <t>Akaike Information Criterium</t>
  </si>
  <si>
    <t>Brent</t>
  </si>
  <si>
    <t>Bayes Information Cirterium</t>
  </si>
  <si>
    <t>Schwarz Information Criterium</t>
  </si>
  <si>
    <t>aAIC</t>
  </si>
  <si>
    <t>Advanced AIC</t>
  </si>
  <si>
    <t>aBIC</t>
  </si>
  <si>
    <t>Advanced BIC</t>
  </si>
  <si>
    <t>data_id</t>
  </si>
  <si>
    <t>effect_size</t>
  </si>
  <si>
    <t>effect_typ</t>
  </si>
  <si>
    <t>x_var</t>
  </si>
  <si>
    <t>y_var</t>
  </si>
  <si>
    <t>p_val</t>
  </si>
  <si>
    <t>std_err</t>
  </si>
  <si>
    <t>samps</t>
  </si>
  <si>
    <t>df</t>
  </si>
  <si>
    <t>sampv</t>
  </si>
  <si>
    <t>esttec</t>
  </si>
  <si>
    <t>func_form</t>
  </si>
  <si>
    <t>func_typ</t>
  </si>
  <si>
    <t>pretest</t>
  </si>
  <si>
    <t>sign</t>
  </si>
  <si>
    <t>pagenumb</t>
  </si>
  <si>
    <t>data_typ</t>
  </si>
  <si>
    <t>x_data_source</t>
  </si>
  <si>
    <t>y_data_source</t>
  </si>
  <si>
    <t>cont_spec</t>
  </si>
  <si>
    <t>ic</t>
  </si>
  <si>
    <t>ic_id</t>
  </si>
  <si>
    <t>m</t>
  </si>
  <si>
    <t>x_dgp</t>
  </si>
  <si>
    <t>y_dgp</t>
  </si>
  <si>
    <t>integ</t>
  </si>
  <si>
    <t>coint</t>
  </si>
  <si>
    <t>ooi</t>
  </si>
  <si>
    <t>dgp_uni</t>
  </si>
  <si>
    <t>dgp_bi</t>
  </si>
  <si>
    <t>dgp_multi</t>
  </si>
  <si>
    <t>repl</t>
  </si>
  <si>
    <t>omitted</t>
  </si>
  <si>
    <t>omitted_com</t>
  </si>
  <si>
    <t>published</t>
  </si>
  <si>
    <t>period</t>
  </si>
  <si>
    <t>F-statistic</t>
  </si>
  <si>
    <t>OLS</t>
  </si>
  <si>
    <t>GC</t>
  </si>
  <si>
    <t>ADF</t>
  </si>
  <si>
    <t>panel</t>
  </si>
  <si>
    <t>US</t>
  </si>
  <si>
    <t>t-statistic</t>
  </si>
  <si>
    <t>SLS</t>
  </si>
  <si>
    <t>log-log</t>
  </si>
  <si>
    <t>Toda-Yamamoto GC</t>
  </si>
  <si>
    <t>KPSS</t>
  </si>
  <si>
    <t>time series</t>
  </si>
  <si>
    <t>India</t>
  </si>
  <si>
    <t>lin-log</t>
  </si>
  <si>
    <t>PP</t>
  </si>
  <si>
    <t>China</t>
  </si>
  <si>
    <t>Color legend</t>
  </si>
  <si>
    <t>self calculated data</t>
  </si>
  <si>
    <t>not sure if coded correctly data</t>
  </si>
  <si>
    <t>id</t>
  </si>
  <si>
    <t>variable</t>
  </si>
  <si>
    <t>description</t>
  </si>
  <si>
    <t>dummy</t>
  </si>
  <si>
    <t>group</t>
  </si>
  <si>
    <t xml:space="preserve">example </t>
  </si>
  <si>
    <t>study_id</t>
  </si>
  <si>
    <t>ID of the study from which the estimate is observed</t>
  </si>
  <si>
    <t>basic</t>
  </si>
  <si>
    <t>study_name</t>
  </si>
  <si>
    <t>Name of the study from which the estimate is observed</t>
  </si>
  <si>
    <t>Type of publication (article, research book chapter of edited books, thesis, published doctoral dissertations, published government reports, professional journals…)</t>
  </si>
  <si>
    <t>Year of publication</t>
  </si>
  <si>
    <t>https://www.crossref.org ; doi.org</t>
  </si>
  <si>
    <t>https://ideas.repec.org/top/top.journals.rdiscount.html</t>
  </si>
  <si>
    <t>sjr 2017</t>
  </si>
  <si>
    <t>abs ranking</t>
  </si>
  <si>
    <t>https://charteredabs.org/academic-journal-guide-2018/</t>
  </si>
  <si>
    <t>influence on scientific work</t>
  </si>
  <si>
    <t>currency</t>
  </si>
  <si>
    <t>"=" 1 if the estimate comes from a published study</t>
  </si>
  <si>
    <t>...</t>
  </si>
  <si>
    <t>ID of the estimate</t>
  </si>
  <si>
    <t>The estimated effect size</t>
  </si>
  <si>
    <t>Typ of effect size</t>
  </si>
  <si>
    <t>X Variable name</t>
  </si>
  <si>
    <t>Y Variable name</t>
  </si>
  <si>
    <t>The p-value</t>
  </si>
  <si>
    <t>Standard error</t>
  </si>
  <si>
    <t xml:space="preserve">Sample size </t>
  </si>
  <si>
    <t>Degrees of freedom</t>
  </si>
  <si>
    <t>Sampling variability</t>
  </si>
  <si>
    <t>evtl</t>
  </si>
  <si>
    <t>estimation technique employed (binary vs continuous)</t>
  </si>
  <si>
    <t>binary (probit, logit) vs. Continous (OLS)</t>
  </si>
  <si>
    <t>Functional form applied (linear, log-log, log-linear, etc.)</t>
  </si>
  <si>
    <t>determines if regression coefficients must be applied</t>
  </si>
  <si>
    <t>linear, log-log, log-linear</t>
  </si>
  <si>
    <t>Applied Test Function (Granger, Toda-Yamamoto, usw.)</t>
  </si>
  <si>
    <t xml:space="preserve">toda-yamamoto, </t>
  </si>
  <si>
    <t>Applied Pre-Tests (ADF, Phillips Perron, etc.)</t>
  </si>
  <si>
    <t>Significanc level for data</t>
  </si>
  <si>
    <t>Possible to work backwards to gain t-statistics, 4 approaches are possible (vgl. S31 Stanley &amp; Doucouliagos)</t>
  </si>
  <si>
    <t>Page number where data was withdrawn</t>
  </si>
  <si>
    <t>Data types (panel, cross-sectional, time series, etc.)</t>
  </si>
  <si>
    <t>Should be time series all the time; Can be transformed to dummy's</t>
  </si>
  <si>
    <t>panel, cross-sectional, time series</t>
  </si>
  <si>
    <t>Underlying data source for variable x?  (CFTC, etc.)</t>
  </si>
  <si>
    <t>LTRS CFTC</t>
  </si>
  <si>
    <t>Underlying data source for variable y?  (CFTC, etc.)</t>
  </si>
  <si>
    <t>Specification of future contract under observation</t>
  </si>
  <si>
    <t>Start of the sample period the balance-sheet or financial market data refers to (format: YYYY)</t>
  </si>
  <si>
    <t>End of the sample period the balance-sheet or financial market data refers to refers to (format: YYYY)</t>
  </si>
  <si>
    <t>Name of commodities under examination</t>
  </si>
  <si>
    <t>ID of the commodities under examination</t>
  </si>
  <si>
    <t>Name of countries under examination</t>
  </si>
  <si>
    <t>ID of the countries under examination</t>
  </si>
  <si>
    <t>Information criteria applied</t>
  </si>
  <si>
    <t>IC ID</t>
  </si>
  <si>
    <t>obsolet?</t>
  </si>
  <si>
    <t>Lag length applied on x</t>
  </si>
  <si>
    <t>Lag length applied on y</t>
  </si>
  <si>
    <t>Data generating process for variable x</t>
  </si>
  <si>
    <t>evtl, not clear what type; wald? Toda yamamoto, oä?</t>
  </si>
  <si>
    <t>Data generating process for variable y</t>
  </si>
  <si>
    <t>Data ist integrated (1 = yes; 0 = no)</t>
  </si>
  <si>
    <t>Pre-testing bias?; toda yamamoto causality test?</t>
  </si>
  <si>
    <t>Data ist cointegrated (1 = yes; 0 = no)</t>
  </si>
  <si>
    <t>Order of integration</t>
  </si>
  <si>
    <t>Data ist univariat (1 = yes; 0 = no)</t>
  </si>
  <si>
    <t>Data ist bivariat (1 = yes; 0 = no)</t>
  </si>
  <si>
    <t>Data ist multivariat (1 = yes; 0 = no)</t>
  </si>
  <si>
    <t>Replication status (if replica, give ID of copied paper)</t>
  </si>
  <si>
    <t>Data ist omitted?</t>
  </si>
  <si>
    <t>not coded but later added</t>
  </si>
  <si>
    <t>Comment why data is omitted</t>
  </si>
  <si>
    <t xml:space="preserve">Period of data </t>
  </si>
  <si>
    <t>daily, weekly, monthly</t>
  </si>
  <si>
    <t xml:space="preserve">Funding Funded versus unfunded, source of funding </t>
  </si>
  <si>
    <t>Unfunded, Funded (Source of funding)</t>
  </si>
  <si>
    <t>top_journal</t>
  </si>
  <si>
    <t>1 if an estimate comes from a published journal article with a SJR rank above 1.0, 0 otherwise.</t>
  </si>
  <si>
    <t>controll var</t>
  </si>
  <si>
    <t xml:space="preserve">“the degrees of freedom lost in fitting the model” </t>
  </si>
  <si>
    <t>grey</t>
  </si>
  <si>
    <t>Is grey literatur? Yes/no</t>
  </si>
  <si>
    <t>paper</t>
  </si>
  <si>
    <t>All studies without doi, etc. ?</t>
  </si>
  <si>
    <t>overfit</t>
  </si>
  <si>
    <t xml:space="preserve">Overfitting bias </t>
  </si>
  <si>
    <t>bias</t>
  </si>
  <si>
    <t>underfi</t>
  </si>
  <si>
    <t>Underfitting bias</t>
  </si>
  <si>
    <t>publica</t>
  </si>
  <si>
    <t>Publication selection bias</t>
  </si>
  <si>
    <t>missspe</t>
  </si>
  <si>
    <t>Missspecification bias</t>
  </si>
  <si>
    <t>omitt</t>
  </si>
  <si>
    <t>Omitted-variable bias</t>
  </si>
  <si>
    <t>pre_test</t>
  </si>
  <si>
    <t>Pre-testing bias</t>
  </si>
  <si>
    <t>liqui</t>
  </si>
  <si>
    <t>liquidity measurs</t>
  </si>
  <si>
    <t>makro_data</t>
  </si>
  <si>
    <t>ressup</t>
  </si>
  <si>
    <t>resource supply (World Bank)</t>
  </si>
  <si>
    <t>cy</t>
  </si>
  <si>
    <t>Conveniences Yield / Stock levels</t>
  </si>
  <si>
    <t>nicht wirklich möglich, nur indirekt</t>
  </si>
  <si>
    <t>weather</t>
  </si>
  <si>
    <t>weather data / weather shocks</t>
  </si>
  <si>
    <t>dollar</t>
  </si>
  <si>
    <t>dollar price change</t>
  </si>
  <si>
    <t>gdp</t>
  </si>
  <si>
    <t>GDP Data for different countries</t>
  </si>
  <si>
    <t>leh</t>
  </si>
  <si>
    <t>Post-Lehman dummy variable, 1 in 2008.10, 2008.11 and 2008.12, zero otherwise</t>
  </si>
  <si>
    <t>eventuell? [Gilbergt 2010b]</t>
  </si>
  <si>
    <t>x_diff</t>
  </si>
  <si>
    <t>y_diff</t>
  </si>
  <si>
    <t>x_level</t>
  </si>
  <si>
    <t>y_level</t>
  </si>
  <si>
    <t>x_var_uni</t>
  </si>
  <si>
    <t>does not Granger cause</t>
  </si>
  <si>
    <t>x_sf</t>
  </si>
  <si>
    <t>y_sf</t>
  </si>
  <si>
    <t>x variable spot or future</t>
  </si>
  <si>
    <t>y variable spot or future</t>
  </si>
  <si>
    <t>academic, non-academic, funded, other author+</t>
  </si>
  <si>
    <t>authorcluster</t>
  </si>
  <si>
    <t>ajg2018</t>
  </si>
  <si>
    <t>sjr2018</t>
  </si>
  <si>
    <t>IUP Journal of applied finance</t>
  </si>
  <si>
    <t>Chakraborty, Ranajit; Das, Rahuldeb</t>
  </si>
  <si>
    <t>5 - 19</t>
  </si>
  <si>
    <t>studyquali</t>
  </si>
  <si>
    <t>logic errors</t>
  </si>
  <si>
    <t>stranger indication of period</t>
  </si>
  <si>
    <t>undifined moderator</t>
  </si>
  <si>
    <t>problems while coding, unsure if coding done correct</t>
  </si>
  <si>
    <t>ETF contracts not directly commodity speculation</t>
  </si>
  <si>
    <t>stranger indication of values</t>
  </si>
  <si>
    <t>unclear indication of equations and results</t>
  </si>
  <si>
    <t>Indication of variables is mixed</t>
  </si>
  <si>
    <t>studyquali_comment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</si>
</sst>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sz val="11"/>
      <name val="Calibri"/>
      <family val="2"/>
    </font>
    <font>
      <sz val="11"/>
      <color theme="1"/>
      <name val="Calibri"/>
      <family val="2"/>
    </font>
    <font>
      <sz val="12"/>
      <name val="Calibri"/>
      <family val="2"/>
      <scheme val="minor"/>
    </font>
    <font>
      <sz val="10"/>
      <color rgb="FF000000"/>
      <name val="Tahoma"/>
      <family val="2"/>
    </font>
    <font>
      <b/>
      <sz val="9"/>
      <color indexed="81"/>
      <name val="Segoe UI"/>
      <charset val="1"/>
    </font>
    <font>
      <sz val="9"/>
      <color indexed="81"/>
      <name val="Segoe UI"/>
      <charset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indexed="8"/>
      <name val="Calibri"/>
      <family val="2"/>
      <charset val="238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5" fillId="0" borderId="0" applyNumberFormat="0" applyFill="0" applyBorder="0" applyAlignment="0" applyProtection="0"/>
  </cellStyleXfs>
  <cellXfs count="56">
    <xf numFmtId="0" fontId="0" fillId="0" borderId="0" xfId="0"/>
    <xf numFmtId="0" fontId="4" fillId="0" borderId="1" xfId="1" applyFont="1" applyFill="1" applyBorder="1"/>
    <xf numFmtId="0" fontId="4" fillId="0" borderId="1" xfId="1" applyFont="1" applyBorder="1"/>
    <xf numFmtId="0" fontId="4" fillId="0" borderId="1" xfId="1" applyFont="1" applyBorder="1" applyAlignment="1"/>
    <xf numFmtId="0" fontId="4" fillId="0" borderId="1" xfId="1" applyNumberFormat="1" applyFont="1" applyBorder="1"/>
    <xf numFmtId="0" fontId="6" fillId="0" borderId="0" xfId="1" applyNumberFormat="1" applyFont="1" applyFill="1" applyBorder="1"/>
    <xf numFmtId="0" fontId="7" fillId="0" borderId="0" xfId="1" applyFont="1" applyFill="1" applyBorder="1"/>
    <xf numFmtId="0" fontId="7" fillId="0" borderId="0" xfId="1" applyFont="1" applyFill="1" applyBorder="1" applyAlignment="1"/>
    <xf numFmtId="0" fontId="7" fillId="0" borderId="0" xfId="2" applyFont="1" applyFill="1" applyAlignment="1"/>
    <xf numFmtId="49" fontId="7" fillId="0" borderId="0" xfId="1" applyNumberFormat="1" applyFont="1" applyFill="1" applyBorder="1" applyAlignment="1"/>
    <xf numFmtId="0" fontId="0" fillId="0" borderId="0" xfId="0" applyFont="1"/>
    <xf numFmtId="0" fontId="0" fillId="0" borderId="0" xfId="0" applyFont="1" applyFill="1"/>
    <xf numFmtId="0" fontId="0" fillId="2" borderId="0" xfId="0" applyFont="1" applyFill="1"/>
    <xf numFmtId="14" fontId="0" fillId="0" borderId="0" xfId="0" applyNumberFormat="1"/>
    <xf numFmtId="0" fontId="0" fillId="3" borderId="0" xfId="0" applyFill="1"/>
    <xf numFmtId="49" fontId="0" fillId="3" borderId="0" xfId="0" applyNumberFormat="1" applyFill="1"/>
    <xf numFmtId="0" fontId="0" fillId="0" borderId="0" xfId="0" applyFill="1"/>
    <xf numFmtId="0" fontId="0" fillId="2" borderId="0" xfId="0" applyFill="1"/>
    <xf numFmtId="49" fontId="0" fillId="0" borderId="0" xfId="0" applyNumberFormat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14" fontId="0" fillId="2" borderId="0" xfId="0" applyNumberFormat="1" applyFill="1"/>
    <xf numFmtId="49" fontId="0" fillId="6" borderId="0" xfId="0" applyNumberFormat="1" applyFill="1"/>
    <xf numFmtId="14" fontId="0" fillId="6" borderId="0" xfId="0" applyNumberFormat="1" applyFill="1"/>
    <xf numFmtId="0" fontId="0" fillId="0" borderId="0" xfId="0" applyBorder="1"/>
    <xf numFmtId="14" fontId="0" fillId="3" borderId="0" xfId="0" applyNumberFormat="1" applyFill="1"/>
    <xf numFmtId="49" fontId="0" fillId="2" borderId="0" xfId="0" applyNumberFormat="1" applyFill="1"/>
    <xf numFmtId="0" fontId="0" fillId="0" borderId="0" xfId="0" applyFill="1" applyBorder="1"/>
    <xf numFmtId="49" fontId="0" fillId="0" borderId="0" xfId="0" applyNumberFormat="1" applyFill="1"/>
    <xf numFmtId="0" fontId="0" fillId="0" borderId="1" xfId="0" applyFill="1" applyBorder="1"/>
    <xf numFmtId="0" fontId="8" fillId="0" borderId="0" xfId="0" applyFont="1" applyFill="1"/>
    <xf numFmtId="0" fontId="14" fillId="0" borderId="0" xfId="0" applyFont="1"/>
    <xf numFmtId="0" fontId="3" fillId="7" borderId="0" xfId="2" applyFill="1"/>
    <xf numFmtId="0" fontId="5" fillId="7" borderId="0" xfId="1" applyFont="1" applyFill="1"/>
    <xf numFmtId="0" fontId="5" fillId="3" borderId="0" xfId="1" applyFont="1" applyFill="1"/>
    <xf numFmtId="0" fontId="5" fillId="3" borderId="0" xfId="1" applyFont="1" applyFill="1" applyAlignment="1">
      <alignment vertical="top"/>
    </xf>
    <xf numFmtId="0" fontId="5" fillId="0" borderId="0" xfId="1" applyFont="1" applyFill="1"/>
    <xf numFmtId="0" fontId="5" fillId="7" borderId="0" xfId="1" applyFont="1" applyFill="1" applyAlignment="1">
      <alignment vertical="top"/>
    </xf>
    <xf numFmtId="0" fontId="2" fillId="3" borderId="0" xfId="2" applyFont="1" applyFill="1"/>
    <xf numFmtId="0" fontId="0" fillId="8" borderId="0" xfId="0" applyFill="1"/>
    <xf numFmtId="0" fontId="16" fillId="0" borderId="0" xfId="1" applyFont="1" applyFill="1"/>
    <xf numFmtId="0" fontId="16" fillId="0" borderId="0" xfId="1" applyFont="1" applyFill="1" applyAlignment="1">
      <alignment horizontal="left"/>
    </xf>
    <xf numFmtId="0" fontId="17" fillId="8" borderId="0" xfId="1" applyFont="1" applyFill="1"/>
    <xf numFmtId="0" fontId="5" fillId="8" borderId="0" xfId="1" applyFont="1" applyFill="1"/>
    <xf numFmtId="0" fontId="17" fillId="8" borderId="0" xfId="1" applyFont="1" applyFill="1" applyAlignment="1">
      <alignment vertical="top"/>
    </xf>
    <xf numFmtId="0" fontId="15" fillId="8" borderId="0" xfId="3" applyFill="1"/>
    <xf numFmtId="0" fontId="2" fillId="7" borderId="0" xfId="2" applyFont="1" applyFill="1"/>
    <xf numFmtId="0" fontId="3" fillId="3" borderId="0" xfId="2" applyFill="1"/>
    <xf numFmtId="0" fontId="2" fillId="0" borderId="0" xfId="2" applyFont="1" applyFill="1"/>
    <xf numFmtId="0" fontId="2" fillId="0" borderId="0" xfId="1" applyFont="1" applyBorder="1"/>
    <xf numFmtId="0" fontId="2" fillId="4" borderId="0" xfId="2" applyFont="1" applyFill="1"/>
    <xf numFmtId="0" fontId="1" fillId="7" borderId="0" xfId="2" applyFont="1" applyFill="1"/>
    <xf numFmtId="0" fontId="1" fillId="3" borderId="0" xfId="2" applyFont="1" applyFill="1"/>
    <xf numFmtId="0" fontId="4" fillId="0" borderId="0" xfId="1" applyFont="1" applyFill="1" applyBorder="1"/>
    <xf numFmtId="2" fontId="0" fillId="0" borderId="0" xfId="0" applyNumberFormat="1"/>
  </cellXfs>
  <cellStyles count="4">
    <cellStyle name="Link" xfId="3" builtinId="8"/>
    <cellStyle name="Normal 2" xfId="1" xr:uid="{C46C0546-849B-4E9B-8D00-74111252B0C5}"/>
    <cellStyle name="Standard" xfId="0" builtinId="0"/>
    <cellStyle name="Standard 2" xfId="2" xr:uid="{675AC0B1-0491-499A-8277-BB54C6C116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ille\Desktop\Privat\Masterarbeit\Coding_MH_2211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per"/>
      <sheetName val="Setup Paper"/>
      <sheetName val="Setup Data"/>
      <sheetName val="Moderators"/>
      <sheetName val="Vorlag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</sheetNames>
    <sheetDataSet>
      <sheetData sheetId="0"/>
      <sheetData sheetId="1"/>
      <sheetData sheetId="2"/>
      <sheetData sheetId="3">
        <row r="2">
          <cell r="B2" t="str">
            <v>study_id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illenbrandmartin@posteo.de" id="{9F99FF09-93AF-4C57-98C8-16627BB02633}" userId="1967a8974c78b7bf" providerId="Windows Liv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8" dT="2019-09-26T18:23:36.40" personId="{9F99FF09-93AF-4C57-98C8-16627BB02633}" id="{4526E9C4-62F6-4D98-93C3-92C609C7F98D}">
    <text>Checke Autoren!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harteredabs.org/academic-journal-guide-201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A8AE-0765-463A-B582-877D54FCF9C9}">
  <dimension ref="A1:T459"/>
  <sheetViews>
    <sheetView tabSelected="1" topLeftCell="E1" zoomScale="77" zoomScaleNormal="77" workbookViewId="0">
      <pane ySplit="1" topLeftCell="A8" activePane="bottomLeft" state="frozen"/>
      <selection pane="bottomLeft" activeCell="S27" sqref="S27"/>
    </sheetView>
  </sheetViews>
  <sheetFormatPr baseColWidth="10" defaultRowHeight="15.5" x14ac:dyDescent="0.35"/>
  <cols>
    <col min="2" max="2" width="33.75" bestFit="1" customWidth="1"/>
    <col min="3" max="3" width="11" customWidth="1"/>
    <col min="4" max="4" width="69.58203125" customWidth="1"/>
    <col min="5" max="5" width="17.58203125" customWidth="1"/>
    <col min="6" max="8" width="11" customWidth="1"/>
    <col min="9" max="9" width="30.83203125" customWidth="1"/>
    <col min="10" max="10" width="64.83203125" customWidth="1"/>
    <col min="11" max="17" width="11" customWidth="1"/>
    <col min="18" max="18" width="10.6640625" customWidth="1"/>
    <col min="19" max="19" width="10.58203125" customWidth="1"/>
  </cols>
  <sheetData>
    <row r="1" spans="1:20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613</v>
      </c>
      <c r="N1" s="2" t="s">
        <v>612</v>
      </c>
      <c r="O1" s="2" t="s">
        <v>12</v>
      </c>
      <c r="P1" s="2" t="s">
        <v>13</v>
      </c>
      <c r="Q1" s="2" t="s">
        <v>14</v>
      </c>
      <c r="R1" t="s">
        <v>611</v>
      </c>
      <c r="S1" s="54" t="s">
        <v>617</v>
      </c>
      <c r="T1" s="54" t="s">
        <v>626</v>
      </c>
    </row>
    <row r="2" spans="1:20" x14ac:dyDescent="0.35">
      <c r="A2" s="5">
        <v>1</v>
      </c>
      <c r="B2" s="6" t="s">
        <v>26</v>
      </c>
      <c r="C2" s="7" t="s">
        <v>27</v>
      </c>
      <c r="D2" s="7" t="s">
        <v>28</v>
      </c>
      <c r="E2" s="8" t="s">
        <v>29</v>
      </c>
      <c r="F2" s="8">
        <v>2014</v>
      </c>
      <c r="G2" s="8" t="s">
        <v>30</v>
      </c>
      <c r="H2" s="9" t="s">
        <v>31</v>
      </c>
      <c r="I2" s="10" t="s">
        <v>32</v>
      </c>
      <c r="J2" s="10" t="s">
        <v>33</v>
      </c>
      <c r="K2" s="7">
        <v>6</v>
      </c>
      <c r="L2" s="7">
        <v>1.2999999999999999E-2</v>
      </c>
      <c r="M2" s="11">
        <v>0.36799999999999999</v>
      </c>
      <c r="N2" s="11">
        <v>1</v>
      </c>
      <c r="O2" s="10">
        <v>1</v>
      </c>
      <c r="P2" s="12"/>
      <c r="Q2" s="12"/>
      <c r="R2">
        <v>1</v>
      </c>
      <c r="S2" s="55">
        <v>1</v>
      </c>
    </row>
    <row r="3" spans="1:20" x14ac:dyDescent="0.35">
      <c r="A3">
        <v>2</v>
      </c>
      <c r="B3" t="s">
        <v>38</v>
      </c>
      <c r="C3" s="7" t="s">
        <v>27</v>
      </c>
      <c r="D3" t="s">
        <v>39</v>
      </c>
      <c r="E3" t="s">
        <v>40</v>
      </c>
      <c r="F3">
        <v>2016</v>
      </c>
      <c r="G3" s="14"/>
      <c r="H3" s="15"/>
      <c r="I3" t="s">
        <v>41</v>
      </c>
      <c r="J3" t="s">
        <v>42</v>
      </c>
      <c r="K3" s="16">
        <v>4</v>
      </c>
      <c r="L3" s="16">
        <v>4.9000000000000002E-2</v>
      </c>
      <c r="M3" s="16">
        <v>0.36799999999999999</v>
      </c>
      <c r="N3" s="16">
        <v>1</v>
      </c>
      <c r="O3" s="14"/>
      <c r="P3" s="17"/>
      <c r="Q3" s="17"/>
      <c r="R3">
        <v>2</v>
      </c>
      <c r="S3" s="55">
        <v>1</v>
      </c>
    </row>
    <row r="4" spans="1:20" x14ac:dyDescent="0.35">
      <c r="A4">
        <v>3</v>
      </c>
      <c r="B4" t="s">
        <v>43</v>
      </c>
      <c r="C4" s="16" t="s">
        <v>27</v>
      </c>
      <c r="D4" t="s">
        <v>44</v>
      </c>
      <c r="E4" t="s">
        <v>45</v>
      </c>
      <c r="F4">
        <v>2013</v>
      </c>
      <c r="G4">
        <v>34</v>
      </c>
      <c r="H4" s="18" t="s">
        <v>46</v>
      </c>
      <c r="I4" s="19" t="s">
        <v>47</v>
      </c>
      <c r="J4" t="s">
        <v>48</v>
      </c>
      <c r="K4" s="16">
        <v>94</v>
      </c>
      <c r="L4" s="20"/>
      <c r="M4" s="14"/>
      <c r="N4" s="20"/>
      <c r="O4" s="14"/>
      <c r="P4" s="17"/>
      <c r="Q4" s="17"/>
      <c r="R4">
        <v>3</v>
      </c>
      <c r="S4" s="55">
        <v>1</v>
      </c>
    </row>
    <row r="5" spans="1:20" x14ac:dyDescent="0.35">
      <c r="A5" s="5">
        <v>4</v>
      </c>
      <c r="B5" t="s">
        <v>49</v>
      </c>
      <c r="C5" s="16" t="s">
        <v>27</v>
      </c>
      <c r="D5" t="s">
        <v>50</v>
      </c>
      <c r="E5" t="s">
        <v>51</v>
      </c>
      <c r="F5">
        <v>2013</v>
      </c>
      <c r="G5">
        <v>22</v>
      </c>
      <c r="H5" s="18" t="s">
        <v>52</v>
      </c>
      <c r="I5" s="14"/>
      <c r="J5" t="s">
        <v>53</v>
      </c>
      <c r="K5" s="16">
        <v>4</v>
      </c>
      <c r="L5" s="14"/>
      <c r="M5" s="14"/>
      <c r="N5" s="20"/>
      <c r="O5" s="14"/>
      <c r="P5" s="17"/>
      <c r="Q5" s="17"/>
      <c r="R5">
        <v>4</v>
      </c>
      <c r="S5" s="55">
        <v>0.66666666666666663</v>
      </c>
    </row>
    <row r="6" spans="1:20" ht="20.25" customHeight="1" x14ac:dyDescent="0.35">
      <c r="A6">
        <v>5</v>
      </c>
      <c r="B6" t="s">
        <v>54</v>
      </c>
      <c r="C6" s="16" t="s">
        <v>27</v>
      </c>
      <c r="D6" s="19" t="s">
        <v>55</v>
      </c>
      <c r="E6" t="s">
        <v>56</v>
      </c>
      <c r="F6">
        <v>2017</v>
      </c>
      <c r="G6">
        <v>24</v>
      </c>
      <c r="H6" s="18" t="s">
        <v>57</v>
      </c>
      <c r="I6" s="19" t="s">
        <v>58</v>
      </c>
      <c r="J6" s="19" t="s">
        <v>59</v>
      </c>
      <c r="K6" s="16">
        <v>3</v>
      </c>
      <c r="L6" s="16">
        <v>5.8000000000000003E-2</v>
      </c>
      <c r="M6" s="16">
        <v>0.77</v>
      </c>
      <c r="N6" s="16">
        <v>1</v>
      </c>
      <c r="O6" s="14"/>
      <c r="P6" s="17"/>
      <c r="Q6" s="17"/>
      <c r="R6">
        <v>5</v>
      </c>
      <c r="S6" s="55">
        <v>1</v>
      </c>
    </row>
    <row r="7" spans="1:20" x14ac:dyDescent="0.35">
      <c r="A7">
        <v>6</v>
      </c>
      <c r="B7" t="s">
        <v>60</v>
      </c>
      <c r="C7" s="16" t="s">
        <v>61</v>
      </c>
      <c r="D7" t="s">
        <v>62</v>
      </c>
      <c r="E7" s="16" t="s">
        <v>63</v>
      </c>
      <c r="F7">
        <v>2010</v>
      </c>
      <c r="G7" s="14"/>
      <c r="H7" s="18" t="s">
        <v>64</v>
      </c>
      <c r="I7" s="14"/>
      <c r="J7" t="s">
        <v>65</v>
      </c>
      <c r="K7" s="16">
        <v>32</v>
      </c>
      <c r="L7" s="14"/>
      <c r="M7" s="16"/>
      <c r="N7" s="14"/>
      <c r="O7" s="14"/>
      <c r="P7" s="17"/>
      <c r="Q7" s="17"/>
      <c r="R7">
        <v>6</v>
      </c>
      <c r="S7" s="55">
        <v>0.66666666666666663</v>
      </c>
    </row>
    <row r="8" spans="1:20" x14ac:dyDescent="0.35">
      <c r="A8" s="5">
        <v>7</v>
      </c>
      <c r="B8" t="s">
        <v>67</v>
      </c>
      <c r="C8" s="16" t="s">
        <v>68</v>
      </c>
      <c r="D8" t="s">
        <v>69</v>
      </c>
      <c r="E8" t="s">
        <v>70</v>
      </c>
      <c r="F8">
        <v>2014</v>
      </c>
      <c r="G8" s="14"/>
      <c r="H8" s="18" t="s">
        <v>71</v>
      </c>
      <c r="I8" s="16" t="s">
        <v>72</v>
      </c>
      <c r="J8" s="21" t="s">
        <v>73</v>
      </c>
      <c r="K8" s="16">
        <v>100</v>
      </c>
      <c r="L8" s="14"/>
      <c r="M8" s="16"/>
      <c r="N8" s="14"/>
      <c r="O8" s="14"/>
      <c r="P8" s="22"/>
      <c r="Q8" s="22"/>
      <c r="R8">
        <v>7</v>
      </c>
      <c r="S8" s="55">
        <v>1</v>
      </c>
    </row>
    <row r="9" spans="1:20" x14ac:dyDescent="0.35">
      <c r="A9" s="5">
        <v>8</v>
      </c>
      <c r="B9" t="s">
        <v>74</v>
      </c>
      <c r="C9" s="16" t="s">
        <v>27</v>
      </c>
      <c r="D9" t="s">
        <v>75</v>
      </c>
      <c r="E9" t="s">
        <v>56</v>
      </c>
      <c r="F9">
        <v>2016</v>
      </c>
      <c r="G9">
        <v>21</v>
      </c>
      <c r="H9" s="18" t="s">
        <v>76</v>
      </c>
      <c r="I9" t="s">
        <v>77</v>
      </c>
      <c r="J9" t="s">
        <v>78</v>
      </c>
      <c r="K9" s="16">
        <v>9</v>
      </c>
      <c r="L9" s="16">
        <v>5.8000000000000003E-2</v>
      </c>
      <c r="M9" s="16">
        <v>0.77</v>
      </c>
      <c r="N9" s="16">
        <v>2</v>
      </c>
      <c r="O9" s="14"/>
      <c r="P9" s="22"/>
      <c r="Q9" s="22"/>
      <c r="R9">
        <v>7</v>
      </c>
      <c r="S9" s="55">
        <v>1</v>
      </c>
    </row>
    <row r="10" spans="1:20" x14ac:dyDescent="0.35">
      <c r="A10">
        <v>9</v>
      </c>
      <c r="B10" t="s">
        <v>80</v>
      </c>
      <c r="C10" s="16" t="s">
        <v>61</v>
      </c>
      <c r="D10" t="s">
        <v>81</v>
      </c>
      <c r="E10" s="16" t="s">
        <v>82</v>
      </c>
      <c r="F10">
        <v>2011</v>
      </c>
      <c r="G10" s="14"/>
      <c r="H10" s="18" t="s">
        <v>83</v>
      </c>
      <c r="I10" s="16" t="s">
        <v>84</v>
      </c>
      <c r="J10" t="s">
        <v>85</v>
      </c>
      <c r="K10" s="16">
        <v>22</v>
      </c>
      <c r="L10" s="14"/>
      <c r="M10" s="16"/>
      <c r="N10" s="14"/>
      <c r="O10" s="14"/>
      <c r="P10" s="22"/>
      <c r="Q10" s="22"/>
      <c r="R10">
        <v>8</v>
      </c>
      <c r="S10" s="55">
        <v>1</v>
      </c>
    </row>
    <row r="11" spans="1:20" x14ac:dyDescent="0.35">
      <c r="A11">
        <v>10</v>
      </c>
      <c r="B11" t="s">
        <v>86</v>
      </c>
      <c r="C11" t="s">
        <v>87</v>
      </c>
      <c r="D11" t="s">
        <v>88</v>
      </c>
      <c r="E11" s="17" t="s">
        <v>89</v>
      </c>
      <c r="F11">
        <v>2017</v>
      </c>
      <c r="G11" s="16"/>
      <c r="H11" s="18" t="s">
        <v>90</v>
      </c>
      <c r="I11" s="16" t="s">
        <v>91</v>
      </c>
      <c r="J11" t="s">
        <v>92</v>
      </c>
      <c r="K11" s="14"/>
      <c r="L11" s="14"/>
      <c r="M11" s="16"/>
      <c r="N11" s="14"/>
      <c r="O11" s="14"/>
      <c r="P11" s="22"/>
      <c r="Q11" s="22"/>
      <c r="R11">
        <v>9</v>
      </c>
      <c r="S11" s="55">
        <v>1</v>
      </c>
    </row>
    <row r="12" spans="1:20" x14ac:dyDescent="0.35">
      <c r="A12" s="5">
        <v>11</v>
      </c>
      <c r="B12" t="s">
        <v>93</v>
      </c>
      <c r="C12" t="s">
        <v>94</v>
      </c>
      <c r="D12" t="s">
        <v>95</v>
      </c>
      <c r="E12" s="20" t="s">
        <v>89</v>
      </c>
      <c r="F12">
        <v>2012</v>
      </c>
      <c r="G12">
        <v>849</v>
      </c>
      <c r="H12" s="18" t="s">
        <v>96</v>
      </c>
      <c r="I12" s="16" t="s">
        <v>97</v>
      </c>
      <c r="J12" t="s">
        <v>98</v>
      </c>
      <c r="K12" s="16">
        <v>14</v>
      </c>
      <c r="L12" s="14"/>
      <c r="M12" s="16"/>
      <c r="N12" s="14"/>
      <c r="O12" s="14"/>
      <c r="P12" s="22"/>
      <c r="Q12" s="22"/>
      <c r="R12">
        <v>10</v>
      </c>
      <c r="S12" s="55">
        <v>1</v>
      </c>
    </row>
    <row r="13" spans="1:20" x14ac:dyDescent="0.35">
      <c r="A13">
        <v>12</v>
      </c>
      <c r="B13" t="s">
        <v>99</v>
      </c>
      <c r="C13" t="s">
        <v>100</v>
      </c>
      <c r="D13" t="s">
        <v>101</v>
      </c>
      <c r="E13" s="16" t="s">
        <v>89</v>
      </c>
      <c r="F13">
        <v>2012</v>
      </c>
      <c r="G13" s="16"/>
      <c r="H13" s="18" t="s">
        <v>64</v>
      </c>
      <c r="I13" s="16" t="s">
        <v>102</v>
      </c>
      <c r="J13" t="s">
        <v>103</v>
      </c>
      <c r="K13" s="16">
        <v>6</v>
      </c>
      <c r="L13" s="14"/>
      <c r="M13" s="14"/>
      <c r="N13" s="14"/>
      <c r="O13" s="14"/>
      <c r="P13" s="22"/>
      <c r="Q13" s="22"/>
      <c r="R13">
        <v>11</v>
      </c>
      <c r="S13" s="55">
        <v>1</v>
      </c>
    </row>
    <row r="14" spans="1:20" x14ac:dyDescent="0.35">
      <c r="A14">
        <v>13</v>
      </c>
      <c r="B14" t="s">
        <v>104</v>
      </c>
      <c r="C14" t="s">
        <v>105</v>
      </c>
      <c r="D14" t="s">
        <v>106</v>
      </c>
      <c r="E14" s="14"/>
      <c r="F14">
        <v>2009</v>
      </c>
      <c r="G14" s="14"/>
      <c r="H14" s="18" t="s">
        <v>107</v>
      </c>
      <c r="I14" s="16" t="s">
        <v>108</v>
      </c>
      <c r="J14" t="s">
        <v>109</v>
      </c>
      <c r="K14" s="16">
        <v>100</v>
      </c>
      <c r="L14" s="14"/>
      <c r="M14" s="14"/>
      <c r="N14" s="14"/>
      <c r="O14" s="14"/>
      <c r="P14" s="22"/>
      <c r="Q14" s="22"/>
      <c r="R14">
        <v>12</v>
      </c>
      <c r="S14" s="55">
        <v>0.66666666666666663</v>
      </c>
      <c r="T14" t="s">
        <v>625</v>
      </c>
    </row>
    <row r="15" spans="1:20" x14ac:dyDescent="0.35">
      <c r="A15" s="5">
        <v>14</v>
      </c>
      <c r="B15" t="s">
        <v>111</v>
      </c>
      <c r="C15" t="s">
        <v>100</v>
      </c>
      <c r="D15" t="s">
        <v>112</v>
      </c>
      <c r="E15" s="20" t="s">
        <v>89</v>
      </c>
      <c r="F15">
        <v>2011</v>
      </c>
      <c r="G15" s="16"/>
      <c r="H15" s="18" t="s">
        <v>113</v>
      </c>
      <c r="I15" s="16" t="s">
        <v>114</v>
      </c>
      <c r="J15" t="s">
        <v>115</v>
      </c>
      <c r="K15" s="16">
        <v>125</v>
      </c>
      <c r="L15" s="16">
        <v>0.44400000000000001</v>
      </c>
      <c r="M15" s="16">
        <v>3.9860000000000002</v>
      </c>
      <c r="N15" s="16">
        <v>4</v>
      </c>
      <c r="O15" s="14"/>
      <c r="P15" s="22"/>
      <c r="Q15" s="22"/>
      <c r="R15">
        <v>12</v>
      </c>
      <c r="S15" s="55">
        <v>1</v>
      </c>
    </row>
    <row r="16" spans="1:20" x14ac:dyDescent="0.35">
      <c r="A16">
        <v>15</v>
      </c>
      <c r="B16" t="s">
        <v>116</v>
      </c>
      <c r="C16" t="s">
        <v>27</v>
      </c>
      <c r="D16" t="s">
        <v>117</v>
      </c>
      <c r="E16" t="s">
        <v>118</v>
      </c>
      <c r="F16">
        <v>2013</v>
      </c>
      <c r="G16">
        <v>34</v>
      </c>
      <c r="H16" s="18" t="s">
        <v>119</v>
      </c>
      <c r="I16" t="s">
        <v>415</v>
      </c>
      <c r="J16" t="s">
        <v>115</v>
      </c>
      <c r="K16" s="16">
        <v>9</v>
      </c>
      <c r="L16" s="16">
        <v>0.151</v>
      </c>
      <c r="M16" s="17"/>
      <c r="N16" s="16">
        <v>3</v>
      </c>
      <c r="O16" s="14"/>
      <c r="P16" s="22"/>
      <c r="Q16" s="22"/>
      <c r="R16">
        <v>12</v>
      </c>
      <c r="S16" s="55">
        <v>1</v>
      </c>
    </row>
    <row r="17" spans="1:20" x14ac:dyDescent="0.35">
      <c r="A17">
        <v>16</v>
      </c>
      <c r="B17" t="s">
        <v>120</v>
      </c>
      <c r="C17" t="s">
        <v>27</v>
      </c>
      <c r="D17" t="s">
        <v>121</v>
      </c>
      <c r="E17" s="16" t="s">
        <v>122</v>
      </c>
      <c r="F17">
        <v>2011</v>
      </c>
      <c r="G17" s="16">
        <v>2</v>
      </c>
      <c r="H17" s="18" t="s">
        <v>123</v>
      </c>
      <c r="I17" s="16" t="s">
        <v>124</v>
      </c>
      <c r="J17" t="s">
        <v>125</v>
      </c>
      <c r="K17" s="16">
        <v>13</v>
      </c>
      <c r="L17" s="14"/>
      <c r="M17" s="14"/>
      <c r="N17" s="14"/>
      <c r="O17" s="14"/>
      <c r="P17" s="22"/>
      <c r="Q17" s="22"/>
      <c r="R17">
        <v>13</v>
      </c>
      <c r="S17" s="55">
        <v>0.66666666666666663</v>
      </c>
      <c r="T17" t="s">
        <v>624</v>
      </c>
    </row>
    <row r="18" spans="1:20" x14ac:dyDescent="0.35">
      <c r="A18" s="5">
        <v>17</v>
      </c>
      <c r="B18" t="s">
        <v>126</v>
      </c>
      <c r="C18" t="s">
        <v>27</v>
      </c>
      <c r="D18" t="s">
        <v>127</v>
      </c>
      <c r="E18" t="s">
        <v>118</v>
      </c>
      <c r="F18">
        <v>2011</v>
      </c>
      <c r="G18">
        <v>32</v>
      </c>
      <c r="H18" s="18" t="s">
        <v>128</v>
      </c>
      <c r="I18" s="16" t="s">
        <v>129</v>
      </c>
      <c r="J18" t="s">
        <v>130</v>
      </c>
      <c r="K18" s="16">
        <v>267</v>
      </c>
      <c r="L18" s="16">
        <v>0.151</v>
      </c>
      <c r="M18" s="17"/>
      <c r="N18" s="16">
        <v>3</v>
      </c>
      <c r="O18" s="14"/>
      <c r="P18" s="22"/>
      <c r="Q18" s="22"/>
      <c r="R18">
        <v>12</v>
      </c>
      <c r="S18" s="55">
        <v>1</v>
      </c>
    </row>
    <row r="19" spans="1:20" x14ac:dyDescent="0.35">
      <c r="A19" s="5">
        <v>18</v>
      </c>
      <c r="B19" t="s">
        <v>131</v>
      </c>
      <c r="C19" t="s">
        <v>27</v>
      </c>
      <c r="D19" t="s">
        <v>132</v>
      </c>
      <c r="E19" t="s">
        <v>133</v>
      </c>
      <c r="F19">
        <v>2011</v>
      </c>
      <c r="G19" s="14"/>
      <c r="H19" s="18" t="s">
        <v>134</v>
      </c>
      <c r="I19" s="16" t="s">
        <v>135</v>
      </c>
      <c r="J19" t="s">
        <v>136</v>
      </c>
      <c r="K19" s="16">
        <v>53</v>
      </c>
      <c r="L19" s="20"/>
      <c r="M19" s="14">
        <v>0.48299999999999998</v>
      </c>
      <c r="N19" s="20"/>
      <c r="O19" s="14"/>
      <c r="P19" s="13">
        <v>40893</v>
      </c>
      <c r="Q19" s="13">
        <v>40907</v>
      </c>
      <c r="R19">
        <v>14</v>
      </c>
      <c r="S19" s="55">
        <v>0.66666666666666663</v>
      </c>
    </row>
    <row r="20" spans="1:20" x14ac:dyDescent="0.35">
      <c r="A20">
        <v>19</v>
      </c>
      <c r="B20" s="16" t="s">
        <v>137</v>
      </c>
      <c r="C20" t="s">
        <v>27</v>
      </c>
      <c r="D20" s="16" t="s">
        <v>138</v>
      </c>
      <c r="E20" s="21" t="s">
        <v>614</v>
      </c>
      <c r="F20">
        <v>2013</v>
      </c>
      <c r="G20" s="21">
        <v>19</v>
      </c>
      <c r="H20" s="23" t="s">
        <v>616</v>
      </c>
      <c r="I20" s="21"/>
      <c r="J20" s="21" t="s">
        <v>615</v>
      </c>
      <c r="K20" s="14"/>
      <c r="L20" s="14"/>
      <c r="M20" s="14"/>
      <c r="N20" s="14"/>
      <c r="O20" s="14"/>
      <c r="P20" s="24"/>
      <c r="Q20" s="24"/>
      <c r="R20">
        <v>15</v>
      </c>
      <c r="S20" s="55">
        <v>0.66666666666666663</v>
      </c>
    </row>
    <row r="21" spans="1:20" x14ac:dyDescent="0.35">
      <c r="A21">
        <v>20</v>
      </c>
      <c r="B21" t="s">
        <v>139</v>
      </c>
      <c r="C21" s="25" t="s">
        <v>27</v>
      </c>
      <c r="D21" t="s">
        <v>140</v>
      </c>
      <c r="E21" t="s">
        <v>141</v>
      </c>
      <c r="F21">
        <v>2002</v>
      </c>
      <c r="G21">
        <v>10</v>
      </c>
      <c r="H21" s="18" t="s">
        <v>142</v>
      </c>
      <c r="I21" s="16" t="s">
        <v>143</v>
      </c>
      <c r="J21" t="s">
        <v>144</v>
      </c>
      <c r="K21" s="16">
        <v>75</v>
      </c>
      <c r="L21" s="14"/>
      <c r="M21" s="14">
        <v>0.78700000000000003</v>
      </c>
      <c r="N21" s="16">
        <v>2</v>
      </c>
      <c r="O21" s="14"/>
      <c r="P21" s="13">
        <v>37009</v>
      </c>
      <c r="Q21" s="13">
        <v>37065</v>
      </c>
      <c r="R21">
        <v>16</v>
      </c>
      <c r="S21" s="55">
        <v>1</v>
      </c>
    </row>
    <row r="22" spans="1:20" x14ac:dyDescent="0.35">
      <c r="A22" s="5">
        <v>21</v>
      </c>
      <c r="B22" t="s">
        <v>145</v>
      </c>
      <c r="C22" t="s">
        <v>100</v>
      </c>
      <c r="D22" t="s">
        <v>146</v>
      </c>
      <c r="E22" s="17" t="s">
        <v>89</v>
      </c>
      <c r="F22">
        <v>2012</v>
      </c>
      <c r="G22" s="16"/>
      <c r="H22" s="18" t="s">
        <v>147</v>
      </c>
      <c r="I22" s="16" t="s">
        <v>148</v>
      </c>
      <c r="J22" t="s">
        <v>149</v>
      </c>
      <c r="K22" s="16">
        <v>2</v>
      </c>
      <c r="L22" s="14"/>
      <c r="M22" s="14"/>
      <c r="N22" s="14"/>
      <c r="O22" s="14"/>
      <c r="P22" s="13"/>
      <c r="Q22" s="13"/>
      <c r="R22">
        <v>17</v>
      </c>
      <c r="S22" s="55">
        <v>0.33333333333333331</v>
      </c>
      <c r="T22" t="s">
        <v>623</v>
      </c>
    </row>
    <row r="23" spans="1:20" x14ac:dyDescent="0.35">
      <c r="A23">
        <v>22</v>
      </c>
      <c r="B23" t="s">
        <v>150</v>
      </c>
      <c r="C23" t="s">
        <v>27</v>
      </c>
      <c r="D23" t="s">
        <v>151</v>
      </c>
      <c r="E23" t="s">
        <v>152</v>
      </c>
      <c r="F23">
        <v>2014</v>
      </c>
      <c r="G23">
        <v>4</v>
      </c>
      <c r="H23" s="18" t="s">
        <v>153</v>
      </c>
      <c r="I23" s="16" t="s">
        <v>154</v>
      </c>
      <c r="J23" t="s">
        <v>155</v>
      </c>
      <c r="K23" s="16">
        <v>19</v>
      </c>
      <c r="L23" s="16">
        <v>7.4999999999999997E-2</v>
      </c>
      <c r="M23" s="14">
        <v>1.0389999999999999</v>
      </c>
      <c r="N23" s="16">
        <v>2</v>
      </c>
      <c r="O23" s="14"/>
      <c r="P23" s="24"/>
      <c r="Q23" s="13">
        <v>41761</v>
      </c>
      <c r="R23">
        <v>18</v>
      </c>
      <c r="S23" s="55">
        <v>1</v>
      </c>
    </row>
    <row r="24" spans="1:20" x14ac:dyDescent="0.35">
      <c r="A24">
        <v>23</v>
      </c>
      <c r="B24" t="s">
        <v>156</v>
      </c>
      <c r="C24" t="s">
        <v>87</v>
      </c>
      <c r="D24" t="s">
        <v>157</v>
      </c>
      <c r="E24" s="14"/>
      <c r="F24">
        <v>2013</v>
      </c>
      <c r="G24">
        <v>42</v>
      </c>
      <c r="H24" s="18" t="s">
        <v>158</v>
      </c>
      <c r="I24" s="14"/>
      <c r="J24" t="s">
        <v>159</v>
      </c>
      <c r="K24" s="16">
        <v>19</v>
      </c>
      <c r="L24" s="14"/>
      <c r="M24" s="14"/>
      <c r="N24" s="14"/>
      <c r="O24" s="14"/>
      <c r="P24" s="24"/>
      <c r="Q24" s="24"/>
      <c r="R24">
        <v>19</v>
      </c>
      <c r="S24" s="55">
        <v>0.66666666666666663</v>
      </c>
    </row>
    <row r="25" spans="1:20" x14ac:dyDescent="0.35">
      <c r="A25" s="5">
        <v>24</v>
      </c>
      <c r="B25" t="s">
        <v>160</v>
      </c>
      <c r="C25" t="s">
        <v>27</v>
      </c>
      <c r="D25" t="s">
        <v>161</v>
      </c>
      <c r="E25" t="s">
        <v>162</v>
      </c>
      <c r="F25">
        <v>2017</v>
      </c>
      <c r="G25">
        <v>42</v>
      </c>
      <c r="H25" s="18" t="s">
        <v>163</v>
      </c>
      <c r="I25" s="14"/>
      <c r="J25" t="s">
        <v>164</v>
      </c>
      <c r="K25" s="16">
        <v>7</v>
      </c>
      <c r="L25" s="16">
        <v>3.5000000000000003E-2</v>
      </c>
      <c r="M25" s="14">
        <v>0.71</v>
      </c>
      <c r="N25" s="16">
        <v>2</v>
      </c>
      <c r="O25" s="14"/>
      <c r="P25" s="13">
        <v>12016</v>
      </c>
      <c r="Q25" s="13">
        <v>82016</v>
      </c>
      <c r="R25">
        <v>6</v>
      </c>
      <c r="S25" s="55">
        <v>0.66666666666666663</v>
      </c>
    </row>
    <row r="26" spans="1:20" x14ac:dyDescent="0.35">
      <c r="A26">
        <v>25</v>
      </c>
      <c r="B26" t="s">
        <v>165</v>
      </c>
      <c r="C26" s="17" t="s">
        <v>166</v>
      </c>
      <c r="D26" t="s">
        <v>167</v>
      </c>
      <c r="E26" t="s">
        <v>168</v>
      </c>
      <c r="F26">
        <v>2008</v>
      </c>
      <c r="G26" s="14"/>
      <c r="H26" s="18" t="s">
        <v>169</v>
      </c>
      <c r="I26" s="14"/>
      <c r="J26" t="s">
        <v>170</v>
      </c>
      <c r="K26" s="16">
        <v>6</v>
      </c>
      <c r="L26" s="14"/>
      <c r="M26" s="17"/>
      <c r="N26" s="14"/>
      <c r="O26" s="14"/>
      <c r="P26" s="26"/>
      <c r="Q26" s="26"/>
      <c r="R26">
        <v>20</v>
      </c>
      <c r="S26" s="55">
        <v>0.66666666666666663</v>
      </c>
    </row>
    <row r="27" spans="1:20" x14ac:dyDescent="0.35">
      <c r="A27">
        <v>26</v>
      </c>
      <c r="B27" t="s">
        <v>171</v>
      </c>
      <c r="C27" t="s">
        <v>27</v>
      </c>
      <c r="D27" t="s">
        <v>172</v>
      </c>
      <c r="E27" t="s">
        <v>173</v>
      </c>
      <c r="F27">
        <v>1997</v>
      </c>
      <c r="G27">
        <v>17</v>
      </c>
      <c r="H27" s="18" t="s">
        <v>174</v>
      </c>
      <c r="I27" s="16" t="s">
        <v>175</v>
      </c>
      <c r="J27" t="s">
        <v>176</v>
      </c>
      <c r="K27" s="16">
        <v>104</v>
      </c>
      <c r="L27" s="16">
        <v>4.4999999999999998E-2</v>
      </c>
      <c r="M27" s="14">
        <v>0.82899999999999996</v>
      </c>
      <c r="N27" s="16">
        <v>3</v>
      </c>
      <c r="O27" s="14"/>
      <c r="P27" s="26"/>
      <c r="Q27" s="26"/>
      <c r="R27">
        <v>21</v>
      </c>
      <c r="S27" s="55">
        <v>0.33333333333333331</v>
      </c>
    </row>
    <row r="28" spans="1:20" x14ac:dyDescent="0.35">
      <c r="A28" s="5">
        <v>27</v>
      </c>
      <c r="B28" t="s">
        <v>177</v>
      </c>
      <c r="C28" t="s">
        <v>27</v>
      </c>
      <c r="D28" t="s">
        <v>178</v>
      </c>
      <c r="E28" t="s">
        <v>179</v>
      </c>
      <c r="F28">
        <v>2011</v>
      </c>
      <c r="G28">
        <v>32</v>
      </c>
      <c r="H28" t="s">
        <v>180</v>
      </c>
      <c r="I28" s="14"/>
      <c r="J28" t="s">
        <v>181</v>
      </c>
      <c r="K28" s="16">
        <v>5</v>
      </c>
      <c r="L28" s="20"/>
      <c r="M28" s="14">
        <v>0.10199999999999999</v>
      </c>
      <c r="N28" s="14"/>
      <c r="O28" s="14"/>
      <c r="P28" s="26"/>
      <c r="Q28" s="26"/>
      <c r="R28">
        <v>22</v>
      </c>
      <c r="S28" s="55">
        <v>0.66666666666666663</v>
      </c>
    </row>
    <row r="29" spans="1:20" x14ac:dyDescent="0.35">
      <c r="A29" s="5">
        <v>28</v>
      </c>
      <c r="B29" t="s">
        <v>182</v>
      </c>
      <c r="C29" t="s">
        <v>27</v>
      </c>
      <c r="D29" t="s">
        <v>183</v>
      </c>
      <c r="E29" t="s">
        <v>184</v>
      </c>
      <c r="F29">
        <v>2017</v>
      </c>
      <c r="G29">
        <v>7</v>
      </c>
      <c r="H29" s="18" t="s">
        <v>185</v>
      </c>
      <c r="I29" t="s">
        <v>186</v>
      </c>
      <c r="J29" t="s">
        <v>181</v>
      </c>
      <c r="K29" s="14"/>
      <c r="L29" s="16">
        <v>6.6000000000000003E-2</v>
      </c>
      <c r="M29" s="14">
        <v>0.84899999999999998</v>
      </c>
      <c r="N29" s="16">
        <v>1</v>
      </c>
      <c r="O29" s="14"/>
      <c r="P29" s="13">
        <v>42215</v>
      </c>
      <c r="Q29" s="13">
        <v>42613</v>
      </c>
      <c r="R29">
        <v>22</v>
      </c>
      <c r="S29" s="55">
        <v>1</v>
      </c>
    </row>
    <row r="30" spans="1:20" x14ac:dyDescent="0.35">
      <c r="A30">
        <v>29</v>
      </c>
      <c r="B30" t="s">
        <v>187</v>
      </c>
      <c r="C30" t="s">
        <v>188</v>
      </c>
      <c r="D30" t="s">
        <v>189</v>
      </c>
      <c r="E30" s="14"/>
      <c r="F30">
        <v>2012</v>
      </c>
      <c r="G30" s="14"/>
      <c r="H30" s="18" t="s">
        <v>190</v>
      </c>
      <c r="I30" s="14"/>
      <c r="J30" t="s">
        <v>191</v>
      </c>
      <c r="K30" s="16">
        <v>19</v>
      </c>
      <c r="L30" s="14"/>
      <c r="M30" s="14"/>
      <c r="N30" s="14"/>
      <c r="O30" s="14"/>
      <c r="P30" s="13">
        <v>40921</v>
      </c>
      <c r="Q30" s="26"/>
      <c r="R30">
        <v>23</v>
      </c>
      <c r="S30" s="55">
        <v>0.66666666666666663</v>
      </c>
    </row>
    <row r="31" spans="1:20" x14ac:dyDescent="0.35">
      <c r="A31">
        <v>30</v>
      </c>
      <c r="B31" t="s">
        <v>192</v>
      </c>
      <c r="C31" t="s">
        <v>27</v>
      </c>
      <c r="D31" t="s">
        <v>193</v>
      </c>
      <c r="E31" t="s">
        <v>194</v>
      </c>
      <c r="F31">
        <v>2014</v>
      </c>
      <c r="G31">
        <v>65</v>
      </c>
      <c r="H31" s="18" t="s">
        <v>195</v>
      </c>
      <c r="I31" t="s">
        <v>196</v>
      </c>
      <c r="J31" t="s">
        <v>197</v>
      </c>
      <c r="K31" s="16">
        <v>46</v>
      </c>
      <c r="L31" s="16">
        <v>4.7E-2</v>
      </c>
      <c r="M31" s="14">
        <v>1.1000000000000001</v>
      </c>
      <c r="N31" s="16">
        <v>3</v>
      </c>
      <c r="O31" s="14"/>
      <c r="P31" s="22">
        <v>41548</v>
      </c>
      <c r="Q31" s="22">
        <v>41671</v>
      </c>
      <c r="R31">
        <v>23</v>
      </c>
      <c r="S31" s="55">
        <v>1</v>
      </c>
    </row>
    <row r="32" spans="1:20" x14ac:dyDescent="0.35">
      <c r="A32" s="5">
        <v>31</v>
      </c>
      <c r="B32" t="s">
        <v>198</v>
      </c>
      <c r="C32" t="s">
        <v>27</v>
      </c>
      <c r="D32" t="s">
        <v>199</v>
      </c>
      <c r="E32" s="14"/>
      <c r="F32">
        <v>2009</v>
      </c>
      <c r="G32" s="14"/>
      <c r="H32" s="18" t="s">
        <v>200</v>
      </c>
      <c r="I32" s="14"/>
      <c r="J32" t="s">
        <v>201</v>
      </c>
      <c r="K32" s="16">
        <v>279</v>
      </c>
      <c r="L32" s="14"/>
      <c r="M32" s="14"/>
      <c r="N32" s="14"/>
      <c r="O32" s="14"/>
      <c r="P32" s="13">
        <v>40037</v>
      </c>
      <c r="Q32" s="26"/>
      <c r="R32">
        <v>23</v>
      </c>
      <c r="S32" s="55">
        <v>0.66666666666666663</v>
      </c>
    </row>
    <row r="33" spans="1:20" x14ac:dyDescent="0.35">
      <c r="A33">
        <v>32</v>
      </c>
      <c r="B33" t="s">
        <v>203</v>
      </c>
      <c r="C33" s="16" t="s">
        <v>27</v>
      </c>
      <c r="D33" t="s">
        <v>204</v>
      </c>
      <c r="E33" t="s">
        <v>205</v>
      </c>
      <c r="F33">
        <v>2010</v>
      </c>
      <c r="G33" s="14"/>
      <c r="H33" s="18" t="s">
        <v>206</v>
      </c>
      <c r="I33" s="14"/>
      <c r="J33" t="s">
        <v>201</v>
      </c>
      <c r="K33" s="16">
        <v>113</v>
      </c>
      <c r="L33" s="14"/>
      <c r="M33" s="17"/>
      <c r="N33" s="14"/>
      <c r="O33" s="14"/>
      <c r="P33" s="26"/>
      <c r="Q33" s="26"/>
      <c r="R33">
        <v>23</v>
      </c>
      <c r="S33" s="55">
        <v>0.66666666666666663</v>
      </c>
    </row>
    <row r="34" spans="1:20" x14ac:dyDescent="0.35">
      <c r="A34">
        <v>33</v>
      </c>
      <c r="B34" t="s">
        <v>207</v>
      </c>
      <c r="C34" s="16" t="s">
        <v>27</v>
      </c>
      <c r="D34" t="s">
        <v>208</v>
      </c>
      <c r="E34" s="16" t="s">
        <v>194</v>
      </c>
      <c r="F34">
        <v>2010</v>
      </c>
      <c r="G34">
        <v>61</v>
      </c>
      <c r="H34" s="18" t="s">
        <v>209</v>
      </c>
      <c r="I34" t="s">
        <v>210</v>
      </c>
      <c r="J34" t="s">
        <v>201</v>
      </c>
      <c r="K34" s="16">
        <v>727</v>
      </c>
      <c r="L34" s="16">
        <v>4.7E-2</v>
      </c>
      <c r="M34" s="14">
        <v>1.1000000000000001</v>
      </c>
      <c r="N34" s="16">
        <v>3</v>
      </c>
      <c r="O34" s="14"/>
      <c r="P34" s="13">
        <v>39783</v>
      </c>
      <c r="Q34" s="13">
        <v>40210</v>
      </c>
      <c r="R34">
        <v>23</v>
      </c>
      <c r="S34" s="55">
        <v>1</v>
      </c>
    </row>
    <row r="35" spans="1:20" x14ac:dyDescent="0.35">
      <c r="A35" s="5">
        <v>34</v>
      </c>
      <c r="B35" t="s">
        <v>211</v>
      </c>
      <c r="C35" s="16" t="s">
        <v>27</v>
      </c>
      <c r="D35" t="s">
        <v>212</v>
      </c>
      <c r="E35" s="16" t="s">
        <v>213</v>
      </c>
      <c r="F35">
        <v>2015</v>
      </c>
      <c r="G35">
        <v>29</v>
      </c>
      <c r="H35" s="18" t="s">
        <v>214</v>
      </c>
      <c r="I35" t="s">
        <v>215</v>
      </c>
      <c r="J35" t="s">
        <v>216</v>
      </c>
      <c r="K35" s="16">
        <v>10</v>
      </c>
      <c r="L35" s="16">
        <v>4.9000000000000002E-2</v>
      </c>
      <c r="M35" s="14">
        <v>0.36799999999999999</v>
      </c>
      <c r="N35" s="16">
        <v>1</v>
      </c>
      <c r="O35" s="14"/>
      <c r="P35" s="13">
        <v>41646</v>
      </c>
      <c r="Q35" s="13">
        <v>42034</v>
      </c>
      <c r="R35">
        <v>24</v>
      </c>
      <c r="S35" s="55">
        <v>0.66666666666666663</v>
      </c>
    </row>
    <row r="36" spans="1:20" x14ac:dyDescent="0.35">
      <c r="A36">
        <v>35</v>
      </c>
      <c r="B36" t="s">
        <v>217</v>
      </c>
      <c r="C36" s="16" t="s">
        <v>27</v>
      </c>
      <c r="D36" t="s">
        <v>218</v>
      </c>
      <c r="E36" s="16" t="s">
        <v>219</v>
      </c>
      <c r="F36">
        <v>2018</v>
      </c>
      <c r="G36">
        <v>43</v>
      </c>
      <c r="H36" s="18" t="s">
        <v>220</v>
      </c>
      <c r="I36" t="s">
        <v>221</v>
      </c>
      <c r="J36" t="s">
        <v>222</v>
      </c>
      <c r="K36" s="16">
        <v>0</v>
      </c>
      <c r="L36" s="14"/>
      <c r="M36" s="17"/>
      <c r="N36" s="20"/>
      <c r="O36" s="14"/>
      <c r="P36" s="26"/>
      <c r="Q36" s="26"/>
      <c r="R36">
        <v>25</v>
      </c>
      <c r="S36" s="55">
        <v>1</v>
      </c>
    </row>
    <row r="37" spans="1:20" x14ac:dyDescent="0.35">
      <c r="A37">
        <v>36</v>
      </c>
      <c r="B37" t="s">
        <v>223</v>
      </c>
      <c r="C37" s="16" t="s">
        <v>27</v>
      </c>
      <c r="D37" t="s">
        <v>224</v>
      </c>
      <c r="E37" s="16" t="s">
        <v>225</v>
      </c>
      <c r="F37">
        <v>2018</v>
      </c>
      <c r="G37" s="14"/>
      <c r="H37" s="27" t="s">
        <v>226</v>
      </c>
      <c r="I37" t="s">
        <v>227</v>
      </c>
      <c r="J37" t="s">
        <v>228</v>
      </c>
      <c r="K37" s="16">
        <v>1</v>
      </c>
      <c r="L37" s="16">
        <v>0.152</v>
      </c>
      <c r="M37" s="14">
        <v>0.56699999999999995</v>
      </c>
      <c r="N37" s="16">
        <v>2</v>
      </c>
      <c r="O37" s="14"/>
      <c r="P37" s="13">
        <v>42382</v>
      </c>
      <c r="Q37" s="13">
        <v>43067</v>
      </c>
      <c r="R37">
        <v>26</v>
      </c>
      <c r="S37" s="55">
        <v>1</v>
      </c>
    </row>
    <row r="38" spans="1:20" x14ac:dyDescent="0.35">
      <c r="A38" s="5">
        <v>37</v>
      </c>
      <c r="B38" t="s">
        <v>229</v>
      </c>
      <c r="C38" s="16" t="s">
        <v>27</v>
      </c>
      <c r="D38" t="s">
        <v>230</v>
      </c>
      <c r="E38" s="16" t="s">
        <v>231</v>
      </c>
      <c r="F38">
        <v>2012</v>
      </c>
      <c r="G38" s="14">
        <v>36</v>
      </c>
      <c r="H38" s="18" t="s">
        <v>232</v>
      </c>
      <c r="I38" s="16" t="s">
        <v>233</v>
      </c>
      <c r="J38" t="s">
        <v>234</v>
      </c>
      <c r="K38" s="16">
        <v>5</v>
      </c>
      <c r="L38" s="16">
        <v>2.1999999999999999E-2</v>
      </c>
      <c r="M38" s="14"/>
      <c r="N38" s="14"/>
      <c r="O38" s="14"/>
      <c r="P38" s="26"/>
      <c r="Q38" s="26"/>
      <c r="R38">
        <v>27</v>
      </c>
      <c r="S38" s="55">
        <v>1</v>
      </c>
    </row>
    <row r="39" spans="1:20" x14ac:dyDescent="0.35">
      <c r="A39" s="5">
        <v>38</v>
      </c>
      <c r="B39" t="s">
        <v>235</v>
      </c>
      <c r="C39" s="16" t="s">
        <v>236</v>
      </c>
      <c r="D39" t="s">
        <v>237</v>
      </c>
      <c r="E39" t="s">
        <v>238</v>
      </c>
      <c r="F39">
        <v>2010</v>
      </c>
      <c r="G39">
        <v>988</v>
      </c>
      <c r="H39" s="18" t="s">
        <v>64</v>
      </c>
      <c r="I39" s="14"/>
      <c r="J39" t="s">
        <v>239</v>
      </c>
      <c r="K39" s="16">
        <v>132</v>
      </c>
      <c r="L39" s="14"/>
      <c r="M39" s="14"/>
      <c r="N39" s="14"/>
      <c r="O39" s="14"/>
      <c r="P39" s="26"/>
      <c r="Q39" s="26"/>
      <c r="R39">
        <v>28</v>
      </c>
      <c r="S39" s="55">
        <v>0.66666666666666663</v>
      </c>
    </row>
    <row r="40" spans="1:20" x14ac:dyDescent="0.35">
      <c r="A40">
        <v>39</v>
      </c>
      <c r="B40" t="s">
        <v>240</v>
      </c>
      <c r="C40" s="16" t="s">
        <v>27</v>
      </c>
      <c r="D40" t="s">
        <v>241</v>
      </c>
      <c r="E40" t="s">
        <v>242</v>
      </c>
      <c r="F40">
        <v>2015</v>
      </c>
      <c r="G40">
        <v>37</v>
      </c>
      <c r="H40" s="18" t="s">
        <v>243</v>
      </c>
      <c r="I40" s="17" t="s">
        <v>244</v>
      </c>
      <c r="J40" t="s">
        <v>245</v>
      </c>
      <c r="K40" s="16">
        <v>20</v>
      </c>
      <c r="L40" s="16">
        <v>0.02</v>
      </c>
      <c r="M40" s="14">
        <v>0.64700000000000002</v>
      </c>
      <c r="N40" s="16">
        <v>2</v>
      </c>
      <c r="O40" s="14"/>
      <c r="P40" s="13">
        <v>42089</v>
      </c>
      <c r="Q40" s="13">
        <v>42271</v>
      </c>
      <c r="R40">
        <v>29</v>
      </c>
      <c r="S40" s="55">
        <v>1</v>
      </c>
    </row>
    <row r="41" spans="1:20" x14ac:dyDescent="0.35">
      <c r="A41">
        <v>40</v>
      </c>
      <c r="B41" t="s">
        <v>246</v>
      </c>
      <c r="C41" t="s">
        <v>87</v>
      </c>
      <c r="D41" t="s">
        <v>247</v>
      </c>
      <c r="E41" t="s">
        <v>248</v>
      </c>
      <c r="F41">
        <v>2010</v>
      </c>
      <c r="G41">
        <v>27</v>
      </c>
      <c r="H41" s="18" t="s">
        <v>249</v>
      </c>
      <c r="I41" t="s">
        <v>250</v>
      </c>
      <c r="J41" t="s">
        <v>251</v>
      </c>
      <c r="K41" s="16">
        <v>194</v>
      </c>
      <c r="L41" s="14"/>
      <c r="M41" s="14"/>
      <c r="N41" s="14"/>
      <c r="O41" s="14"/>
      <c r="P41" s="26"/>
      <c r="Q41" s="26"/>
      <c r="R41">
        <v>6</v>
      </c>
      <c r="S41" s="55">
        <v>1</v>
      </c>
    </row>
    <row r="42" spans="1:20" x14ac:dyDescent="0.35">
      <c r="A42" s="5">
        <v>41</v>
      </c>
      <c r="B42" t="s">
        <v>252</v>
      </c>
      <c r="C42" s="28" t="s">
        <v>27</v>
      </c>
      <c r="D42" t="s">
        <v>253</v>
      </c>
      <c r="E42" t="s">
        <v>254</v>
      </c>
      <c r="F42">
        <v>2012</v>
      </c>
      <c r="G42">
        <v>34</v>
      </c>
      <c r="H42" s="18" t="s">
        <v>255</v>
      </c>
      <c r="I42" t="s">
        <v>256</v>
      </c>
      <c r="J42" t="s">
        <v>251</v>
      </c>
      <c r="K42" s="16">
        <v>258</v>
      </c>
      <c r="L42" s="16">
        <v>0.13400000000000001</v>
      </c>
      <c r="M42" s="14">
        <v>2.0030000000000001</v>
      </c>
      <c r="N42" s="16">
        <v>3</v>
      </c>
      <c r="O42" s="14"/>
      <c r="P42" s="13">
        <v>40556</v>
      </c>
      <c r="Q42" s="13">
        <v>40823</v>
      </c>
      <c r="R42">
        <v>6</v>
      </c>
      <c r="S42" s="55">
        <v>0.33333333333333331</v>
      </c>
      <c r="T42" t="s">
        <v>622</v>
      </c>
    </row>
    <row r="43" spans="1:20" x14ac:dyDescent="0.35">
      <c r="A43">
        <v>42</v>
      </c>
      <c r="B43" t="s">
        <v>257</v>
      </c>
      <c r="C43" s="16" t="s">
        <v>27</v>
      </c>
      <c r="D43" t="s">
        <v>258</v>
      </c>
      <c r="E43" t="s">
        <v>259</v>
      </c>
      <c r="F43">
        <v>2009</v>
      </c>
      <c r="G43" t="s">
        <v>260</v>
      </c>
      <c r="H43" s="18" t="s">
        <v>261</v>
      </c>
      <c r="I43" s="16" t="s">
        <v>262</v>
      </c>
      <c r="J43" t="s">
        <v>263</v>
      </c>
      <c r="K43" s="16">
        <v>368</v>
      </c>
      <c r="L43" s="16">
        <v>1.4E-2</v>
      </c>
      <c r="M43" s="17"/>
      <c r="N43" s="16">
        <v>1</v>
      </c>
      <c r="O43" s="14"/>
      <c r="P43" s="26"/>
      <c r="Q43" s="26"/>
      <c r="R43">
        <v>6</v>
      </c>
      <c r="S43" s="55">
        <v>1</v>
      </c>
    </row>
    <row r="44" spans="1:20" x14ac:dyDescent="0.35">
      <c r="A44">
        <v>43</v>
      </c>
      <c r="B44" t="s">
        <v>264</v>
      </c>
      <c r="C44" s="16" t="s">
        <v>27</v>
      </c>
      <c r="D44" t="s">
        <v>265</v>
      </c>
      <c r="E44" t="s">
        <v>266</v>
      </c>
      <c r="F44">
        <v>2011</v>
      </c>
      <c r="G44">
        <v>33</v>
      </c>
      <c r="H44" s="18" t="s">
        <v>267</v>
      </c>
      <c r="I44" s="16" t="s">
        <v>268</v>
      </c>
      <c r="J44" t="s">
        <v>269</v>
      </c>
      <c r="K44" s="16">
        <v>69</v>
      </c>
      <c r="L44" s="16">
        <v>4.4999999999999998E-2</v>
      </c>
      <c r="M44" s="14">
        <v>1.016</v>
      </c>
      <c r="N44" s="16">
        <v>2</v>
      </c>
      <c r="O44" s="14"/>
      <c r="P44" s="13">
        <v>40134</v>
      </c>
      <c r="Q44" s="13">
        <v>40554</v>
      </c>
      <c r="R44">
        <v>6</v>
      </c>
      <c r="S44" s="55">
        <v>1</v>
      </c>
    </row>
    <row r="45" spans="1:20" x14ac:dyDescent="0.35">
      <c r="A45" s="5">
        <v>44</v>
      </c>
      <c r="B45" t="s">
        <v>270</v>
      </c>
      <c r="C45" s="16" t="s">
        <v>27</v>
      </c>
      <c r="D45" t="s">
        <v>271</v>
      </c>
      <c r="E45" t="s">
        <v>173</v>
      </c>
      <c r="F45">
        <v>1998</v>
      </c>
      <c r="G45">
        <v>18</v>
      </c>
      <c r="H45" s="18" t="s">
        <v>272</v>
      </c>
      <c r="I45" s="16" t="s">
        <v>273</v>
      </c>
      <c r="J45" t="s">
        <v>274</v>
      </c>
      <c r="K45" s="16">
        <v>84</v>
      </c>
      <c r="L45" s="16">
        <v>4.4999999999999998E-2</v>
      </c>
      <c r="M45" s="14">
        <v>0.82899999999999996</v>
      </c>
      <c r="N45" s="16">
        <v>3</v>
      </c>
      <c r="O45" s="14"/>
      <c r="P45" s="26"/>
      <c r="Q45" s="26"/>
      <c r="R45">
        <v>30</v>
      </c>
      <c r="S45" s="55">
        <v>0.33333333333333331</v>
      </c>
      <c r="T45" t="s">
        <v>621</v>
      </c>
    </row>
    <row r="46" spans="1:20" x14ac:dyDescent="0.35">
      <c r="A46">
        <v>45</v>
      </c>
      <c r="B46" t="s">
        <v>275</v>
      </c>
      <c r="C46" s="25" t="s">
        <v>276</v>
      </c>
      <c r="D46" t="s">
        <v>277</v>
      </c>
      <c r="E46" s="16" t="s">
        <v>278</v>
      </c>
      <c r="F46">
        <v>2013</v>
      </c>
      <c r="G46" s="14"/>
      <c r="H46" s="29" t="s">
        <v>279</v>
      </c>
      <c r="I46" s="16" t="s">
        <v>280</v>
      </c>
      <c r="J46" t="s">
        <v>281</v>
      </c>
      <c r="K46" s="16">
        <v>0</v>
      </c>
      <c r="L46" s="14"/>
      <c r="M46" s="14"/>
      <c r="N46" s="14"/>
      <c r="O46" s="14"/>
      <c r="P46" s="26"/>
      <c r="Q46" s="26"/>
      <c r="R46">
        <v>31</v>
      </c>
      <c r="S46" s="55">
        <v>1</v>
      </c>
    </row>
    <row r="47" spans="1:20" x14ac:dyDescent="0.35">
      <c r="A47">
        <v>46</v>
      </c>
      <c r="B47" t="s">
        <v>282</v>
      </c>
      <c r="C47" s="16" t="s">
        <v>27</v>
      </c>
      <c r="D47" t="s">
        <v>283</v>
      </c>
      <c r="E47" t="s">
        <v>284</v>
      </c>
      <c r="F47">
        <v>2017</v>
      </c>
      <c r="G47">
        <v>53</v>
      </c>
      <c r="H47" s="18" t="s">
        <v>285</v>
      </c>
      <c r="I47" t="s">
        <v>286</v>
      </c>
      <c r="J47" t="s">
        <v>287</v>
      </c>
      <c r="K47" s="16">
        <v>4</v>
      </c>
      <c r="L47" s="16">
        <v>1.9E-2</v>
      </c>
      <c r="M47" s="14">
        <v>1.17</v>
      </c>
      <c r="N47" s="16">
        <v>2</v>
      </c>
      <c r="O47" s="14"/>
      <c r="P47" s="13">
        <v>42468</v>
      </c>
      <c r="Q47" s="13">
        <v>42900</v>
      </c>
      <c r="R47">
        <v>32</v>
      </c>
      <c r="S47" s="55">
        <v>1</v>
      </c>
    </row>
    <row r="48" spans="1:20" x14ac:dyDescent="0.35">
      <c r="A48" s="5">
        <v>47</v>
      </c>
      <c r="B48" t="s">
        <v>288</v>
      </c>
      <c r="C48" s="16" t="s">
        <v>27</v>
      </c>
      <c r="D48" t="s">
        <v>289</v>
      </c>
      <c r="E48" t="s">
        <v>290</v>
      </c>
      <c r="F48">
        <v>2012</v>
      </c>
      <c r="G48">
        <v>48</v>
      </c>
      <c r="H48" s="18" t="s">
        <v>291</v>
      </c>
      <c r="I48" t="s">
        <v>292</v>
      </c>
      <c r="J48" t="s">
        <v>293</v>
      </c>
      <c r="K48" s="16">
        <v>54</v>
      </c>
      <c r="L48" s="16">
        <v>0.13</v>
      </c>
      <c r="M48" s="14">
        <v>0.999</v>
      </c>
      <c r="N48" s="16">
        <v>3</v>
      </c>
      <c r="O48" s="14"/>
      <c r="P48" s="26"/>
      <c r="Q48" s="26"/>
      <c r="R48">
        <v>33</v>
      </c>
      <c r="S48" s="55">
        <v>1</v>
      </c>
    </row>
    <row r="49" spans="1:20" x14ac:dyDescent="0.35">
      <c r="A49" s="5">
        <v>48</v>
      </c>
      <c r="B49" t="s">
        <v>294</v>
      </c>
      <c r="C49" s="30" t="s">
        <v>27</v>
      </c>
      <c r="D49" t="s">
        <v>295</v>
      </c>
      <c r="E49" s="16" t="s">
        <v>231</v>
      </c>
      <c r="F49">
        <v>2010</v>
      </c>
      <c r="G49" s="14">
        <v>34</v>
      </c>
      <c r="H49" s="18" t="s">
        <v>296</v>
      </c>
      <c r="I49" s="16" t="s">
        <v>297</v>
      </c>
      <c r="J49" t="s">
        <v>298</v>
      </c>
      <c r="K49" s="16">
        <v>11</v>
      </c>
      <c r="L49" s="16">
        <v>2.1999999999999999E-2</v>
      </c>
      <c r="M49" s="14"/>
      <c r="N49" s="14"/>
      <c r="O49" s="14"/>
      <c r="P49" s="26"/>
      <c r="Q49" s="26"/>
      <c r="R49">
        <v>34</v>
      </c>
      <c r="S49" s="55">
        <v>1</v>
      </c>
    </row>
    <row r="50" spans="1:20" x14ac:dyDescent="0.35">
      <c r="A50">
        <v>49</v>
      </c>
      <c r="B50" t="s">
        <v>299</v>
      </c>
      <c r="C50" s="17" t="s">
        <v>166</v>
      </c>
      <c r="D50" t="s">
        <v>300</v>
      </c>
      <c r="E50" t="s">
        <v>301</v>
      </c>
      <c r="F50">
        <v>2011</v>
      </c>
      <c r="G50" s="20" t="s">
        <v>89</v>
      </c>
      <c r="H50" s="18" t="s">
        <v>302</v>
      </c>
      <c r="I50" s="16" t="s">
        <v>303</v>
      </c>
      <c r="J50" t="s">
        <v>304</v>
      </c>
      <c r="K50" s="16">
        <v>22</v>
      </c>
      <c r="L50" s="14"/>
      <c r="M50" s="14"/>
      <c r="N50" s="14"/>
      <c r="O50" s="14"/>
      <c r="P50" s="26"/>
      <c r="Q50" s="26"/>
      <c r="R50">
        <v>35</v>
      </c>
      <c r="S50" s="55">
        <v>0.33333333333333331</v>
      </c>
      <c r="T50" t="s">
        <v>620</v>
      </c>
    </row>
    <row r="51" spans="1:20" x14ac:dyDescent="0.35">
      <c r="A51">
        <v>50</v>
      </c>
      <c r="B51" t="s">
        <v>305</v>
      </c>
      <c r="C51" s="16" t="s">
        <v>27</v>
      </c>
      <c r="D51" t="s">
        <v>306</v>
      </c>
      <c r="E51" s="16" t="s">
        <v>231</v>
      </c>
      <c r="F51">
        <v>2017</v>
      </c>
      <c r="G51" s="14">
        <v>41</v>
      </c>
      <c r="H51" s="18" t="s">
        <v>307</v>
      </c>
      <c r="I51" s="16" t="s">
        <v>308</v>
      </c>
      <c r="J51" t="s">
        <v>309</v>
      </c>
      <c r="K51" s="16">
        <v>0</v>
      </c>
      <c r="L51" s="16">
        <v>2.1999999999999999E-2</v>
      </c>
      <c r="M51" s="14"/>
      <c r="N51" s="14"/>
      <c r="O51" s="14"/>
      <c r="P51" s="26"/>
      <c r="Q51" s="26"/>
      <c r="R51">
        <v>36</v>
      </c>
      <c r="S51" s="55">
        <v>1</v>
      </c>
    </row>
    <row r="52" spans="1:20" x14ac:dyDescent="0.35">
      <c r="A52" s="5">
        <v>51</v>
      </c>
      <c r="B52" t="s">
        <v>310</v>
      </c>
      <c r="C52" s="16" t="s">
        <v>27</v>
      </c>
      <c r="D52" t="s">
        <v>311</v>
      </c>
      <c r="E52" t="s">
        <v>312</v>
      </c>
      <c r="F52">
        <v>2018</v>
      </c>
      <c r="G52">
        <v>8</v>
      </c>
      <c r="H52" s="18" t="s">
        <v>313</v>
      </c>
      <c r="I52" s="14"/>
      <c r="J52" t="s">
        <v>314</v>
      </c>
      <c r="K52" s="16">
        <v>0</v>
      </c>
      <c r="L52" s="16">
        <v>8.0000000000000002E-3</v>
      </c>
      <c r="M52" s="14">
        <v>0.38600000000000001</v>
      </c>
      <c r="N52" s="20"/>
      <c r="O52" s="14"/>
      <c r="P52" s="26"/>
      <c r="Q52" s="26"/>
      <c r="R52">
        <v>37</v>
      </c>
      <c r="S52" s="55">
        <v>0.33333333333333331</v>
      </c>
      <c r="T52" t="s">
        <v>619</v>
      </c>
    </row>
    <row r="53" spans="1:20" x14ac:dyDescent="0.35">
      <c r="A53">
        <v>52</v>
      </c>
      <c r="B53" t="s">
        <v>315</v>
      </c>
      <c r="C53" s="16" t="s">
        <v>27</v>
      </c>
      <c r="D53" t="s">
        <v>316</v>
      </c>
      <c r="E53" s="16" t="s">
        <v>317</v>
      </c>
      <c r="F53">
        <v>2013</v>
      </c>
      <c r="G53">
        <v>29</v>
      </c>
      <c r="H53" s="18" t="s">
        <v>318</v>
      </c>
      <c r="I53" s="16" t="s">
        <v>319</v>
      </c>
      <c r="J53" t="s">
        <v>320</v>
      </c>
      <c r="K53" s="16">
        <v>0</v>
      </c>
      <c r="L53" s="20"/>
      <c r="M53" s="14">
        <v>0.193</v>
      </c>
      <c r="N53" s="20"/>
      <c r="O53" s="14"/>
      <c r="P53" s="26"/>
      <c r="Q53" s="26"/>
      <c r="R53">
        <v>38</v>
      </c>
      <c r="S53" s="55">
        <v>1</v>
      </c>
    </row>
    <row r="54" spans="1:20" x14ac:dyDescent="0.35">
      <c r="A54">
        <v>53</v>
      </c>
      <c r="B54" t="s">
        <v>321</v>
      </c>
      <c r="C54" s="16" t="s">
        <v>27</v>
      </c>
      <c r="D54" t="s">
        <v>322</v>
      </c>
      <c r="E54" s="16" t="s">
        <v>323</v>
      </c>
      <c r="F54">
        <v>2013</v>
      </c>
      <c r="G54" s="14"/>
      <c r="H54" s="18" t="s">
        <v>324</v>
      </c>
      <c r="I54" t="s">
        <v>325</v>
      </c>
      <c r="J54" t="s">
        <v>326</v>
      </c>
      <c r="K54" s="16">
        <v>6</v>
      </c>
      <c r="L54" s="16">
        <v>3.6999999999999998E-2</v>
      </c>
      <c r="M54" s="14">
        <v>0.38</v>
      </c>
      <c r="N54" s="16">
        <v>1</v>
      </c>
      <c r="O54" s="14"/>
      <c r="P54" s="26"/>
      <c r="Q54" s="26"/>
      <c r="R54">
        <v>8</v>
      </c>
      <c r="S54" s="55">
        <v>1</v>
      </c>
    </row>
    <row r="55" spans="1:20" x14ac:dyDescent="0.35">
      <c r="A55" s="5">
        <v>54</v>
      </c>
      <c r="B55" t="s">
        <v>327</v>
      </c>
      <c r="C55" s="16" t="s">
        <v>100</v>
      </c>
      <c r="D55" t="s">
        <v>328</v>
      </c>
      <c r="E55" s="17" t="s">
        <v>89</v>
      </c>
      <c r="F55">
        <v>2014</v>
      </c>
      <c r="G55" s="16"/>
      <c r="H55" s="18" t="s">
        <v>329</v>
      </c>
      <c r="I55" s="16" t="s">
        <v>330</v>
      </c>
      <c r="J55" t="s">
        <v>331</v>
      </c>
      <c r="K55" s="16">
        <v>0</v>
      </c>
      <c r="L55" s="14"/>
      <c r="M55" s="14"/>
      <c r="N55" s="14"/>
      <c r="O55" s="14"/>
      <c r="P55" s="26"/>
      <c r="Q55" s="26"/>
      <c r="R55">
        <v>39</v>
      </c>
      <c r="S55" s="55">
        <v>1</v>
      </c>
    </row>
    <row r="56" spans="1:20" x14ac:dyDescent="0.35">
      <c r="A56">
        <v>55</v>
      </c>
      <c r="B56" t="s">
        <v>332</v>
      </c>
      <c r="C56" s="16" t="s">
        <v>27</v>
      </c>
      <c r="D56" t="s">
        <v>333</v>
      </c>
      <c r="E56" s="16" t="s">
        <v>334</v>
      </c>
      <c r="F56">
        <v>2011</v>
      </c>
      <c r="G56">
        <v>59</v>
      </c>
      <c r="H56" s="18" t="s">
        <v>335</v>
      </c>
      <c r="I56" t="s">
        <v>336</v>
      </c>
      <c r="J56" t="s">
        <v>337</v>
      </c>
      <c r="K56" s="16">
        <v>118</v>
      </c>
      <c r="L56" s="16">
        <v>1.2E-2</v>
      </c>
      <c r="M56" s="14">
        <v>0.436</v>
      </c>
      <c r="N56" s="16">
        <v>2</v>
      </c>
      <c r="O56" s="14"/>
      <c r="P56" s="26"/>
      <c r="Q56" s="26"/>
      <c r="R56">
        <v>6</v>
      </c>
      <c r="S56" s="55">
        <v>1</v>
      </c>
    </row>
    <row r="57" spans="1:20" x14ac:dyDescent="0.35">
      <c r="A57">
        <v>56</v>
      </c>
      <c r="B57" t="s">
        <v>338</v>
      </c>
      <c r="C57" s="16" t="s">
        <v>27</v>
      </c>
      <c r="D57" t="s">
        <v>339</v>
      </c>
      <c r="E57" s="16" t="s">
        <v>340</v>
      </c>
      <c r="F57">
        <v>2011</v>
      </c>
      <c r="G57" s="16">
        <v>14</v>
      </c>
      <c r="H57" s="18" t="s">
        <v>341</v>
      </c>
      <c r="I57" s="16" t="s">
        <v>342</v>
      </c>
      <c r="J57" t="s">
        <v>337</v>
      </c>
      <c r="K57" s="16">
        <v>138</v>
      </c>
      <c r="L57" s="20"/>
      <c r="M57" s="14">
        <v>0.28199999999999997</v>
      </c>
      <c r="N57" s="16">
        <v>2</v>
      </c>
      <c r="O57" s="14"/>
      <c r="P57" s="26"/>
      <c r="Q57" s="26"/>
      <c r="R57">
        <v>6</v>
      </c>
      <c r="S57" s="55">
        <v>1</v>
      </c>
    </row>
    <row r="58" spans="1:20" ht="19" customHeight="1" x14ac:dyDescent="0.35">
      <c r="A58" s="5">
        <v>57</v>
      </c>
      <c r="B58" t="s">
        <v>343</v>
      </c>
      <c r="C58" s="16" t="s">
        <v>27</v>
      </c>
      <c r="D58" t="s">
        <v>344</v>
      </c>
      <c r="E58" s="16" t="s">
        <v>254</v>
      </c>
      <c r="F58">
        <v>2014</v>
      </c>
      <c r="G58" s="14"/>
      <c r="H58" s="18" t="s">
        <v>90</v>
      </c>
      <c r="I58" s="16" t="s">
        <v>345</v>
      </c>
      <c r="J58" t="s">
        <v>337</v>
      </c>
      <c r="K58" s="16">
        <v>13</v>
      </c>
      <c r="L58" s="16">
        <v>0.13400000000000001</v>
      </c>
      <c r="M58" s="14">
        <v>2.0030000000000001</v>
      </c>
      <c r="N58" s="16">
        <v>3</v>
      </c>
      <c r="O58" s="14"/>
      <c r="P58" s="26"/>
      <c r="Q58" s="26"/>
      <c r="R58">
        <v>6</v>
      </c>
      <c r="S58" s="55">
        <v>1</v>
      </c>
    </row>
    <row r="59" spans="1:20" x14ac:dyDescent="0.35">
      <c r="A59" s="5">
        <v>58</v>
      </c>
      <c r="B59" t="s">
        <v>346</v>
      </c>
      <c r="C59" s="16" t="s">
        <v>27</v>
      </c>
      <c r="D59" t="s">
        <v>347</v>
      </c>
      <c r="E59" s="16" t="s">
        <v>254</v>
      </c>
      <c r="F59">
        <v>2004</v>
      </c>
      <c r="G59">
        <v>26</v>
      </c>
      <c r="H59" s="18" t="s">
        <v>348</v>
      </c>
      <c r="I59" t="s">
        <v>349</v>
      </c>
      <c r="J59" t="s">
        <v>350</v>
      </c>
      <c r="K59" s="16">
        <v>187</v>
      </c>
      <c r="L59" s="16">
        <v>0.13400000000000001</v>
      </c>
      <c r="M59" s="14">
        <v>2.0030000000000001</v>
      </c>
      <c r="N59" s="16">
        <v>3</v>
      </c>
      <c r="O59" s="14"/>
      <c r="P59" s="26"/>
      <c r="Q59" s="26"/>
      <c r="R59">
        <v>40</v>
      </c>
      <c r="S59" s="55">
        <v>1</v>
      </c>
    </row>
    <row r="60" spans="1:20" x14ac:dyDescent="0.35">
      <c r="A60">
        <v>59</v>
      </c>
      <c r="B60" t="s">
        <v>351</v>
      </c>
      <c r="C60" s="16" t="s">
        <v>27</v>
      </c>
      <c r="D60" t="s">
        <v>352</v>
      </c>
      <c r="E60" s="16" t="s">
        <v>162</v>
      </c>
      <c r="F60">
        <v>2009</v>
      </c>
      <c r="G60">
        <v>34</v>
      </c>
      <c r="H60" s="18" t="s">
        <v>353</v>
      </c>
      <c r="I60" s="14"/>
      <c r="J60" t="s">
        <v>354</v>
      </c>
      <c r="K60" s="16">
        <v>62</v>
      </c>
      <c r="L60" s="31">
        <v>3.5000000000000003E-2</v>
      </c>
      <c r="M60" s="14">
        <v>0.71</v>
      </c>
      <c r="N60" s="16">
        <v>2</v>
      </c>
      <c r="O60" s="14"/>
      <c r="P60" s="26"/>
      <c r="Q60" s="26"/>
      <c r="R60">
        <v>6</v>
      </c>
      <c r="S60" s="55">
        <v>0.66666666666666663</v>
      </c>
    </row>
    <row r="61" spans="1:20" x14ac:dyDescent="0.35">
      <c r="A61">
        <v>60</v>
      </c>
      <c r="B61" t="s">
        <v>355</v>
      </c>
      <c r="C61" s="16" t="s">
        <v>27</v>
      </c>
      <c r="D61" t="s">
        <v>356</v>
      </c>
      <c r="E61" s="16" t="s">
        <v>357</v>
      </c>
      <c r="F61">
        <v>2013</v>
      </c>
      <c r="G61">
        <v>17</v>
      </c>
      <c r="H61" s="18" t="s">
        <v>358</v>
      </c>
      <c r="I61" s="14"/>
      <c r="J61" t="s">
        <v>359</v>
      </c>
      <c r="K61" s="16">
        <v>4</v>
      </c>
      <c r="L61" s="14"/>
      <c r="M61" s="14"/>
      <c r="N61" s="14"/>
      <c r="O61" s="14"/>
      <c r="P61" s="13">
        <v>41085</v>
      </c>
      <c r="Q61" s="13">
        <v>41141</v>
      </c>
      <c r="R61">
        <v>41</v>
      </c>
      <c r="S61" s="55">
        <v>0.66666666666666663</v>
      </c>
    </row>
    <row r="62" spans="1:20" x14ac:dyDescent="0.35">
      <c r="A62" s="5">
        <v>61</v>
      </c>
      <c r="B62" t="s">
        <v>360</v>
      </c>
      <c r="C62" s="16" t="s">
        <v>27</v>
      </c>
      <c r="D62" t="s">
        <v>361</v>
      </c>
      <c r="E62" s="16" t="s">
        <v>362</v>
      </c>
      <c r="F62">
        <v>2012</v>
      </c>
      <c r="G62">
        <v>4</v>
      </c>
      <c r="H62" s="18" t="s">
        <v>363</v>
      </c>
      <c r="I62" t="s">
        <v>364</v>
      </c>
      <c r="J62" t="s">
        <v>365</v>
      </c>
      <c r="K62" s="16">
        <v>20</v>
      </c>
      <c r="L62" s="20"/>
      <c r="M62" s="17"/>
      <c r="N62" s="14"/>
      <c r="O62" s="14"/>
      <c r="P62" s="26"/>
      <c r="Q62" s="26"/>
      <c r="R62">
        <v>25</v>
      </c>
      <c r="S62" s="55">
        <v>1</v>
      </c>
    </row>
    <row r="63" spans="1:20" x14ac:dyDescent="0.35">
      <c r="A63">
        <v>62</v>
      </c>
      <c r="B63" t="s">
        <v>366</v>
      </c>
      <c r="C63" t="s">
        <v>87</v>
      </c>
      <c r="D63" t="s">
        <v>367</v>
      </c>
      <c r="E63" s="16" t="s">
        <v>368</v>
      </c>
      <c r="F63">
        <v>2010</v>
      </c>
      <c r="G63" s="14"/>
      <c r="H63" s="18" t="s">
        <v>369</v>
      </c>
      <c r="I63" s="14"/>
      <c r="J63" t="s">
        <v>370</v>
      </c>
      <c r="K63" s="16">
        <v>22</v>
      </c>
      <c r="L63" s="20"/>
      <c r="M63" s="14"/>
      <c r="N63" s="14"/>
      <c r="O63" s="14"/>
      <c r="P63" s="26"/>
      <c r="Q63" s="26"/>
      <c r="R63">
        <v>42</v>
      </c>
      <c r="S63" s="55">
        <v>0.66666666666666663</v>
      </c>
    </row>
    <row r="64" spans="1:20" s="21" customFormat="1" x14ac:dyDescent="0.35">
      <c r="A64" s="21">
        <v>63</v>
      </c>
      <c r="B64" s="21" t="s">
        <v>371</v>
      </c>
      <c r="C64" s="16" t="s">
        <v>188</v>
      </c>
      <c r="D64" s="16" t="s">
        <v>372</v>
      </c>
      <c r="E64" s="16" t="s">
        <v>373</v>
      </c>
      <c r="F64" s="21">
        <v>2010</v>
      </c>
      <c r="H64" s="29" t="s">
        <v>374</v>
      </c>
      <c r="J64" s="16" t="s">
        <v>375</v>
      </c>
      <c r="K64" s="16">
        <v>0</v>
      </c>
      <c r="P64" s="24"/>
      <c r="Q64" s="24"/>
      <c r="R64" s="21">
        <v>43</v>
      </c>
      <c r="S64" s="55">
        <v>0.66666666666666663</v>
      </c>
    </row>
    <row r="65" spans="1:20" x14ac:dyDescent="0.35">
      <c r="A65" s="5">
        <v>64</v>
      </c>
      <c r="B65" t="s">
        <v>376</v>
      </c>
      <c r="C65" s="16" t="s">
        <v>27</v>
      </c>
      <c r="D65" t="s">
        <v>377</v>
      </c>
      <c r="E65" s="16" t="s">
        <v>378</v>
      </c>
      <c r="F65">
        <v>2017</v>
      </c>
      <c r="G65" s="14">
        <v>5</v>
      </c>
      <c r="H65" s="18" t="s">
        <v>96</v>
      </c>
      <c r="I65" s="16" t="s">
        <v>379</v>
      </c>
      <c r="J65" t="s">
        <v>380</v>
      </c>
      <c r="K65" s="16">
        <v>5</v>
      </c>
      <c r="L65" s="20"/>
      <c r="M65" s="14">
        <v>0.72499999999999998</v>
      </c>
      <c r="N65" s="14"/>
      <c r="O65" s="14"/>
      <c r="P65" s="26"/>
      <c r="Q65" s="26"/>
      <c r="R65">
        <v>44</v>
      </c>
      <c r="S65" s="55">
        <v>0.33333333333333331</v>
      </c>
      <c r="T65" t="s">
        <v>618</v>
      </c>
    </row>
    <row r="66" spans="1:20" x14ac:dyDescent="0.35">
      <c r="A66">
        <v>65</v>
      </c>
      <c r="B66" t="s">
        <v>381</v>
      </c>
      <c r="C66" s="16" t="s">
        <v>27</v>
      </c>
      <c r="D66" t="s">
        <v>382</v>
      </c>
      <c r="E66" t="s">
        <v>383</v>
      </c>
      <c r="F66">
        <v>2012</v>
      </c>
      <c r="G66">
        <v>16</v>
      </c>
      <c r="H66" s="18" t="s">
        <v>384</v>
      </c>
      <c r="I66" s="14"/>
      <c r="J66" t="s">
        <v>385</v>
      </c>
      <c r="K66" s="16">
        <v>4</v>
      </c>
      <c r="L66" s="20"/>
      <c r="M66" s="14">
        <v>0.18</v>
      </c>
      <c r="N66" s="14"/>
      <c r="O66" s="14"/>
      <c r="P66" s="26"/>
      <c r="Q66" s="26"/>
      <c r="R66">
        <v>45</v>
      </c>
      <c r="S66" s="55">
        <v>0.66666666666666663</v>
      </c>
    </row>
    <row r="67" spans="1:20" x14ac:dyDescent="0.35">
      <c r="A67">
        <v>66</v>
      </c>
      <c r="B67" t="s">
        <v>386</v>
      </c>
      <c r="C67" s="28" t="s">
        <v>27</v>
      </c>
      <c r="D67" t="s">
        <v>387</v>
      </c>
      <c r="E67" t="s">
        <v>388</v>
      </c>
      <c r="F67">
        <v>2015</v>
      </c>
      <c r="G67">
        <v>75</v>
      </c>
      <c r="H67" s="18" t="s">
        <v>389</v>
      </c>
      <c r="I67" t="s">
        <v>390</v>
      </c>
      <c r="J67" t="s">
        <v>391</v>
      </c>
      <c r="K67" s="16">
        <v>6</v>
      </c>
      <c r="L67" s="31">
        <v>1.0999999999999999E-2</v>
      </c>
      <c r="M67" s="14">
        <v>0.434</v>
      </c>
      <c r="N67" s="16">
        <v>1</v>
      </c>
      <c r="O67" s="14"/>
      <c r="P67" s="13">
        <v>41729</v>
      </c>
      <c r="Q67" s="13">
        <v>42177</v>
      </c>
      <c r="R67">
        <v>46</v>
      </c>
      <c r="S67" s="55">
        <v>1</v>
      </c>
    </row>
    <row r="68" spans="1:20" x14ac:dyDescent="0.35">
      <c r="A68" s="5">
        <v>67</v>
      </c>
      <c r="B68" s="16" t="s">
        <v>392</v>
      </c>
      <c r="C68" s="28" t="s">
        <v>27</v>
      </c>
      <c r="D68" s="16" t="s">
        <v>393</v>
      </c>
      <c r="E68" s="16" t="s">
        <v>394</v>
      </c>
      <c r="F68" s="16">
        <v>2016</v>
      </c>
      <c r="G68" s="16">
        <v>13</v>
      </c>
      <c r="H68" s="29" t="s">
        <v>395</v>
      </c>
      <c r="I68" s="14"/>
      <c r="J68" s="16" t="s">
        <v>396</v>
      </c>
      <c r="K68" s="14"/>
      <c r="L68" s="14"/>
      <c r="M68" s="14"/>
      <c r="N68" s="14"/>
      <c r="O68" s="14"/>
      <c r="P68" s="26"/>
      <c r="Q68" s="26"/>
      <c r="R68">
        <v>47</v>
      </c>
      <c r="S68" s="55">
        <v>0.66666666666666663</v>
      </c>
    </row>
    <row r="69" spans="1:20" x14ac:dyDescent="0.35">
      <c r="A69" s="5">
        <v>68</v>
      </c>
      <c r="B69" t="s">
        <v>397</v>
      </c>
      <c r="C69" s="16" t="s">
        <v>27</v>
      </c>
      <c r="D69" t="s">
        <v>398</v>
      </c>
      <c r="E69" t="s">
        <v>399</v>
      </c>
      <c r="F69">
        <v>2011</v>
      </c>
      <c r="G69" s="14"/>
      <c r="H69" s="18" t="s">
        <v>400</v>
      </c>
      <c r="I69" s="16" t="s">
        <v>401</v>
      </c>
      <c r="J69" t="s">
        <v>402</v>
      </c>
      <c r="K69" s="16">
        <v>56</v>
      </c>
      <c r="L69" s="14"/>
      <c r="M69" s="14">
        <v>0.28199999999999997</v>
      </c>
      <c r="N69" s="16">
        <v>2</v>
      </c>
      <c r="O69" s="14"/>
      <c r="P69" s="26"/>
      <c r="Q69" s="26"/>
      <c r="R69">
        <v>48</v>
      </c>
      <c r="S69" s="55">
        <v>1</v>
      </c>
    </row>
    <row r="70" spans="1:20" x14ac:dyDescent="0.35">
      <c r="A70">
        <v>69</v>
      </c>
      <c r="B70" t="s">
        <v>403</v>
      </c>
      <c r="C70" s="16" t="s">
        <v>27</v>
      </c>
      <c r="D70" t="s">
        <v>404</v>
      </c>
      <c r="E70" t="s">
        <v>405</v>
      </c>
      <c r="F70">
        <v>2013</v>
      </c>
      <c r="G70">
        <v>48</v>
      </c>
      <c r="H70" s="18" t="s">
        <v>406</v>
      </c>
      <c r="I70" s="16" t="s">
        <v>407</v>
      </c>
      <c r="J70" t="s">
        <v>408</v>
      </c>
      <c r="K70" s="16">
        <v>10</v>
      </c>
      <c r="L70" s="31">
        <v>5.7000000000000002E-2</v>
      </c>
      <c r="M70" s="14">
        <v>0.56699999999999995</v>
      </c>
      <c r="N70" s="16">
        <v>3</v>
      </c>
      <c r="O70" s="14"/>
      <c r="P70" s="26"/>
      <c r="Q70" s="26"/>
      <c r="R70">
        <v>49</v>
      </c>
      <c r="S70" s="55">
        <v>1</v>
      </c>
    </row>
    <row r="71" spans="1:20" x14ac:dyDescent="0.35">
      <c r="A71">
        <v>70</v>
      </c>
      <c r="B71" t="s">
        <v>409</v>
      </c>
      <c r="C71" s="16" t="s">
        <v>27</v>
      </c>
      <c r="D71" t="s">
        <v>410</v>
      </c>
      <c r="E71" t="s">
        <v>411</v>
      </c>
      <c r="F71">
        <v>2005</v>
      </c>
      <c r="G71">
        <v>32</v>
      </c>
      <c r="H71" s="18" t="s">
        <v>412</v>
      </c>
      <c r="I71" s="16" t="s">
        <v>413</v>
      </c>
      <c r="J71" t="s">
        <v>414</v>
      </c>
      <c r="K71" s="16">
        <v>134</v>
      </c>
      <c r="L71" s="31">
        <v>6.7000000000000004E-2</v>
      </c>
      <c r="M71" s="14">
        <v>0.95599999999999996</v>
      </c>
      <c r="N71" s="16">
        <v>3</v>
      </c>
      <c r="O71" s="14"/>
      <c r="P71" s="26"/>
      <c r="Q71" s="26"/>
      <c r="R71">
        <v>50</v>
      </c>
      <c r="S71" s="55">
        <v>1</v>
      </c>
    </row>
    <row r="72" spans="1:20" x14ac:dyDescent="0.35">
      <c r="S72" s="55"/>
    </row>
    <row r="73" spans="1:20" x14ac:dyDescent="0.35">
      <c r="S73" s="55"/>
    </row>
    <row r="74" spans="1:20" x14ac:dyDescent="0.35">
      <c r="S74" s="55"/>
    </row>
    <row r="75" spans="1:20" x14ac:dyDescent="0.35">
      <c r="S75" s="55"/>
    </row>
    <row r="76" spans="1:20" x14ac:dyDescent="0.35">
      <c r="S76" s="55"/>
    </row>
    <row r="77" spans="1:20" x14ac:dyDescent="0.35">
      <c r="S77" s="55"/>
    </row>
    <row r="78" spans="1:20" x14ac:dyDescent="0.35">
      <c r="S78" s="55"/>
    </row>
    <row r="79" spans="1:20" x14ac:dyDescent="0.35">
      <c r="S79" s="55"/>
    </row>
    <row r="80" spans="1:20" x14ac:dyDescent="0.35">
      <c r="S80" s="55"/>
    </row>
    <row r="81" spans="19:19" x14ac:dyDescent="0.35">
      <c r="S81" s="55"/>
    </row>
    <row r="82" spans="19:19" x14ac:dyDescent="0.35">
      <c r="S82" s="55"/>
    </row>
    <row r="83" spans="19:19" x14ac:dyDescent="0.35">
      <c r="S83" s="55"/>
    </row>
    <row r="84" spans="19:19" x14ac:dyDescent="0.35">
      <c r="S84" s="55"/>
    </row>
    <row r="85" spans="19:19" x14ac:dyDescent="0.35">
      <c r="S85" s="55"/>
    </row>
    <row r="86" spans="19:19" x14ac:dyDescent="0.35">
      <c r="S86" s="55"/>
    </row>
    <row r="87" spans="19:19" x14ac:dyDescent="0.35">
      <c r="S87" s="55"/>
    </row>
    <row r="88" spans="19:19" x14ac:dyDescent="0.35">
      <c r="S88" s="55"/>
    </row>
    <row r="89" spans="19:19" x14ac:dyDescent="0.35">
      <c r="S89" s="55"/>
    </row>
    <row r="90" spans="19:19" x14ac:dyDescent="0.35">
      <c r="S90" s="55"/>
    </row>
    <row r="91" spans="19:19" x14ac:dyDescent="0.35">
      <c r="S91" s="55"/>
    </row>
    <row r="92" spans="19:19" x14ac:dyDescent="0.35">
      <c r="S92" s="55"/>
    </row>
    <row r="93" spans="19:19" x14ac:dyDescent="0.35">
      <c r="S93" s="55"/>
    </row>
    <row r="94" spans="19:19" x14ac:dyDescent="0.35">
      <c r="S94" s="55"/>
    </row>
    <row r="95" spans="19:19" x14ac:dyDescent="0.35">
      <c r="S95" s="55"/>
    </row>
    <row r="96" spans="19:19" x14ac:dyDescent="0.35">
      <c r="S96" s="55"/>
    </row>
    <row r="97" spans="19:19" x14ac:dyDescent="0.35">
      <c r="S97" s="55"/>
    </row>
    <row r="98" spans="19:19" x14ac:dyDescent="0.35">
      <c r="S98" s="55"/>
    </row>
    <row r="99" spans="19:19" x14ac:dyDescent="0.35">
      <c r="S99" s="55"/>
    </row>
    <row r="100" spans="19:19" x14ac:dyDescent="0.35">
      <c r="S100" s="55"/>
    </row>
    <row r="101" spans="19:19" x14ac:dyDescent="0.35">
      <c r="S101" s="55"/>
    </row>
    <row r="102" spans="19:19" x14ac:dyDescent="0.35">
      <c r="S102" s="55"/>
    </row>
    <row r="103" spans="19:19" x14ac:dyDescent="0.35">
      <c r="S103" s="55"/>
    </row>
    <row r="104" spans="19:19" x14ac:dyDescent="0.35">
      <c r="S104" s="55"/>
    </row>
    <row r="105" spans="19:19" x14ac:dyDescent="0.35">
      <c r="S105" s="55"/>
    </row>
    <row r="106" spans="19:19" x14ac:dyDescent="0.35">
      <c r="S106" s="55"/>
    </row>
    <row r="107" spans="19:19" x14ac:dyDescent="0.35">
      <c r="S107" s="55"/>
    </row>
    <row r="108" spans="19:19" x14ac:dyDescent="0.35">
      <c r="S108" s="55"/>
    </row>
    <row r="109" spans="19:19" x14ac:dyDescent="0.35">
      <c r="S109" s="55"/>
    </row>
    <row r="110" spans="19:19" x14ac:dyDescent="0.35">
      <c r="S110" s="55"/>
    </row>
    <row r="111" spans="19:19" x14ac:dyDescent="0.35">
      <c r="S111" s="55"/>
    </row>
    <row r="112" spans="19:19" x14ac:dyDescent="0.35">
      <c r="S112" s="55"/>
    </row>
    <row r="113" spans="19:19" x14ac:dyDescent="0.35">
      <c r="S113" s="55"/>
    </row>
    <row r="114" spans="19:19" x14ac:dyDescent="0.35">
      <c r="S114" s="55"/>
    </row>
    <row r="115" spans="19:19" x14ac:dyDescent="0.35">
      <c r="S115" s="55"/>
    </row>
    <row r="116" spans="19:19" x14ac:dyDescent="0.35">
      <c r="S116" s="55"/>
    </row>
    <row r="117" spans="19:19" x14ac:dyDescent="0.35">
      <c r="S117" s="55"/>
    </row>
    <row r="118" spans="19:19" x14ac:dyDescent="0.35">
      <c r="S118" s="55"/>
    </row>
    <row r="119" spans="19:19" x14ac:dyDescent="0.35">
      <c r="S119" s="55"/>
    </row>
    <row r="120" spans="19:19" x14ac:dyDescent="0.35">
      <c r="S120" s="55"/>
    </row>
    <row r="121" spans="19:19" x14ac:dyDescent="0.35">
      <c r="S121" s="55"/>
    </row>
    <row r="122" spans="19:19" x14ac:dyDescent="0.35">
      <c r="S122" s="55"/>
    </row>
    <row r="123" spans="19:19" x14ac:dyDescent="0.35">
      <c r="S123" s="55"/>
    </row>
    <row r="124" spans="19:19" x14ac:dyDescent="0.35">
      <c r="S124" s="55"/>
    </row>
    <row r="125" spans="19:19" x14ac:dyDescent="0.35">
      <c r="S125" s="55"/>
    </row>
    <row r="126" spans="19:19" x14ac:dyDescent="0.35">
      <c r="S126" s="55"/>
    </row>
    <row r="127" spans="19:19" x14ac:dyDescent="0.35">
      <c r="S127" s="55"/>
    </row>
    <row r="128" spans="19:19" x14ac:dyDescent="0.35">
      <c r="S128" s="55"/>
    </row>
    <row r="129" spans="19:19" x14ac:dyDescent="0.35">
      <c r="S129" s="55"/>
    </row>
    <row r="130" spans="19:19" x14ac:dyDescent="0.35">
      <c r="S130" s="55"/>
    </row>
    <row r="131" spans="19:19" x14ac:dyDescent="0.35">
      <c r="S131" s="55"/>
    </row>
    <row r="132" spans="19:19" x14ac:dyDescent="0.35">
      <c r="S132" s="55"/>
    </row>
    <row r="133" spans="19:19" x14ac:dyDescent="0.35">
      <c r="S133" s="55"/>
    </row>
    <row r="134" spans="19:19" x14ac:dyDescent="0.35">
      <c r="S134" s="55"/>
    </row>
    <row r="135" spans="19:19" x14ac:dyDescent="0.35">
      <c r="S135" s="55"/>
    </row>
    <row r="136" spans="19:19" x14ac:dyDescent="0.35">
      <c r="S136" s="55"/>
    </row>
    <row r="137" spans="19:19" x14ac:dyDescent="0.35">
      <c r="S137" s="55"/>
    </row>
    <row r="138" spans="19:19" x14ac:dyDescent="0.35">
      <c r="S138" s="55"/>
    </row>
    <row r="139" spans="19:19" x14ac:dyDescent="0.35">
      <c r="S139" s="55"/>
    </row>
    <row r="140" spans="19:19" x14ac:dyDescent="0.35">
      <c r="S140" s="55"/>
    </row>
    <row r="141" spans="19:19" x14ac:dyDescent="0.35">
      <c r="S141" s="55"/>
    </row>
    <row r="142" spans="19:19" x14ac:dyDescent="0.35">
      <c r="S142" s="55"/>
    </row>
    <row r="143" spans="19:19" x14ac:dyDescent="0.35">
      <c r="S143" s="55"/>
    </row>
    <row r="144" spans="19:19" x14ac:dyDescent="0.35">
      <c r="S144" s="55"/>
    </row>
    <row r="145" spans="19:19" x14ac:dyDescent="0.35">
      <c r="S145" s="55"/>
    </row>
    <row r="146" spans="19:19" x14ac:dyDescent="0.35">
      <c r="S146" s="55"/>
    </row>
    <row r="147" spans="19:19" x14ac:dyDescent="0.35">
      <c r="S147" s="55"/>
    </row>
    <row r="148" spans="19:19" x14ac:dyDescent="0.35">
      <c r="S148" s="55"/>
    </row>
    <row r="149" spans="19:19" x14ac:dyDescent="0.35">
      <c r="S149" s="55"/>
    </row>
    <row r="150" spans="19:19" x14ac:dyDescent="0.35">
      <c r="S150" s="55"/>
    </row>
    <row r="151" spans="19:19" x14ac:dyDescent="0.35">
      <c r="S151" s="55"/>
    </row>
    <row r="152" spans="19:19" x14ac:dyDescent="0.35">
      <c r="S152" s="55"/>
    </row>
    <row r="153" spans="19:19" x14ac:dyDescent="0.35">
      <c r="S153" s="55"/>
    </row>
    <row r="154" spans="19:19" x14ac:dyDescent="0.35">
      <c r="S154" s="55"/>
    </row>
    <row r="155" spans="19:19" x14ac:dyDescent="0.35">
      <c r="S155" s="55"/>
    </row>
    <row r="156" spans="19:19" x14ac:dyDescent="0.35">
      <c r="S156" s="55"/>
    </row>
    <row r="157" spans="19:19" x14ac:dyDescent="0.35">
      <c r="S157" s="55"/>
    </row>
    <row r="158" spans="19:19" x14ac:dyDescent="0.35">
      <c r="S158" s="55"/>
    </row>
    <row r="159" spans="19:19" x14ac:dyDescent="0.35">
      <c r="S159" s="55"/>
    </row>
    <row r="160" spans="19:19" x14ac:dyDescent="0.35">
      <c r="S160" s="55"/>
    </row>
    <row r="161" spans="19:19" x14ac:dyDescent="0.35">
      <c r="S161" s="55"/>
    </row>
    <row r="162" spans="19:19" x14ac:dyDescent="0.35">
      <c r="S162" s="55"/>
    </row>
    <row r="163" spans="19:19" x14ac:dyDescent="0.35">
      <c r="S163" s="55"/>
    </row>
    <row r="164" spans="19:19" x14ac:dyDescent="0.35">
      <c r="S164" s="55"/>
    </row>
    <row r="165" spans="19:19" x14ac:dyDescent="0.35">
      <c r="S165" s="55"/>
    </row>
    <row r="166" spans="19:19" x14ac:dyDescent="0.35">
      <c r="S166" s="55"/>
    </row>
    <row r="167" spans="19:19" x14ac:dyDescent="0.35">
      <c r="S167" s="55"/>
    </row>
    <row r="168" spans="19:19" x14ac:dyDescent="0.35">
      <c r="S168" s="55"/>
    </row>
    <row r="169" spans="19:19" x14ac:dyDescent="0.35">
      <c r="S169" s="55"/>
    </row>
    <row r="170" spans="19:19" x14ac:dyDescent="0.35">
      <c r="S170" s="55"/>
    </row>
    <row r="171" spans="19:19" x14ac:dyDescent="0.35">
      <c r="S171" s="55"/>
    </row>
    <row r="172" spans="19:19" x14ac:dyDescent="0.35">
      <c r="S172" s="55"/>
    </row>
    <row r="173" spans="19:19" x14ac:dyDescent="0.35">
      <c r="S173" s="55"/>
    </row>
    <row r="174" spans="19:19" x14ac:dyDescent="0.35">
      <c r="S174" s="55"/>
    </row>
    <row r="175" spans="19:19" x14ac:dyDescent="0.35">
      <c r="S175" s="55"/>
    </row>
    <row r="176" spans="19:19" x14ac:dyDescent="0.35">
      <c r="S176" s="55"/>
    </row>
    <row r="177" spans="19:19" x14ac:dyDescent="0.35">
      <c r="S177" s="55"/>
    </row>
    <row r="178" spans="19:19" x14ac:dyDescent="0.35">
      <c r="S178" s="55"/>
    </row>
    <row r="179" spans="19:19" x14ac:dyDescent="0.35">
      <c r="S179" s="55"/>
    </row>
    <row r="180" spans="19:19" x14ac:dyDescent="0.35">
      <c r="S180" s="55"/>
    </row>
    <row r="181" spans="19:19" x14ac:dyDescent="0.35">
      <c r="S181" s="55"/>
    </row>
    <row r="182" spans="19:19" x14ac:dyDescent="0.35">
      <c r="S182" s="55"/>
    </row>
    <row r="183" spans="19:19" x14ac:dyDescent="0.35">
      <c r="S183" s="55"/>
    </row>
    <row r="184" spans="19:19" x14ac:dyDescent="0.35">
      <c r="S184" s="55"/>
    </row>
    <row r="185" spans="19:19" x14ac:dyDescent="0.35">
      <c r="S185" s="55"/>
    </row>
    <row r="186" spans="19:19" x14ac:dyDescent="0.35">
      <c r="S186" s="55"/>
    </row>
    <row r="187" spans="19:19" x14ac:dyDescent="0.35">
      <c r="S187" s="55"/>
    </row>
    <row r="188" spans="19:19" x14ac:dyDescent="0.35">
      <c r="S188" s="55"/>
    </row>
    <row r="189" spans="19:19" x14ac:dyDescent="0.35">
      <c r="S189" s="55"/>
    </row>
    <row r="190" spans="19:19" x14ac:dyDescent="0.35">
      <c r="S190" s="55"/>
    </row>
    <row r="191" spans="19:19" x14ac:dyDescent="0.35">
      <c r="S191" s="55"/>
    </row>
    <row r="192" spans="19:19" x14ac:dyDescent="0.35">
      <c r="S192" s="55"/>
    </row>
    <row r="193" spans="19:19" x14ac:dyDescent="0.35">
      <c r="S193" s="55"/>
    </row>
    <row r="194" spans="19:19" x14ac:dyDescent="0.35">
      <c r="S194" s="55"/>
    </row>
    <row r="195" spans="19:19" x14ac:dyDescent="0.35">
      <c r="S195" s="55"/>
    </row>
    <row r="196" spans="19:19" x14ac:dyDescent="0.35">
      <c r="S196" s="55"/>
    </row>
    <row r="197" spans="19:19" x14ac:dyDescent="0.35">
      <c r="S197" s="55"/>
    </row>
    <row r="198" spans="19:19" x14ac:dyDescent="0.35">
      <c r="S198" s="55"/>
    </row>
    <row r="199" spans="19:19" x14ac:dyDescent="0.35">
      <c r="S199" s="55"/>
    </row>
    <row r="200" spans="19:19" x14ac:dyDescent="0.35">
      <c r="S200" s="55"/>
    </row>
    <row r="201" spans="19:19" x14ac:dyDescent="0.35">
      <c r="S201" s="55"/>
    </row>
    <row r="202" spans="19:19" x14ac:dyDescent="0.35">
      <c r="S202" s="55"/>
    </row>
    <row r="203" spans="19:19" x14ac:dyDescent="0.35">
      <c r="S203" s="55"/>
    </row>
    <row r="204" spans="19:19" x14ac:dyDescent="0.35">
      <c r="S204" s="55"/>
    </row>
    <row r="205" spans="19:19" x14ac:dyDescent="0.35">
      <c r="S205" s="55"/>
    </row>
    <row r="206" spans="19:19" x14ac:dyDescent="0.35">
      <c r="S206" s="55"/>
    </row>
    <row r="207" spans="19:19" x14ac:dyDescent="0.35">
      <c r="S207" s="55"/>
    </row>
    <row r="208" spans="19:19" x14ac:dyDescent="0.35">
      <c r="S208" s="55"/>
    </row>
    <row r="209" spans="19:19" x14ac:dyDescent="0.35">
      <c r="S209" s="55"/>
    </row>
    <row r="210" spans="19:19" x14ac:dyDescent="0.35">
      <c r="S210" s="55"/>
    </row>
    <row r="211" spans="19:19" x14ac:dyDescent="0.35">
      <c r="S211" s="55"/>
    </row>
    <row r="212" spans="19:19" x14ac:dyDescent="0.35">
      <c r="S212" s="55"/>
    </row>
    <row r="213" spans="19:19" x14ac:dyDescent="0.35">
      <c r="S213" s="55"/>
    </row>
    <row r="214" spans="19:19" x14ac:dyDescent="0.35">
      <c r="S214" s="55"/>
    </row>
    <row r="215" spans="19:19" x14ac:dyDescent="0.35">
      <c r="S215" s="55"/>
    </row>
    <row r="216" spans="19:19" x14ac:dyDescent="0.35">
      <c r="S216" s="55"/>
    </row>
    <row r="217" spans="19:19" x14ac:dyDescent="0.35">
      <c r="S217" s="55"/>
    </row>
    <row r="218" spans="19:19" x14ac:dyDescent="0.35">
      <c r="S218" s="55"/>
    </row>
    <row r="219" spans="19:19" x14ac:dyDescent="0.35">
      <c r="S219" s="55"/>
    </row>
    <row r="220" spans="19:19" x14ac:dyDescent="0.35">
      <c r="S220" s="55"/>
    </row>
    <row r="221" spans="19:19" x14ac:dyDescent="0.35">
      <c r="S221" s="55"/>
    </row>
    <row r="222" spans="19:19" x14ac:dyDescent="0.35">
      <c r="S222" s="55"/>
    </row>
    <row r="223" spans="19:19" x14ac:dyDescent="0.35">
      <c r="S223" s="55"/>
    </row>
    <row r="224" spans="19:19" x14ac:dyDescent="0.35">
      <c r="S224" s="55"/>
    </row>
    <row r="225" spans="19:19" x14ac:dyDescent="0.35">
      <c r="S225" s="55"/>
    </row>
    <row r="226" spans="19:19" x14ac:dyDescent="0.35">
      <c r="S226" s="55"/>
    </row>
    <row r="227" spans="19:19" x14ac:dyDescent="0.35">
      <c r="S227" s="55"/>
    </row>
    <row r="228" spans="19:19" x14ac:dyDescent="0.35">
      <c r="S228" s="55"/>
    </row>
    <row r="229" spans="19:19" x14ac:dyDescent="0.35">
      <c r="S229" s="55"/>
    </row>
    <row r="230" spans="19:19" x14ac:dyDescent="0.35">
      <c r="S230" s="55"/>
    </row>
    <row r="231" spans="19:19" x14ac:dyDescent="0.35">
      <c r="S231" s="55"/>
    </row>
    <row r="232" spans="19:19" x14ac:dyDescent="0.35">
      <c r="S232" s="55"/>
    </row>
    <row r="233" spans="19:19" x14ac:dyDescent="0.35">
      <c r="S233" s="55"/>
    </row>
    <row r="234" spans="19:19" x14ac:dyDescent="0.35">
      <c r="S234" s="55"/>
    </row>
    <row r="235" spans="19:19" x14ac:dyDescent="0.35">
      <c r="S235" s="55"/>
    </row>
    <row r="236" spans="19:19" x14ac:dyDescent="0.35">
      <c r="S236" s="55"/>
    </row>
    <row r="237" spans="19:19" x14ac:dyDescent="0.35">
      <c r="S237" s="55"/>
    </row>
    <row r="238" spans="19:19" x14ac:dyDescent="0.35">
      <c r="S238" s="55"/>
    </row>
    <row r="239" spans="19:19" x14ac:dyDescent="0.35">
      <c r="S239" s="55"/>
    </row>
    <row r="240" spans="19:19" x14ac:dyDescent="0.35">
      <c r="S240" s="55"/>
    </row>
    <row r="241" spans="19:19" x14ac:dyDescent="0.35">
      <c r="S241" s="55"/>
    </row>
    <row r="242" spans="19:19" x14ac:dyDescent="0.35">
      <c r="S242" s="55"/>
    </row>
    <row r="243" spans="19:19" x14ac:dyDescent="0.35">
      <c r="S243" s="55"/>
    </row>
    <row r="244" spans="19:19" x14ac:dyDescent="0.35">
      <c r="S244" s="55"/>
    </row>
    <row r="245" spans="19:19" x14ac:dyDescent="0.35">
      <c r="S245" s="55"/>
    </row>
    <row r="246" spans="19:19" x14ac:dyDescent="0.35">
      <c r="S246" s="55"/>
    </row>
    <row r="247" spans="19:19" x14ac:dyDescent="0.35">
      <c r="S247" s="55"/>
    </row>
    <row r="248" spans="19:19" x14ac:dyDescent="0.35">
      <c r="S248" s="55"/>
    </row>
    <row r="249" spans="19:19" x14ac:dyDescent="0.35">
      <c r="S249" s="55"/>
    </row>
    <row r="250" spans="19:19" x14ac:dyDescent="0.35">
      <c r="S250" s="55"/>
    </row>
    <row r="251" spans="19:19" x14ac:dyDescent="0.35">
      <c r="S251" s="55"/>
    </row>
    <row r="252" spans="19:19" x14ac:dyDescent="0.35">
      <c r="S252" s="55"/>
    </row>
    <row r="253" spans="19:19" x14ac:dyDescent="0.35">
      <c r="S253" s="55"/>
    </row>
    <row r="254" spans="19:19" x14ac:dyDescent="0.35">
      <c r="S254" s="55"/>
    </row>
    <row r="255" spans="19:19" x14ac:dyDescent="0.35">
      <c r="S255" s="55"/>
    </row>
    <row r="256" spans="19:19" x14ac:dyDescent="0.35">
      <c r="S256" s="55"/>
    </row>
    <row r="257" spans="19:19" x14ac:dyDescent="0.35">
      <c r="S257" s="55"/>
    </row>
    <row r="258" spans="19:19" x14ac:dyDescent="0.35">
      <c r="S258" s="55"/>
    </row>
    <row r="259" spans="19:19" x14ac:dyDescent="0.35">
      <c r="S259" s="55"/>
    </row>
    <row r="260" spans="19:19" x14ac:dyDescent="0.35">
      <c r="S260" s="55"/>
    </row>
    <row r="261" spans="19:19" x14ac:dyDescent="0.35">
      <c r="S261" s="55"/>
    </row>
    <row r="262" spans="19:19" x14ac:dyDescent="0.35">
      <c r="S262" s="55"/>
    </row>
    <row r="263" spans="19:19" x14ac:dyDescent="0.35">
      <c r="S263" s="55"/>
    </row>
    <row r="264" spans="19:19" x14ac:dyDescent="0.35">
      <c r="S264" s="55"/>
    </row>
    <row r="265" spans="19:19" x14ac:dyDescent="0.35">
      <c r="S265" s="55"/>
    </row>
    <row r="266" spans="19:19" x14ac:dyDescent="0.35">
      <c r="S266" s="55"/>
    </row>
    <row r="267" spans="19:19" x14ac:dyDescent="0.35">
      <c r="S267" s="55"/>
    </row>
    <row r="268" spans="19:19" x14ac:dyDescent="0.35">
      <c r="S268" s="55"/>
    </row>
    <row r="269" spans="19:19" x14ac:dyDescent="0.35">
      <c r="S269" s="55"/>
    </row>
    <row r="270" spans="19:19" x14ac:dyDescent="0.35">
      <c r="S270" s="55"/>
    </row>
    <row r="271" spans="19:19" x14ac:dyDescent="0.35">
      <c r="S271" s="55"/>
    </row>
    <row r="272" spans="19:19" x14ac:dyDescent="0.35">
      <c r="S272" s="55"/>
    </row>
    <row r="273" spans="19:19" x14ac:dyDescent="0.35">
      <c r="S273" s="55"/>
    </row>
    <row r="274" spans="19:19" x14ac:dyDescent="0.35">
      <c r="S274" s="55"/>
    </row>
    <row r="275" spans="19:19" x14ac:dyDescent="0.35">
      <c r="S275" s="55"/>
    </row>
    <row r="276" spans="19:19" x14ac:dyDescent="0.35">
      <c r="S276" s="55"/>
    </row>
    <row r="277" spans="19:19" x14ac:dyDescent="0.35">
      <c r="S277" s="55"/>
    </row>
    <row r="278" spans="19:19" x14ac:dyDescent="0.35">
      <c r="S278" s="55"/>
    </row>
    <row r="279" spans="19:19" x14ac:dyDescent="0.35">
      <c r="S279" s="55"/>
    </row>
    <row r="280" spans="19:19" x14ac:dyDescent="0.35">
      <c r="S280" s="55"/>
    </row>
    <row r="281" spans="19:19" x14ac:dyDescent="0.35">
      <c r="S281" s="55"/>
    </row>
    <row r="282" spans="19:19" x14ac:dyDescent="0.35">
      <c r="S282" s="55"/>
    </row>
    <row r="283" spans="19:19" x14ac:dyDescent="0.35">
      <c r="S283" s="55"/>
    </row>
    <row r="284" spans="19:19" x14ac:dyDescent="0.35">
      <c r="S284" s="55"/>
    </row>
    <row r="285" spans="19:19" x14ac:dyDescent="0.35">
      <c r="S285" s="55"/>
    </row>
    <row r="286" spans="19:19" x14ac:dyDescent="0.35">
      <c r="S286" s="55"/>
    </row>
    <row r="287" spans="19:19" x14ac:dyDescent="0.35">
      <c r="S287" s="55"/>
    </row>
    <row r="288" spans="19:19" x14ac:dyDescent="0.35">
      <c r="S288" s="55"/>
    </row>
    <row r="289" spans="19:19" x14ac:dyDescent="0.35">
      <c r="S289" s="55"/>
    </row>
    <row r="290" spans="19:19" x14ac:dyDescent="0.35">
      <c r="S290" s="55"/>
    </row>
    <row r="291" spans="19:19" x14ac:dyDescent="0.35">
      <c r="S291" s="55"/>
    </row>
    <row r="292" spans="19:19" x14ac:dyDescent="0.35">
      <c r="S292" s="55"/>
    </row>
    <row r="293" spans="19:19" x14ac:dyDescent="0.35">
      <c r="S293" s="55"/>
    </row>
    <row r="294" spans="19:19" x14ac:dyDescent="0.35">
      <c r="S294" s="55"/>
    </row>
    <row r="295" spans="19:19" x14ac:dyDescent="0.35">
      <c r="S295" s="55"/>
    </row>
    <row r="296" spans="19:19" x14ac:dyDescent="0.35">
      <c r="S296" s="55"/>
    </row>
    <row r="297" spans="19:19" x14ac:dyDescent="0.35">
      <c r="S297" s="55"/>
    </row>
    <row r="298" spans="19:19" x14ac:dyDescent="0.35">
      <c r="S298" s="55"/>
    </row>
    <row r="299" spans="19:19" x14ac:dyDescent="0.35">
      <c r="S299" s="55"/>
    </row>
    <row r="300" spans="19:19" x14ac:dyDescent="0.35">
      <c r="S300" s="55"/>
    </row>
    <row r="301" spans="19:19" x14ac:dyDescent="0.35">
      <c r="S301" s="55"/>
    </row>
    <row r="302" spans="19:19" x14ac:dyDescent="0.35">
      <c r="S302" s="55"/>
    </row>
    <row r="303" spans="19:19" x14ac:dyDescent="0.35">
      <c r="S303" s="55"/>
    </row>
    <row r="304" spans="19:19" x14ac:dyDescent="0.35">
      <c r="S304" s="55"/>
    </row>
    <row r="305" spans="19:19" x14ac:dyDescent="0.35">
      <c r="S305" s="55"/>
    </row>
    <row r="306" spans="19:19" x14ac:dyDescent="0.35">
      <c r="S306" s="55"/>
    </row>
    <row r="307" spans="19:19" x14ac:dyDescent="0.35">
      <c r="S307" s="55"/>
    </row>
    <row r="308" spans="19:19" x14ac:dyDescent="0.35">
      <c r="S308" s="55"/>
    </row>
    <row r="309" spans="19:19" x14ac:dyDescent="0.35">
      <c r="S309" s="55"/>
    </row>
    <row r="310" spans="19:19" x14ac:dyDescent="0.35">
      <c r="S310" s="55"/>
    </row>
    <row r="311" spans="19:19" x14ac:dyDescent="0.35">
      <c r="S311" s="55"/>
    </row>
    <row r="312" spans="19:19" x14ac:dyDescent="0.35">
      <c r="S312" s="55"/>
    </row>
    <row r="313" spans="19:19" x14ac:dyDescent="0.35">
      <c r="S313" s="55"/>
    </row>
    <row r="314" spans="19:19" x14ac:dyDescent="0.35">
      <c r="S314" s="55"/>
    </row>
    <row r="315" spans="19:19" x14ac:dyDescent="0.35">
      <c r="S315" s="55"/>
    </row>
    <row r="316" spans="19:19" x14ac:dyDescent="0.35">
      <c r="S316" s="55"/>
    </row>
    <row r="317" spans="19:19" x14ac:dyDescent="0.35">
      <c r="S317" s="55"/>
    </row>
    <row r="318" spans="19:19" x14ac:dyDescent="0.35">
      <c r="S318" s="55"/>
    </row>
    <row r="319" spans="19:19" x14ac:dyDescent="0.35">
      <c r="S319" s="55"/>
    </row>
    <row r="320" spans="19:19" x14ac:dyDescent="0.35">
      <c r="S320" s="55"/>
    </row>
    <row r="321" spans="19:19" x14ac:dyDescent="0.35">
      <c r="S321" s="55"/>
    </row>
    <row r="322" spans="19:19" x14ac:dyDescent="0.35">
      <c r="S322" s="55"/>
    </row>
    <row r="323" spans="19:19" x14ac:dyDescent="0.35">
      <c r="S323" s="55"/>
    </row>
    <row r="324" spans="19:19" x14ac:dyDescent="0.35">
      <c r="S324" s="55"/>
    </row>
    <row r="325" spans="19:19" x14ac:dyDescent="0.35">
      <c r="S325" s="55"/>
    </row>
    <row r="326" spans="19:19" x14ac:dyDescent="0.35">
      <c r="S326" s="55"/>
    </row>
    <row r="327" spans="19:19" x14ac:dyDescent="0.35">
      <c r="S327" s="55"/>
    </row>
    <row r="328" spans="19:19" x14ac:dyDescent="0.35">
      <c r="S328" s="55"/>
    </row>
    <row r="329" spans="19:19" x14ac:dyDescent="0.35">
      <c r="S329" s="55"/>
    </row>
    <row r="330" spans="19:19" x14ac:dyDescent="0.35">
      <c r="S330" s="55"/>
    </row>
    <row r="331" spans="19:19" x14ac:dyDescent="0.35">
      <c r="S331" s="55"/>
    </row>
    <row r="332" spans="19:19" x14ac:dyDescent="0.35">
      <c r="S332" s="55"/>
    </row>
    <row r="333" spans="19:19" x14ac:dyDescent="0.35">
      <c r="S333" s="55"/>
    </row>
    <row r="334" spans="19:19" x14ac:dyDescent="0.35">
      <c r="S334" s="55"/>
    </row>
    <row r="335" spans="19:19" x14ac:dyDescent="0.35">
      <c r="S335" s="55"/>
    </row>
    <row r="336" spans="19:19" x14ac:dyDescent="0.35">
      <c r="S336" s="55"/>
    </row>
    <row r="337" spans="19:19" x14ac:dyDescent="0.35">
      <c r="S337" s="55"/>
    </row>
    <row r="338" spans="19:19" x14ac:dyDescent="0.35">
      <c r="S338" s="55"/>
    </row>
    <row r="339" spans="19:19" x14ac:dyDescent="0.35">
      <c r="S339" s="55"/>
    </row>
    <row r="340" spans="19:19" x14ac:dyDescent="0.35">
      <c r="S340" s="55"/>
    </row>
    <row r="341" spans="19:19" x14ac:dyDescent="0.35">
      <c r="S341" s="55"/>
    </row>
    <row r="342" spans="19:19" x14ac:dyDescent="0.35">
      <c r="S342" s="55"/>
    </row>
    <row r="343" spans="19:19" x14ac:dyDescent="0.35">
      <c r="S343" s="55"/>
    </row>
    <row r="344" spans="19:19" x14ac:dyDescent="0.35">
      <c r="S344" s="55"/>
    </row>
    <row r="345" spans="19:19" x14ac:dyDescent="0.35">
      <c r="S345" s="55"/>
    </row>
    <row r="346" spans="19:19" x14ac:dyDescent="0.35">
      <c r="S346" s="55"/>
    </row>
    <row r="347" spans="19:19" x14ac:dyDescent="0.35">
      <c r="S347" s="55"/>
    </row>
    <row r="348" spans="19:19" x14ac:dyDescent="0.35">
      <c r="S348" s="55"/>
    </row>
    <row r="349" spans="19:19" x14ac:dyDescent="0.35">
      <c r="S349" s="55"/>
    </row>
    <row r="350" spans="19:19" x14ac:dyDescent="0.35">
      <c r="S350" s="55"/>
    </row>
    <row r="351" spans="19:19" x14ac:dyDescent="0.35">
      <c r="S351" s="55"/>
    </row>
    <row r="352" spans="19:19" x14ac:dyDescent="0.35">
      <c r="S352" s="55"/>
    </row>
    <row r="353" spans="19:19" x14ac:dyDescent="0.35">
      <c r="S353" s="55"/>
    </row>
    <row r="354" spans="19:19" x14ac:dyDescent="0.35">
      <c r="S354" s="55"/>
    </row>
    <row r="355" spans="19:19" x14ac:dyDescent="0.35">
      <c r="S355" s="55"/>
    </row>
    <row r="356" spans="19:19" x14ac:dyDescent="0.35">
      <c r="S356" s="55"/>
    </row>
    <row r="357" spans="19:19" x14ac:dyDescent="0.35">
      <c r="S357" s="55"/>
    </row>
    <row r="358" spans="19:19" x14ac:dyDescent="0.35">
      <c r="S358" s="55"/>
    </row>
    <row r="359" spans="19:19" x14ac:dyDescent="0.35">
      <c r="S359" s="55"/>
    </row>
    <row r="360" spans="19:19" x14ac:dyDescent="0.35">
      <c r="S360" s="55"/>
    </row>
    <row r="361" spans="19:19" x14ac:dyDescent="0.35">
      <c r="S361" s="55"/>
    </row>
    <row r="362" spans="19:19" x14ac:dyDescent="0.35">
      <c r="S362" s="55"/>
    </row>
    <row r="363" spans="19:19" x14ac:dyDescent="0.35">
      <c r="S363" s="55"/>
    </row>
    <row r="364" spans="19:19" x14ac:dyDescent="0.35">
      <c r="S364" s="55"/>
    </row>
    <row r="365" spans="19:19" x14ac:dyDescent="0.35">
      <c r="S365" s="55"/>
    </row>
    <row r="366" spans="19:19" x14ac:dyDescent="0.35">
      <c r="S366" s="55"/>
    </row>
    <row r="367" spans="19:19" x14ac:dyDescent="0.35">
      <c r="S367" s="55"/>
    </row>
    <row r="368" spans="19:19" x14ac:dyDescent="0.35">
      <c r="S368" s="55"/>
    </row>
    <row r="369" spans="19:19" x14ac:dyDescent="0.35">
      <c r="S369" s="55"/>
    </row>
    <row r="370" spans="19:19" x14ac:dyDescent="0.35">
      <c r="S370" s="55"/>
    </row>
    <row r="371" spans="19:19" x14ac:dyDescent="0.35">
      <c r="S371" s="55"/>
    </row>
    <row r="372" spans="19:19" x14ac:dyDescent="0.35">
      <c r="S372" s="55"/>
    </row>
    <row r="373" spans="19:19" x14ac:dyDescent="0.35">
      <c r="S373" s="55"/>
    </row>
    <row r="374" spans="19:19" x14ac:dyDescent="0.35">
      <c r="S374" s="55"/>
    </row>
    <row r="375" spans="19:19" x14ac:dyDescent="0.35">
      <c r="S375" s="55"/>
    </row>
    <row r="376" spans="19:19" x14ac:dyDescent="0.35">
      <c r="S376" s="55"/>
    </row>
    <row r="377" spans="19:19" x14ac:dyDescent="0.35">
      <c r="S377" s="55"/>
    </row>
    <row r="378" spans="19:19" x14ac:dyDescent="0.35">
      <c r="S378" s="55"/>
    </row>
    <row r="379" spans="19:19" x14ac:dyDescent="0.35">
      <c r="S379" s="55"/>
    </row>
    <row r="380" spans="19:19" x14ac:dyDescent="0.35">
      <c r="S380" s="55"/>
    </row>
    <row r="381" spans="19:19" x14ac:dyDescent="0.35">
      <c r="S381" s="55"/>
    </row>
    <row r="382" spans="19:19" x14ac:dyDescent="0.35">
      <c r="S382" s="55"/>
    </row>
    <row r="383" spans="19:19" x14ac:dyDescent="0.35">
      <c r="S383" s="55"/>
    </row>
    <row r="384" spans="19:19" x14ac:dyDescent="0.35">
      <c r="S384" s="55"/>
    </row>
    <row r="385" spans="19:19" x14ac:dyDescent="0.35">
      <c r="S385" s="55"/>
    </row>
    <row r="386" spans="19:19" x14ac:dyDescent="0.35">
      <c r="S386" s="55"/>
    </row>
    <row r="387" spans="19:19" x14ac:dyDescent="0.35">
      <c r="S387" s="55"/>
    </row>
    <row r="388" spans="19:19" x14ac:dyDescent="0.35">
      <c r="S388" s="55"/>
    </row>
    <row r="389" spans="19:19" x14ac:dyDescent="0.35">
      <c r="S389" s="55"/>
    </row>
    <row r="390" spans="19:19" x14ac:dyDescent="0.35">
      <c r="S390" s="55"/>
    </row>
    <row r="391" spans="19:19" x14ac:dyDescent="0.35">
      <c r="S391" s="55"/>
    </row>
    <row r="392" spans="19:19" x14ac:dyDescent="0.35">
      <c r="S392" s="55"/>
    </row>
    <row r="393" spans="19:19" x14ac:dyDescent="0.35">
      <c r="S393" s="55"/>
    </row>
    <row r="394" spans="19:19" x14ac:dyDescent="0.35">
      <c r="S394" s="55"/>
    </row>
    <row r="395" spans="19:19" x14ac:dyDescent="0.35">
      <c r="S395" s="55"/>
    </row>
    <row r="396" spans="19:19" x14ac:dyDescent="0.35">
      <c r="S396" s="55"/>
    </row>
    <row r="397" spans="19:19" x14ac:dyDescent="0.35">
      <c r="S397" s="55"/>
    </row>
    <row r="398" spans="19:19" x14ac:dyDescent="0.35">
      <c r="S398" s="55"/>
    </row>
    <row r="399" spans="19:19" x14ac:dyDescent="0.35">
      <c r="S399" s="55"/>
    </row>
    <row r="400" spans="19:19" x14ac:dyDescent="0.35">
      <c r="S400" s="55"/>
    </row>
    <row r="401" spans="19:19" x14ac:dyDescent="0.35">
      <c r="S401" s="55"/>
    </row>
    <row r="402" spans="19:19" x14ac:dyDescent="0.35">
      <c r="S402" s="55"/>
    </row>
    <row r="403" spans="19:19" x14ac:dyDescent="0.35">
      <c r="S403" s="55"/>
    </row>
    <row r="404" spans="19:19" x14ac:dyDescent="0.35">
      <c r="S404" s="55"/>
    </row>
    <row r="405" spans="19:19" x14ac:dyDescent="0.35">
      <c r="S405" s="55"/>
    </row>
    <row r="406" spans="19:19" x14ac:dyDescent="0.35">
      <c r="S406" s="55"/>
    </row>
    <row r="407" spans="19:19" x14ac:dyDescent="0.35">
      <c r="S407" s="55"/>
    </row>
    <row r="408" spans="19:19" x14ac:dyDescent="0.35">
      <c r="S408" s="55"/>
    </row>
    <row r="409" spans="19:19" x14ac:dyDescent="0.35">
      <c r="S409" s="55"/>
    </row>
    <row r="410" spans="19:19" x14ac:dyDescent="0.35">
      <c r="S410" s="55"/>
    </row>
    <row r="411" spans="19:19" x14ac:dyDescent="0.35">
      <c r="S411" s="55"/>
    </row>
    <row r="412" spans="19:19" x14ac:dyDescent="0.35">
      <c r="S412" s="55"/>
    </row>
    <row r="413" spans="19:19" x14ac:dyDescent="0.35">
      <c r="S413" s="55"/>
    </row>
    <row r="414" spans="19:19" x14ac:dyDescent="0.35">
      <c r="S414" s="55"/>
    </row>
    <row r="415" spans="19:19" x14ac:dyDescent="0.35">
      <c r="S415" s="55"/>
    </row>
    <row r="416" spans="19:19" x14ac:dyDescent="0.35">
      <c r="S416" s="55"/>
    </row>
    <row r="417" spans="19:19" x14ac:dyDescent="0.35">
      <c r="S417" s="55"/>
    </row>
    <row r="418" spans="19:19" x14ac:dyDescent="0.35">
      <c r="S418" s="55"/>
    </row>
    <row r="419" spans="19:19" x14ac:dyDescent="0.35">
      <c r="S419" s="55"/>
    </row>
    <row r="420" spans="19:19" x14ac:dyDescent="0.35">
      <c r="S420" s="55"/>
    </row>
    <row r="421" spans="19:19" x14ac:dyDescent="0.35">
      <c r="S421" s="55"/>
    </row>
    <row r="422" spans="19:19" x14ac:dyDescent="0.35">
      <c r="S422" s="55"/>
    </row>
    <row r="423" spans="19:19" x14ac:dyDescent="0.35">
      <c r="S423" s="55"/>
    </row>
    <row r="424" spans="19:19" x14ac:dyDescent="0.35">
      <c r="S424" s="55"/>
    </row>
    <row r="425" spans="19:19" x14ac:dyDescent="0.35">
      <c r="S425" s="55"/>
    </row>
    <row r="426" spans="19:19" x14ac:dyDescent="0.35">
      <c r="S426" s="55"/>
    </row>
    <row r="427" spans="19:19" x14ac:dyDescent="0.35">
      <c r="S427" s="55"/>
    </row>
    <row r="428" spans="19:19" x14ac:dyDescent="0.35">
      <c r="S428" s="55"/>
    </row>
    <row r="429" spans="19:19" x14ac:dyDescent="0.35">
      <c r="S429" s="55"/>
    </row>
    <row r="430" spans="19:19" x14ac:dyDescent="0.35">
      <c r="S430" s="55"/>
    </row>
    <row r="431" spans="19:19" x14ac:dyDescent="0.35">
      <c r="S431" s="55"/>
    </row>
    <row r="432" spans="19:19" x14ac:dyDescent="0.35">
      <c r="S432" s="55"/>
    </row>
    <row r="433" spans="19:19" x14ac:dyDescent="0.35">
      <c r="S433" s="55"/>
    </row>
    <row r="434" spans="19:19" x14ac:dyDescent="0.35">
      <c r="S434" s="55"/>
    </row>
    <row r="435" spans="19:19" x14ac:dyDescent="0.35">
      <c r="S435" s="55"/>
    </row>
    <row r="436" spans="19:19" x14ac:dyDescent="0.35">
      <c r="S436" s="55"/>
    </row>
    <row r="437" spans="19:19" x14ac:dyDescent="0.35">
      <c r="S437" s="55"/>
    </row>
    <row r="438" spans="19:19" x14ac:dyDescent="0.35">
      <c r="S438" s="55"/>
    </row>
    <row r="439" spans="19:19" x14ac:dyDescent="0.35">
      <c r="S439" s="55"/>
    </row>
    <row r="440" spans="19:19" x14ac:dyDescent="0.35">
      <c r="S440" s="55"/>
    </row>
    <row r="441" spans="19:19" x14ac:dyDescent="0.35">
      <c r="S441" s="55"/>
    </row>
    <row r="442" spans="19:19" x14ac:dyDescent="0.35">
      <c r="S442" s="55"/>
    </row>
    <row r="443" spans="19:19" x14ac:dyDescent="0.35">
      <c r="S443" s="55"/>
    </row>
    <row r="444" spans="19:19" x14ac:dyDescent="0.35">
      <c r="S444" s="55"/>
    </row>
    <row r="445" spans="19:19" x14ac:dyDescent="0.35">
      <c r="S445" s="55"/>
    </row>
    <row r="446" spans="19:19" x14ac:dyDescent="0.35">
      <c r="S446" s="55"/>
    </row>
    <row r="447" spans="19:19" x14ac:dyDescent="0.35">
      <c r="S447" s="55"/>
    </row>
    <row r="448" spans="19:19" x14ac:dyDescent="0.35">
      <c r="S448" s="55"/>
    </row>
    <row r="449" spans="19:19" x14ac:dyDescent="0.35">
      <c r="S449" s="55"/>
    </row>
    <row r="450" spans="19:19" x14ac:dyDescent="0.35">
      <c r="S450" s="55"/>
    </row>
    <row r="451" spans="19:19" x14ac:dyDescent="0.35">
      <c r="S451" s="55"/>
    </row>
    <row r="452" spans="19:19" x14ac:dyDescent="0.35">
      <c r="S452" s="55"/>
    </row>
    <row r="453" spans="19:19" x14ac:dyDescent="0.35">
      <c r="S453" s="55"/>
    </row>
    <row r="454" spans="19:19" x14ac:dyDescent="0.35">
      <c r="S454" s="55"/>
    </row>
    <row r="455" spans="19:19" x14ac:dyDescent="0.35">
      <c r="S455" s="55"/>
    </row>
    <row r="456" spans="19:19" x14ac:dyDescent="0.35">
      <c r="S456" s="55"/>
    </row>
    <row r="457" spans="19:19" x14ac:dyDescent="0.35">
      <c r="S457" s="55"/>
    </row>
    <row r="458" spans="19:19" x14ac:dyDescent="0.35">
      <c r="S458" s="55"/>
    </row>
    <row r="459" spans="19:19" x14ac:dyDescent="0.35">
      <c r="S459" s="55"/>
    </row>
  </sheetData>
  <autoFilter ref="A1:T1" xr:uid="{F2F43F9C-1508-48FA-8404-C86D8B29A896}"/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4E5D-B35E-4B38-B097-3F66856D152A}">
  <dimension ref="A1:L6"/>
  <sheetViews>
    <sheetView workbookViewId="0">
      <selection activeCell="L21" sqref="L21"/>
    </sheetView>
  </sheetViews>
  <sheetFormatPr baseColWidth="10" defaultRowHeight="15.5" x14ac:dyDescent="0.35"/>
  <cols>
    <col min="1" max="1" width="12.25" bestFit="1" customWidth="1"/>
    <col min="2" max="2" width="15.25" bestFit="1" customWidth="1"/>
    <col min="3" max="3" width="3.25" customWidth="1"/>
    <col min="4" max="5" width="12.33203125" bestFit="1" customWidth="1"/>
    <col min="6" max="6" width="2.25" customWidth="1"/>
    <col min="8" max="8" width="1.58203125" customWidth="1"/>
    <col min="10" max="10" width="2" customWidth="1"/>
    <col min="12" max="12" width="1.83203125" customWidth="1"/>
  </cols>
  <sheetData>
    <row r="1" spans="1:12" x14ac:dyDescent="0.35">
      <c r="A1" s="32" t="s">
        <v>416</v>
      </c>
      <c r="B1" s="32" t="s">
        <v>417</v>
      </c>
      <c r="C1" s="32"/>
      <c r="D1" s="32" t="s">
        <v>21</v>
      </c>
      <c r="E1" s="32" t="s">
        <v>20</v>
      </c>
      <c r="F1" s="32"/>
      <c r="G1" s="32" t="s">
        <v>23</v>
      </c>
      <c r="H1" s="32"/>
      <c r="I1" s="32" t="s">
        <v>24</v>
      </c>
      <c r="J1" s="32"/>
      <c r="K1" s="32" t="s">
        <v>418</v>
      </c>
    </row>
    <row r="2" spans="1:12" x14ac:dyDescent="0.35">
      <c r="A2">
        <v>1</v>
      </c>
      <c r="B2" t="s">
        <v>110</v>
      </c>
      <c r="G2" t="s">
        <v>34</v>
      </c>
      <c r="I2" t="s">
        <v>34</v>
      </c>
      <c r="K2" t="s">
        <v>37</v>
      </c>
      <c r="L2" t="s">
        <v>419</v>
      </c>
    </row>
    <row r="3" spans="1:12" x14ac:dyDescent="0.35">
      <c r="A3">
        <v>2</v>
      </c>
      <c r="B3" t="s">
        <v>420</v>
      </c>
      <c r="G3" t="s">
        <v>35</v>
      </c>
      <c r="I3" t="s">
        <v>35</v>
      </c>
      <c r="K3" t="s">
        <v>66</v>
      </c>
      <c r="L3" t="s">
        <v>421</v>
      </c>
    </row>
    <row r="4" spans="1:12" x14ac:dyDescent="0.35">
      <c r="K4" t="s">
        <v>79</v>
      </c>
      <c r="L4" t="s">
        <v>422</v>
      </c>
    </row>
    <row r="5" spans="1:12" x14ac:dyDescent="0.35">
      <c r="K5" t="s">
        <v>423</v>
      </c>
      <c r="L5" t="s">
        <v>424</v>
      </c>
    </row>
    <row r="6" spans="1:12" x14ac:dyDescent="0.35">
      <c r="K6" t="s">
        <v>425</v>
      </c>
      <c r="L6" t="s">
        <v>426</v>
      </c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7E447-170C-4C0C-BCE7-10C34E3765EC}">
  <dimension ref="A1:AS21"/>
  <sheetViews>
    <sheetView workbookViewId="0">
      <selection activeCell="D12" sqref="D12"/>
    </sheetView>
  </sheetViews>
  <sheetFormatPr baseColWidth="10" defaultRowHeight="15.5" x14ac:dyDescent="0.35"/>
  <cols>
    <col min="1" max="1" width="17.5" bestFit="1" customWidth="1"/>
    <col min="3" max="3" width="25.5" bestFit="1" customWidth="1"/>
  </cols>
  <sheetData>
    <row r="1" spans="1:45" x14ac:dyDescent="0.35">
      <c r="A1" t="str">
        <f>[1]Moderators!B2</f>
        <v>study_id</v>
      </c>
      <c r="B1" s="33" t="s">
        <v>427</v>
      </c>
      <c r="C1" s="34" t="s">
        <v>428</v>
      </c>
      <c r="D1" s="34" t="s">
        <v>429</v>
      </c>
      <c r="E1" s="34" t="s">
        <v>430</v>
      </c>
      <c r="F1" s="34" t="s">
        <v>431</v>
      </c>
      <c r="G1" s="34" t="s">
        <v>432</v>
      </c>
      <c r="H1" s="35" t="s">
        <v>433</v>
      </c>
      <c r="I1" s="36" t="s">
        <v>434</v>
      </c>
      <c r="J1" s="36" t="s">
        <v>435</v>
      </c>
      <c r="K1" s="35" t="s">
        <v>436</v>
      </c>
      <c r="L1" s="35" t="s">
        <v>437</v>
      </c>
      <c r="M1" s="34" t="s">
        <v>438</v>
      </c>
      <c r="N1" s="34" t="s">
        <v>439</v>
      </c>
      <c r="O1" s="34" t="s">
        <v>440</v>
      </c>
      <c r="P1" s="37" t="s">
        <v>441</v>
      </c>
      <c r="Q1" s="34" t="s">
        <v>442</v>
      </c>
      <c r="R1" s="35" t="s">
        <v>443</v>
      </c>
      <c r="S1" s="34" t="s">
        <v>444</v>
      </c>
      <c r="T1" s="34" t="s">
        <v>445</v>
      </c>
      <c r="U1" s="34" t="s">
        <v>446</v>
      </c>
      <c r="V1" s="38" t="s">
        <v>16</v>
      </c>
      <c r="W1" s="38" t="s">
        <v>17</v>
      </c>
      <c r="X1" s="38" t="s">
        <v>18</v>
      </c>
      <c r="Y1" s="38" t="s">
        <v>19</v>
      </c>
      <c r="Z1" s="34" t="s">
        <v>20</v>
      </c>
      <c r="AA1" s="34" t="s">
        <v>21</v>
      </c>
      <c r="AB1" s="34" t="s">
        <v>447</v>
      </c>
      <c r="AC1" s="34" t="s">
        <v>448</v>
      </c>
      <c r="AD1" s="35" t="s">
        <v>449</v>
      </c>
      <c r="AE1" s="35" t="s">
        <v>202</v>
      </c>
      <c r="AF1" s="34" t="s">
        <v>450</v>
      </c>
      <c r="AG1" s="34" t="s">
        <v>451</v>
      </c>
      <c r="AH1" s="35" t="s">
        <v>452</v>
      </c>
      <c r="AI1" s="35" t="s">
        <v>453</v>
      </c>
      <c r="AJ1" s="35" t="s">
        <v>454</v>
      </c>
      <c r="AK1" s="35" t="s">
        <v>455</v>
      </c>
      <c r="AL1" s="35" t="s">
        <v>456</v>
      </c>
      <c r="AM1" s="35" t="s">
        <v>457</v>
      </c>
      <c r="AN1" s="35" t="s">
        <v>458</v>
      </c>
      <c r="AO1" s="39" t="s">
        <v>459</v>
      </c>
      <c r="AP1" s="39" t="s">
        <v>460</v>
      </c>
      <c r="AQ1" s="39" t="s">
        <v>461</v>
      </c>
      <c r="AR1" s="39" t="s">
        <v>462</v>
      </c>
      <c r="AS1" s="39" t="s">
        <v>25</v>
      </c>
    </row>
    <row r="2" spans="1:45" x14ac:dyDescent="0.35">
      <c r="C2" t="s">
        <v>463</v>
      </c>
      <c r="L2" t="s">
        <v>464</v>
      </c>
      <c r="M2" t="s">
        <v>36</v>
      </c>
      <c r="N2" t="s">
        <v>465</v>
      </c>
      <c r="O2" t="s">
        <v>466</v>
      </c>
      <c r="R2" t="s">
        <v>467</v>
      </c>
      <c r="Z2" t="s">
        <v>468</v>
      </c>
      <c r="AB2" t="s">
        <v>37</v>
      </c>
      <c r="AD2">
        <v>1</v>
      </c>
      <c r="AE2">
        <v>1</v>
      </c>
    </row>
    <row r="3" spans="1:45" x14ac:dyDescent="0.35">
      <c r="A3" s="32"/>
      <c r="B3" s="32"/>
      <c r="C3" t="s">
        <v>469</v>
      </c>
      <c r="D3" s="32"/>
      <c r="L3" t="s">
        <v>470</v>
      </c>
      <c r="M3" t="s">
        <v>471</v>
      </c>
      <c r="N3" t="s">
        <v>472</v>
      </c>
      <c r="O3" t="s">
        <v>473</v>
      </c>
      <c r="R3" t="s">
        <v>474</v>
      </c>
      <c r="Z3" t="s">
        <v>475</v>
      </c>
      <c r="AB3" t="s">
        <v>66</v>
      </c>
      <c r="AD3">
        <v>2</v>
      </c>
      <c r="AE3">
        <v>2</v>
      </c>
    </row>
    <row r="4" spans="1:45" x14ac:dyDescent="0.35">
      <c r="M4" t="s">
        <v>476</v>
      </c>
      <c r="O4" t="s">
        <v>477</v>
      </c>
      <c r="Z4" t="s">
        <v>478</v>
      </c>
      <c r="AB4" t="s">
        <v>79</v>
      </c>
      <c r="AD4">
        <v>3</v>
      </c>
      <c r="AE4">
        <v>3</v>
      </c>
    </row>
    <row r="5" spans="1:45" x14ac:dyDescent="0.35">
      <c r="AB5" t="s">
        <v>423</v>
      </c>
      <c r="AD5">
        <v>4</v>
      </c>
      <c r="AE5">
        <v>4</v>
      </c>
    </row>
    <row r="6" spans="1:45" x14ac:dyDescent="0.35">
      <c r="AB6" t="s">
        <v>425</v>
      </c>
      <c r="AD6">
        <v>5</v>
      </c>
      <c r="AE6">
        <v>5</v>
      </c>
    </row>
    <row r="7" spans="1:45" x14ac:dyDescent="0.35">
      <c r="AD7">
        <v>6</v>
      </c>
      <c r="AE7">
        <v>6</v>
      </c>
    </row>
    <row r="8" spans="1:45" x14ac:dyDescent="0.35">
      <c r="AD8">
        <v>7</v>
      </c>
      <c r="AE8">
        <v>7</v>
      </c>
    </row>
    <row r="9" spans="1:45" x14ac:dyDescent="0.35">
      <c r="AD9">
        <v>8</v>
      </c>
      <c r="AE9">
        <v>8</v>
      </c>
    </row>
    <row r="10" spans="1:45" x14ac:dyDescent="0.35">
      <c r="AD10">
        <v>9</v>
      </c>
      <c r="AE10">
        <v>9</v>
      </c>
    </row>
    <row r="11" spans="1:45" x14ac:dyDescent="0.35">
      <c r="AD11">
        <v>10</v>
      </c>
      <c r="AE11">
        <v>10</v>
      </c>
    </row>
    <row r="12" spans="1:45" x14ac:dyDescent="0.35">
      <c r="AD12">
        <v>11</v>
      </c>
      <c r="AE12">
        <v>11</v>
      </c>
    </row>
    <row r="13" spans="1:45" x14ac:dyDescent="0.35">
      <c r="AD13">
        <v>12</v>
      </c>
      <c r="AE13">
        <v>12</v>
      </c>
    </row>
    <row r="19" spans="1:1" x14ac:dyDescent="0.35">
      <c r="A19" s="32" t="s">
        <v>479</v>
      </c>
    </row>
    <row r="20" spans="1:1" x14ac:dyDescent="0.35">
      <c r="A20" s="40" t="s">
        <v>480</v>
      </c>
    </row>
    <row r="21" spans="1:1" x14ac:dyDescent="0.35">
      <c r="A21" s="14" t="s">
        <v>481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CB881-022A-4AF6-ACD6-1224A5BD73A5}">
  <dimension ref="A1:H83"/>
  <sheetViews>
    <sheetView topLeftCell="A38" workbookViewId="0">
      <selection activeCell="C59" sqref="C59"/>
    </sheetView>
  </sheetViews>
  <sheetFormatPr baseColWidth="10" defaultRowHeight="15.5" x14ac:dyDescent="0.35"/>
  <cols>
    <col min="2" max="2" width="11.33203125" customWidth="1"/>
    <col min="3" max="3" width="51.83203125" customWidth="1"/>
  </cols>
  <sheetData>
    <row r="1" spans="1:7" x14ac:dyDescent="0.35">
      <c r="A1" s="41" t="s">
        <v>482</v>
      </c>
      <c r="B1" s="41" t="s">
        <v>483</v>
      </c>
      <c r="C1" s="42" t="s">
        <v>484</v>
      </c>
      <c r="D1" s="41" t="s">
        <v>485</v>
      </c>
      <c r="E1" s="41" t="s">
        <v>486</v>
      </c>
      <c r="F1" s="41" t="s">
        <v>15</v>
      </c>
      <c r="G1" s="41" t="s">
        <v>487</v>
      </c>
    </row>
    <row r="2" spans="1:7" x14ac:dyDescent="0.35">
      <c r="A2" s="43">
        <v>1</v>
      </c>
      <c r="B2" s="44" t="s">
        <v>488</v>
      </c>
      <c r="C2" s="43" t="s">
        <v>489</v>
      </c>
      <c r="D2" s="43" t="s">
        <v>35</v>
      </c>
      <c r="E2" s="44" t="s">
        <v>490</v>
      </c>
      <c r="F2" s="44"/>
    </row>
    <row r="3" spans="1:7" x14ac:dyDescent="0.35">
      <c r="A3" s="43">
        <v>2</v>
      </c>
      <c r="B3" s="44" t="s">
        <v>491</v>
      </c>
      <c r="C3" s="45" t="s">
        <v>492</v>
      </c>
      <c r="D3" s="43" t="s">
        <v>35</v>
      </c>
      <c r="E3" s="44" t="s">
        <v>490</v>
      </c>
      <c r="F3" s="44"/>
    </row>
    <row r="4" spans="1:7" x14ac:dyDescent="0.35">
      <c r="A4" s="43">
        <v>3</v>
      </c>
      <c r="B4" s="43" t="s">
        <v>2</v>
      </c>
      <c r="C4" s="43" t="s">
        <v>493</v>
      </c>
      <c r="D4" s="43" t="s">
        <v>35</v>
      </c>
      <c r="E4" s="44" t="s">
        <v>490</v>
      </c>
      <c r="F4" s="44"/>
    </row>
    <row r="5" spans="1:7" x14ac:dyDescent="0.35">
      <c r="A5" s="43">
        <v>4</v>
      </c>
      <c r="B5" s="43" t="s">
        <v>5</v>
      </c>
      <c r="C5" s="43" t="s">
        <v>494</v>
      </c>
      <c r="D5" s="43" t="s">
        <v>35</v>
      </c>
      <c r="E5" s="44" t="s">
        <v>490</v>
      </c>
      <c r="F5" s="44"/>
    </row>
    <row r="6" spans="1:7" x14ac:dyDescent="0.35">
      <c r="A6" s="43">
        <v>5</v>
      </c>
      <c r="B6" s="43" t="s">
        <v>6</v>
      </c>
      <c r="C6" s="43"/>
      <c r="D6" s="43" t="s">
        <v>35</v>
      </c>
      <c r="E6" s="44" t="s">
        <v>490</v>
      </c>
      <c r="F6" s="44"/>
    </row>
    <row r="7" spans="1:7" x14ac:dyDescent="0.35">
      <c r="A7" s="43">
        <v>6</v>
      </c>
      <c r="B7" s="43" t="s">
        <v>7</v>
      </c>
      <c r="C7" s="43"/>
      <c r="D7" s="43" t="s">
        <v>35</v>
      </c>
      <c r="E7" s="44" t="s">
        <v>490</v>
      </c>
      <c r="F7" s="44"/>
    </row>
    <row r="8" spans="1:7" x14ac:dyDescent="0.35">
      <c r="A8" s="43">
        <v>7</v>
      </c>
      <c r="B8" s="43" t="s">
        <v>8</v>
      </c>
      <c r="C8" s="43"/>
      <c r="D8" s="43" t="s">
        <v>35</v>
      </c>
      <c r="E8" s="44" t="s">
        <v>490</v>
      </c>
      <c r="F8" t="s">
        <v>495</v>
      </c>
    </row>
    <row r="9" spans="1:7" x14ac:dyDescent="0.35">
      <c r="A9" s="43">
        <v>8</v>
      </c>
      <c r="B9" s="43" t="s">
        <v>9</v>
      </c>
      <c r="C9" s="43"/>
      <c r="D9" s="43" t="s">
        <v>35</v>
      </c>
      <c r="E9" s="44" t="s">
        <v>490</v>
      </c>
      <c r="F9" s="44"/>
    </row>
    <row r="10" spans="1:7" x14ac:dyDescent="0.35">
      <c r="A10" s="43">
        <v>9</v>
      </c>
      <c r="B10" s="43" t="s">
        <v>10</v>
      </c>
      <c r="C10" s="43"/>
      <c r="D10" s="43" t="s">
        <v>35</v>
      </c>
      <c r="E10" s="44" t="s">
        <v>490</v>
      </c>
      <c r="F10" s="44"/>
    </row>
    <row r="11" spans="1:7" x14ac:dyDescent="0.35">
      <c r="A11" s="43">
        <v>10</v>
      </c>
      <c r="B11" s="43" t="s">
        <v>11</v>
      </c>
      <c r="C11" s="43"/>
      <c r="D11" s="43" t="s">
        <v>35</v>
      </c>
      <c r="E11" s="44" t="s">
        <v>490</v>
      </c>
      <c r="F11" s="44" t="s">
        <v>496</v>
      </c>
    </row>
    <row r="12" spans="1:7" x14ac:dyDescent="0.35">
      <c r="A12" s="43">
        <v>11</v>
      </c>
      <c r="B12" s="43" t="s">
        <v>497</v>
      </c>
      <c r="C12" s="43"/>
      <c r="D12" s="43" t="s">
        <v>35</v>
      </c>
      <c r="E12" s="44" t="s">
        <v>490</v>
      </c>
      <c r="F12" s="44"/>
    </row>
    <row r="13" spans="1:7" x14ac:dyDescent="0.35">
      <c r="A13" s="43">
        <v>12</v>
      </c>
      <c r="B13" s="43" t="s">
        <v>498</v>
      </c>
      <c r="C13" s="43"/>
      <c r="D13" s="43" t="s">
        <v>35</v>
      </c>
      <c r="E13" s="44" t="s">
        <v>490</v>
      </c>
      <c r="F13" s="46" t="s">
        <v>499</v>
      </c>
    </row>
    <row r="14" spans="1:7" x14ac:dyDescent="0.35">
      <c r="A14" s="43">
        <v>13</v>
      </c>
      <c r="B14" s="43" t="s">
        <v>12</v>
      </c>
      <c r="C14" s="43"/>
      <c r="D14" s="43" t="s">
        <v>35</v>
      </c>
      <c r="E14" s="44" t="s">
        <v>490</v>
      </c>
      <c r="F14" s="44"/>
    </row>
    <row r="15" spans="1:7" x14ac:dyDescent="0.35">
      <c r="A15" s="43"/>
      <c r="B15" s="43" t="s">
        <v>25</v>
      </c>
      <c r="C15" s="43" t="s">
        <v>500</v>
      </c>
      <c r="D15" s="43" t="s">
        <v>35</v>
      </c>
      <c r="E15" s="44" t="s">
        <v>22</v>
      </c>
      <c r="F15" s="44"/>
    </row>
    <row r="16" spans="1:7" x14ac:dyDescent="0.35">
      <c r="A16" s="43"/>
      <c r="B16" s="43" t="s">
        <v>501</v>
      </c>
      <c r="C16" s="43" t="s">
        <v>501</v>
      </c>
      <c r="D16" s="43" t="s">
        <v>35</v>
      </c>
      <c r="E16" s="44" t="s">
        <v>22</v>
      </c>
      <c r="F16" s="44"/>
    </row>
    <row r="17" spans="1:7" x14ac:dyDescent="0.35">
      <c r="A17" s="43"/>
      <c r="B17" s="43" t="s">
        <v>461</v>
      </c>
      <c r="C17" s="43" t="s">
        <v>502</v>
      </c>
      <c r="D17" s="43" t="s">
        <v>34</v>
      </c>
      <c r="E17" s="44" t="s">
        <v>22</v>
      </c>
      <c r="F17" s="44"/>
    </row>
    <row r="18" spans="1:7" x14ac:dyDescent="0.35">
      <c r="A18" t="s">
        <v>503</v>
      </c>
    </row>
    <row r="19" spans="1:7" x14ac:dyDescent="0.35">
      <c r="A19" s="34">
        <v>14</v>
      </c>
      <c r="B19" s="33" t="s">
        <v>427</v>
      </c>
      <c r="C19" s="33" t="s">
        <v>504</v>
      </c>
      <c r="D19" s="33" t="s">
        <v>35</v>
      </c>
      <c r="E19" s="33" t="s">
        <v>22</v>
      </c>
      <c r="F19" s="33"/>
    </row>
    <row r="20" spans="1:7" x14ac:dyDescent="0.35">
      <c r="A20" s="34">
        <v>15</v>
      </c>
      <c r="B20" s="34" t="s">
        <v>428</v>
      </c>
      <c r="C20" s="34" t="s">
        <v>505</v>
      </c>
      <c r="D20" s="33" t="s">
        <v>35</v>
      </c>
      <c r="E20" s="33" t="s">
        <v>22</v>
      </c>
      <c r="F20" s="33"/>
    </row>
    <row r="21" spans="1:7" x14ac:dyDescent="0.35">
      <c r="A21" s="34">
        <v>16</v>
      </c>
      <c r="B21" s="34" t="s">
        <v>429</v>
      </c>
      <c r="C21" s="34" t="s">
        <v>506</v>
      </c>
      <c r="D21" s="33" t="s">
        <v>35</v>
      </c>
      <c r="E21" s="33" t="s">
        <v>22</v>
      </c>
      <c r="F21" s="33"/>
    </row>
    <row r="22" spans="1:7" x14ac:dyDescent="0.35">
      <c r="A22" s="34">
        <v>17</v>
      </c>
      <c r="B22" s="34" t="s">
        <v>430</v>
      </c>
      <c r="C22" s="34" t="s">
        <v>507</v>
      </c>
      <c r="D22" s="33" t="s">
        <v>35</v>
      </c>
      <c r="E22" s="33" t="s">
        <v>22</v>
      </c>
      <c r="F22" s="33"/>
    </row>
    <row r="23" spans="1:7" x14ac:dyDescent="0.35">
      <c r="A23" s="34">
        <v>18</v>
      </c>
      <c r="B23" s="34" t="s">
        <v>431</v>
      </c>
      <c r="C23" s="34" t="s">
        <v>508</v>
      </c>
      <c r="D23" s="33" t="s">
        <v>35</v>
      </c>
      <c r="E23" s="33" t="s">
        <v>22</v>
      </c>
      <c r="F23" s="33"/>
    </row>
    <row r="24" spans="1:7" x14ac:dyDescent="0.35">
      <c r="A24" s="34"/>
      <c r="B24" s="34" t="s">
        <v>606</v>
      </c>
      <c r="C24" s="34" t="s">
        <v>608</v>
      </c>
      <c r="D24" s="52" t="s">
        <v>35</v>
      </c>
      <c r="E24" s="52" t="s">
        <v>22</v>
      </c>
      <c r="F24" s="33"/>
    </row>
    <row r="25" spans="1:7" x14ac:dyDescent="0.35">
      <c r="A25" s="34"/>
      <c r="B25" s="34" t="s">
        <v>607</v>
      </c>
      <c r="C25" s="34" t="s">
        <v>609</v>
      </c>
      <c r="D25" s="52" t="s">
        <v>35</v>
      </c>
      <c r="E25" s="52" t="s">
        <v>22</v>
      </c>
      <c r="F25" s="33"/>
    </row>
    <row r="26" spans="1:7" x14ac:dyDescent="0.35">
      <c r="A26" s="34">
        <v>19</v>
      </c>
      <c r="B26" s="34" t="s">
        <v>432</v>
      </c>
      <c r="C26" s="34" t="s">
        <v>509</v>
      </c>
      <c r="D26" s="33" t="s">
        <v>35</v>
      </c>
      <c r="E26" s="33" t="s">
        <v>22</v>
      </c>
      <c r="F26" s="33"/>
    </row>
    <row r="27" spans="1:7" x14ac:dyDescent="0.35">
      <c r="A27" s="34">
        <v>20</v>
      </c>
      <c r="B27" s="35" t="s">
        <v>433</v>
      </c>
      <c r="C27" s="34" t="s">
        <v>510</v>
      </c>
      <c r="D27" s="33" t="s">
        <v>35</v>
      </c>
      <c r="E27" s="33" t="s">
        <v>22</v>
      </c>
      <c r="F27" s="33"/>
    </row>
    <row r="28" spans="1:7" x14ac:dyDescent="0.35">
      <c r="A28" s="34">
        <v>21</v>
      </c>
      <c r="B28" s="36" t="s">
        <v>434</v>
      </c>
      <c r="C28" s="38" t="s">
        <v>511</v>
      </c>
      <c r="D28" s="47" t="s">
        <v>35</v>
      </c>
      <c r="E28" s="33" t="s">
        <v>22</v>
      </c>
      <c r="F28" s="33"/>
    </row>
    <row r="29" spans="1:7" x14ac:dyDescent="0.35">
      <c r="A29" s="34">
        <v>22</v>
      </c>
      <c r="B29" s="36" t="s">
        <v>435</v>
      </c>
      <c r="C29" s="38" t="s">
        <v>512</v>
      </c>
      <c r="D29" s="47" t="s">
        <v>35</v>
      </c>
      <c r="E29" s="33" t="s">
        <v>22</v>
      </c>
      <c r="F29" s="33"/>
    </row>
    <row r="30" spans="1:7" x14ac:dyDescent="0.35">
      <c r="A30" s="34">
        <v>23</v>
      </c>
      <c r="B30" s="35" t="s">
        <v>436</v>
      </c>
      <c r="C30" s="34" t="s">
        <v>513</v>
      </c>
      <c r="D30" s="47" t="s">
        <v>35</v>
      </c>
      <c r="E30" s="47" t="s">
        <v>22</v>
      </c>
      <c r="F30" s="47" t="s">
        <v>514</v>
      </c>
    </row>
    <row r="31" spans="1:7" x14ac:dyDescent="0.35">
      <c r="A31" s="34">
        <v>24</v>
      </c>
      <c r="B31" s="35" t="s">
        <v>437</v>
      </c>
      <c r="C31" s="34" t="s">
        <v>515</v>
      </c>
      <c r="D31" s="47" t="s">
        <v>35</v>
      </c>
      <c r="E31" s="47" t="s">
        <v>22</v>
      </c>
      <c r="F31" s="47" t="s">
        <v>516</v>
      </c>
    </row>
    <row r="32" spans="1:7" x14ac:dyDescent="0.35">
      <c r="A32" s="34">
        <v>25</v>
      </c>
      <c r="B32" s="34" t="s">
        <v>438</v>
      </c>
      <c r="C32" s="34" t="s">
        <v>517</v>
      </c>
      <c r="D32" s="47" t="s">
        <v>35</v>
      </c>
      <c r="E32" s="47" t="s">
        <v>22</v>
      </c>
      <c r="F32" s="47" t="s">
        <v>518</v>
      </c>
      <c r="G32" s="47" t="s">
        <v>519</v>
      </c>
    </row>
    <row r="33" spans="1:7" x14ac:dyDescent="0.35">
      <c r="A33" s="34">
        <v>26</v>
      </c>
      <c r="B33" s="34" t="s">
        <v>439</v>
      </c>
      <c r="C33" s="34" t="s">
        <v>520</v>
      </c>
      <c r="D33" s="47" t="s">
        <v>35</v>
      </c>
      <c r="E33" s="47" t="s">
        <v>22</v>
      </c>
      <c r="F33" s="47"/>
      <c r="G33" s="47" t="s">
        <v>521</v>
      </c>
    </row>
    <row r="34" spans="1:7" x14ac:dyDescent="0.35">
      <c r="A34" s="34">
        <v>27</v>
      </c>
      <c r="B34" s="34" t="s">
        <v>440</v>
      </c>
      <c r="C34" s="34" t="s">
        <v>522</v>
      </c>
      <c r="D34" s="47" t="s">
        <v>35</v>
      </c>
      <c r="E34" s="47" t="s">
        <v>22</v>
      </c>
      <c r="F34" s="47"/>
      <c r="G34" s="47" t="s">
        <v>466</v>
      </c>
    </row>
    <row r="35" spans="1:7" x14ac:dyDescent="0.35">
      <c r="A35" s="34">
        <v>28</v>
      </c>
      <c r="B35" s="34" t="s">
        <v>441</v>
      </c>
      <c r="C35" s="34" t="s">
        <v>523</v>
      </c>
      <c r="D35" s="47" t="s">
        <v>35</v>
      </c>
      <c r="E35" s="47" t="s">
        <v>22</v>
      </c>
      <c r="F35" s="47" t="s">
        <v>524</v>
      </c>
    </row>
    <row r="36" spans="1:7" x14ac:dyDescent="0.35">
      <c r="A36" s="34">
        <v>29</v>
      </c>
      <c r="B36" s="34" t="s">
        <v>442</v>
      </c>
      <c r="C36" s="34" t="s">
        <v>525</v>
      </c>
      <c r="D36" s="47" t="s">
        <v>35</v>
      </c>
      <c r="E36" s="47" t="s">
        <v>22</v>
      </c>
      <c r="F36" s="33"/>
    </row>
    <row r="37" spans="1:7" x14ac:dyDescent="0.35">
      <c r="A37" s="34">
        <v>30</v>
      </c>
      <c r="B37" s="35" t="s">
        <v>443</v>
      </c>
      <c r="C37" s="34" t="s">
        <v>526</v>
      </c>
      <c r="D37" s="47" t="s">
        <v>35</v>
      </c>
      <c r="E37" s="47" t="s">
        <v>22</v>
      </c>
      <c r="F37" s="47" t="s">
        <v>527</v>
      </c>
      <c r="G37" s="47" t="s">
        <v>528</v>
      </c>
    </row>
    <row r="38" spans="1:7" x14ac:dyDescent="0.35">
      <c r="A38" s="34">
        <v>31</v>
      </c>
      <c r="B38" s="34" t="s">
        <v>444</v>
      </c>
      <c r="C38" s="34" t="s">
        <v>529</v>
      </c>
      <c r="D38" s="47" t="s">
        <v>35</v>
      </c>
      <c r="E38" s="47" t="s">
        <v>22</v>
      </c>
      <c r="F38" s="47"/>
      <c r="G38" s="47" t="s">
        <v>530</v>
      </c>
    </row>
    <row r="39" spans="1:7" x14ac:dyDescent="0.35">
      <c r="A39" s="34">
        <v>32</v>
      </c>
      <c r="B39" s="34" t="s">
        <v>445</v>
      </c>
      <c r="C39" s="34" t="s">
        <v>531</v>
      </c>
      <c r="D39" s="47" t="s">
        <v>35</v>
      </c>
      <c r="E39" s="47" t="s">
        <v>22</v>
      </c>
      <c r="F39" s="47"/>
    </row>
    <row r="40" spans="1:7" x14ac:dyDescent="0.35">
      <c r="A40" s="34"/>
      <c r="B40" s="34" t="s">
        <v>446</v>
      </c>
      <c r="C40" s="34" t="s">
        <v>532</v>
      </c>
      <c r="D40" s="47"/>
      <c r="E40" s="47"/>
      <c r="F40" s="47"/>
    </row>
    <row r="41" spans="1:7" x14ac:dyDescent="0.35">
      <c r="A41" s="34">
        <v>33</v>
      </c>
      <c r="B41" s="38" t="s">
        <v>16</v>
      </c>
      <c r="C41" s="38" t="s">
        <v>533</v>
      </c>
      <c r="D41" s="33" t="s">
        <v>35</v>
      </c>
      <c r="E41" s="33" t="s">
        <v>22</v>
      </c>
      <c r="F41" s="33"/>
    </row>
    <row r="42" spans="1:7" x14ac:dyDescent="0.35">
      <c r="A42" s="34">
        <v>34</v>
      </c>
      <c r="B42" s="38" t="s">
        <v>17</v>
      </c>
      <c r="C42" s="38" t="s">
        <v>534</v>
      </c>
      <c r="D42" s="33" t="s">
        <v>35</v>
      </c>
      <c r="E42" s="33" t="s">
        <v>22</v>
      </c>
      <c r="F42" s="33"/>
    </row>
    <row r="43" spans="1:7" x14ac:dyDescent="0.35">
      <c r="A43" s="34">
        <v>35</v>
      </c>
      <c r="B43" s="38" t="s">
        <v>18</v>
      </c>
      <c r="C43" s="38" t="s">
        <v>535</v>
      </c>
      <c r="D43" s="33" t="s">
        <v>35</v>
      </c>
      <c r="E43" s="33" t="s">
        <v>22</v>
      </c>
      <c r="F43" s="33"/>
    </row>
    <row r="44" spans="1:7" x14ac:dyDescent="0.35">
      <c r="A44" s="34">
        <v>36</v>
      </c>
      <c r="B44" s="38" t="s">
        <v>19</v>
      </c>
      <c r="C44" s="38" t="s">
        <v>536</v>
      </c>
      <c r="D44" s="33" t="s">
        <v>35</v>
      </c>
      <c r="E44" s="33" t="s">
        <v>22</v>
      </c>
      <c r="F44" s="33"/>
    </row>
    <row r="45" spans="1:7" x14ac:dyDescent="0.35">
      <c r="A45" s="34">
        <v>37</v>
      </c>
      <c r="B45" s="34" t="s">
        <v>20</v>
      </c>
      <c r="C45" s="34" t="s">
        <v>537</v>
      </c>
      <c r="D45" s="33" t="s">
        <v>35</v>
      </c>
      <c r="E45" s="33" t="s">
        <v>22</v>
      </c>
      <c r="F45" s="33"/>
    </row>
    <row r="46" spans="1:7" x14ac:dyDescent="0.35">
      <c r="A46" s="34">
        <v>38</v>
      </c>
      <c r="B46" s="34" t="s">
        <v>21</v>
      </c>
      <c r="C46" s="34" t="s">
        <v>538</v>
      </c>
      <c r="D46" s="33" t="s">
        <v>35</v>
      </c>
      <c r="E46" s="33" t="s">
        <v>22</v>
      </c>
      <c r="F46" s="33"/>
    </row>
    <row r="47" spans="1:7" x14ac:dyDescent="0.35">
      <c r="A47" s="34">
        <v>39</v>
      </c>
      <c r="B47" s="34" t="s">
        <v>447</v>
      </c>
      <c r="C47" s="34" t="s">
        <v>539</v>
      </c>
      <c r="D47" s="33" t="s">
        <v>35</v>
      </c>
      <c r="E47" s="33" t="s">
        <v>22</v>
      </c>
      <c r="F47" s="33"/>
    </row>
    <row r="48" spans="1:7" x14ac:dyDescent="0.35">
      <c r="A48" s="34">
        <v>40</v>
      </c>
      <c r="B48" s="34" t="s">
        <v>448</v>
      </c>
      <c r="C48" s="34" t="s">
        <v>540</v>
      </c>
      <c r="D48" s="33" t="s">
        <v>35</v>
      </c>
      <c r="E48" s="33" t="s">
        <v>22</v>
      </c>
      <c r="F48" s="47" t="s">
        <v>541</v>
      </c>
    </row>
    <row r="49" spans="1:8" x14ac:dyDescent="0.35">
      <c r="A49" s="35">
        <v>41</v>
      </c>
      <c r="B49" s="35" t="s">
        <v>449</v>
      </c>
      <c r="C49" s="34" t="s">
        <v>542</v>
      </c>
      <c r="D49" s="33" t="s">
        <v>35</v>
      </c>
      <c r="E49" s="33" t="s">
        <v>22</v>
      </c>
      <c r="F49" s="33"/>
    </row>
    <row r="50" spans="1:8" x14ac:dyDescent="0.35">
      <c r="A50" s="35">
        <v>42</v>
      </c>
      <c r="B50" s="35" t="s">
        <v>202</v>
      </c>
      <c r="C50" s="34" t="s">
        <v>543</v>
      </c>
      <c r="D50" s="33" t="s">
        <v>35</v>
      </c>
      <c r="E50" s="33" t="s">
        <v>22</v>
      </c>
      <c r="F50" s="48"/>
    </row>
    <row r="51" spans="1:8" x14ac:dyDescent="0.35">
      <c r="A51" s="34">
        <v>43</v>
      </c>
      <c r="B51" s="34" t="s">
        <v>450</v>
      </c>
      <c r="C51" s="34" t="s">
        <v>544</v>
      </c>
      <c r="D51" s="47" t="s">
        <v>35</v>
      </c>
      <c r="E51" s="33" t="s">
        <v>22</v>
      </c>
      <c r="F51" s="47" t="s">
        <v>545</v>
      </c>
      <c r="G51" s="47"/>
    </row>
    <row r="52" spans="1:8" x14ac:dyDescent="0.35">
      <c r="A52" s="34">
        <v>44</v>
      </c>
      <c r="B52" s="34" t="s">
        <v>451</v>
      </c>
      <c r="C52" s="34" t="s">
        <v>546</v>
      </c>
      <c r="D52" s="47" t="s">
        <v>35</v>
      </c>
      <c r="E52" s="33" t="s">
        <v>22</v>
      </c>
      <c r="F52" s="47"/>
      <c r="G52" s="47"/>
    </row>
    <row r="53" spans="1:8" x14ac:dyDescent="0.35">
      <c r="A53" s="34">
        <v>45</v>
      </c>
      <c r="B53" s="35" t="s">
        <v>452</v>
      </c>
      <c r="C53" s="34" t="s">
        <v>547</v>
      </c>
      <c r="D53" s="47" t="s">
        <v>34</v>
      </c>
      <c r="E53" s="47" t="s">
        <v>22</v>
      </c>
      <c r="F53" s="47" t="s">
        <v>548</v>
      </c>
      <c r="G53" s="47"/>
    </row>
    <row r="54" spans="1:8" x14ac:dyDescent="0.35">
      <c r="A54" s="34">
        <v>46</v>
      </c>
      <c r="B54" s="35" t="s">
        <v>453</v>
      </c>
      <c r="C54" s="34" t="s">
        <v>549</v>
      </c>
      <c r="D54" s="47" t="s">
        <v>34</v>
      </c>
      <c r="E54" s="47" t="s">
        <v>22</v>
      </c>
      <c r="F54" s="47" t="s">
        <v>548</v>
      </c>
      <c r="G54" s="47"/>
    </row>
    <row r="55" spans="1:8" x14ac:dyDescent="0.35">
      <c r="A55" s="34">
        <v>47</v>
      </c>
      <c r="B55" s="35" t="s">
        <v>454</v>
      </c>
      <c r="C55" s="34" t="s">
        <v>550</v>
      </c>
      <c r="D55" s="33" t="s">
        <v>35</v>
      </c>
      <c r="E55" s="33" t="s">
        <v>22</v>
      </c>
      <c r="F55" s="47" t="s">
        <v>548</v>
      </c>
    </row>
    <row r="56" spans="1:8" x14ac:dyDescent="0.35">
      <c r="A56" s="34">
        <v>48</v>
      </c>
      <c r="B56" s="35" t="s">
        <v>455</v>
      </c>
      <c r="C56" s="34" t="s">
        <v>551</v>
      </c>
      <c r="D56" s="47" t="s">
        <v>34</v>
      </c>
      <c r="E56" s="47" t="s">
        <v>22</v>
      </c>
      <c r="F56" s="47"/>
      <c r="G56" s="47"/>
    </row>
    <row r="57" spans="1:8" x14ac:dyDescent="0.35">
      <c r="A57" s="34">
        <v>49</v>
      </c>
      <c r="B57" s="35" t="s">
        <v>456</v>
      </c>
      <c r="C57" s="34" t="s">
        <v>552</v>
      </c>
      <c r="D57" s="47" t="s">
        <v>34</v>
      </c>
      <c r="E57" s="47" t="s">
        <v>22</v>
      </c>
      <c r="F57" s="47"/>
      <c r="G57" s="47"/>
    </row>
    <row r="58" spans="1:8" x14ac:dyDescent="0.35">
      <c r="A58" s="34">
        <v>50</v>
      </c>
      <c r="B58" s="35" t="s">
        <v>457</v>
      </c>
      <c r="C58" s="34" t="s">
        <v>553</v>
      </c>
      <c r="D58" s="47" t="s">
        <v>34</v>
      </c>
      <c r="E58" s="47" t="s">
        <v>22</v>
      </c>
      <c r="F58" s="47"/>
      <c r="G58" s="47"/>
    </row>
    <row r="59" spans="1:8" x14ac:dyDescent="0.35">
      <c r="A59" s="34">
        <v>51</v>
      </c>
      <c r="B59" s="35" t="s">
        <v>458</v>
      </c>
      <c r="C59" s="34" t="s">
        <v>554</v>
      </c>
      <c r="D59" s="47" t="s">
        <v>35</v>
      </c>
      <c r="E59" s="47" t="s">
        <v>22</v>
      </c>
      <c r="F59" s="33"/>
    </row>
    <row r="60" spans="1:8" x14ac:dyDescent="0.35">
      <c r="A60" s="37">
        <v>52</v>
      </c>
      <c r="B60" s="49" t="s">
        <v>459</v>
      </c>
      <c r="C60" s="49" t="s">
        <v>555</v>
      </c>
      <c r="D60" s="49" t="s">
        <v>34</v>
      </c>
      <c r="E60" s="49" t="s">
        <v>22</v>
      </c>
      <c r="F60" s="49" t="s">
        <v>556</v>
      </c>
    </row>
    <row r="61" spans="1:8" x14ac:dyDescent="0.35">
      <c r="A61" s="37">
        <v>53</v>
      </c>
      <c r="B61" s="49" t="s">
        <v>460</v>
      </c>
      <c r="C61" s="49" t="s">
        <v>557</v>
      </c>
      <c r="D61" s="49" t="s">
        <v>35</v>
      </c>
      <c r="E61" s="49" t="s">
        <v>22</v>
      </c>
      <c r="F61" s="49" t="s">
        <v>556</v>
      </c>
    </row>
    <row r="62" spans="1:8" x14ac:dyDescent="0.35">
      <c r="A62" s="34">
        <v>55</v>
      </c>
      <c r="B62" s="39" t="s">
        <v>462</v>
      </c>
      <c r="C62" s="47" t="s">
        <v>558</v>
      </c>
      <c r="D62" s="47" t="s">
        <v>35</v>
      </c>
      <c r="E62" s="47" t="s">
        <v>22</v>
      </c>
      <c r="F62" s="47"/>
      <c r="G62" s="47" t="s">
        <v>559</v>
      </c>
    </row>
    <row r="63" spans="1:8" x14ac:dyDescent="0.35">
      <c r="A63" s="34">
        <v>56</v>
      </c>
      <c r="B63" s="53" t="s">
        <v>25</v>
      </c>
      <c r="C63" s="47" t="s">
        <v>560</v>
      </c>
      <c r="D63" s="47" t="s">
        <v>35</v>
      </c>
      <c r="E63" s="47" t="s">
        <v>22</v>
      </c>
      <c r="G63" s="52" t="s">
        <v>610</v>
      </c>
      <c r="H63" s="47" t="s">
        <v>561</v>
      </c>
    </row>
    <row r="65" spans="2:6" x14ac:dyDescent="0.35">
      <c r="B65" t="s">
        <v>562</v>
      </c>
      <c r="C65" s="50" t="s">
        <v>563</v>
      </c>
      <c r="D65" t="s">
        <v>34</v>
      </c>
      <c r="E65" t="s">
        <v>564</v>
      </c>
    </row>
    <row r="66" spans="2:6" x14ac:dyDescent="0.35">
      <c r="C66" t="s">
        <v>565</v>
      </c>
      <c r="E66" t="s">
        <v>564</v>
      </c>
    </row>
    <row r="67" spans="2:6" x14ac:dyDescent="0.35">
      <c r="B67" t="s">
        <v>566</v>
      </c>
      <c r="C67" t="s">
        <v>567</v>
      </c>
      <c r="D67" t="s">
        <v>34</v>
      </c>
      <c r="E67" t="s">
        <v>568</v>
      </c>
      <c r="F67" t="s">
        <v>569</v>
      </c>
    </row>
    <row r="69" spans="2:6" x14ac:dyDescent="0.35">
      <c r="B69" t="s">
        <v>570</v>
      </c>
      <c r="C69" t="s">
        <v>571</v>
      </c>
      <c r="D69" t="s">
        <v>34</v>
      </c>
      <c r="E69" t="s">
        <v>572</v>
      </c>
    </row>
    <row r="70" spans="2:6" x14ac:dyDescent="0.35">
      <c r="B70" t="s">
        <v>573</v>
      </c>
      <c r="C70" t="s">
        <v>574</v>
      </c>
      <c r="D70" t="s">
        <v>34</v>
      </c>
      <c r="E70" t="s">
        <v>572</v>
      </c>
    </row>
    <row r="71" spans="2:6" x14ac:dyDescent="0.35">
      <c r="B71" t="s">
        <v>575</v>
      </c>
      <c r="C71" t="s">
        <v>576</v>
      </c>
      <c r="D71" t="s">
        <v>34</v>
      </c>
      <c r="E71" t="s">
        <v>572</v>
      </c>
    </row>
    <row r="72" spans="2:6" x14ac:dyDescent="0.35">
      <c r="B72" t="s">
        <v>577</v>
      </c>
      <c r="C72" t="s">
        <v>578</v>
      </c>
      <c r="D72" t="s">
        <v>34</v>
      </c>
      <c r="E72" t="s">
        <v>572</v>
      </c>
    </row>
    <row r="73" spans="2:6" x14ac:dyDescent="0.35">
      <c r="B73" t="s">
        <v>579</v>
      </c>
      <c r="C73" t="s">
        <v>580</v>
      </c>
      <c r="D73" t="s">
        <v>34</v>
      </c>
      <c r="E73" t="s">
        <v>572</v>
      </c>
    </row>
    <row r="74" spans="2:6" x14ac:dyDescent="0.35">
      <c r="B74" t="s">
        <v>581</v>
      </c>
      <c r="C74" t="s">
        <v>582</v>
      </c>
      <c r="D74" t="s">
        <v>34</v>
      </c>
      <c r="E74" t="s">
        <v>572</v>
      </c>
    </row>
    <row r="76" spans="2:6" x14ac:dyDescent="0.35">
      <c r="B76" t="s">
        <v>583</v>
      </c>
      <c r="C76" t="s">
        <v>584</v>
      </c>
      <c r="D76" t="s">
        <v>34</v>
      </c>
      <c r="E76" t="s">
        <v>585</v>
      </c>
    </row>
    <row r="77" spans="2:6" x14ac:dyDescent="0.35">
      <c r="B77" t="s">
        <v>586</v>
      </c>
      <c r="C77" t="s">
        <v>587</v>
      </c>
      <c r="D77" t="s">
        <v>34</v>
      </c>
      <c r="E77" t="s">
        <v>585</v>
      </c>
    </row>
    <row r="78" spans="2:6" x14ac:dyDescent="0.35">
      <c r="B78" t="s">
        <v>588</v>
      </c>
      <c r="C78" t="s">
        <v>589</v>
      </c>
      <c r="D78" t="s">
        <v>34</v>
      </c>
      <c r="E78" t="s">
        <v>585</v>
      </c>
      <c r="F78" t="s">
        <v>590</v>
      </c>
    </row>
    <row r="79" spans="2:6" x14ac:dyDescent="0.35">
      <c r="B79" t="s">
        <v>591</v>
      </c>
      <c r="C79" t="s">
        <v>592</v>
      </c>
      <c r="D79" t="s">
        <v>34</v>
      </c>
      <c r="E79" t="s">
        <v>585</v>
      </c>
    </row>
    <row r="80" spans="2:6" x14ac:dyDescent="0.35">
      <c r="B80" t="s">
        <v>593</v>
      </c>
      <c r="C80" t="s">
        <v>594</v>
      </c>
      <c r="D80" t="s">
        <v>34</v>
      </c>
      <c r="E80" t="s">
        <v>585</v>
      </c>
    </row>
    <row r="81" spans="2:6" x14ac:dyDescent="0.35">
      <c r="B81" t="s">
        <v>595</v>
      </c>
      <c r="C81" t="s">
        <v>596</v>
      </c>
      <c r="D81" t="s">
        <v>34</v>
      </c>
      <c r="E81" t="s">
        <v>585</v>
      </c>
    </row>
    <row r="83" spans="2:6" x14ac:dyDescent="0.35">
      <c r="B83" t="s">
        <v>597</v>
      </c>
      <c r="C83" t="s">
        <v>598</v>
      </c>
      <c r="D83" t="s">
        <v>34</v>
      </c>
      <c r="E83" t="s">
        <v>22</v>
      </c>
      <c r="F83" t="s">
        <v>599</v>
      </c>
    </row>
  </sheetData>
  <hyperlinks>
    <hyperlink ref="F13" r:id="rId1" xr:uid="{22992793-80B5-444E-8F41-9E03ACF4A9BF}"/>
  </hyperlinks>
  <pageMargins left="0.7" right="0.7" top="0.78740157499999996" bottom="0.78740157499999996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713-C6F5-42EA-83F4-AE70BFF7418A}">
  <dimension ref="A1:AZ21"/>
  <sheetViews>
    <sheetView workbookViewId="0">
      <selection activeCell="E10" sqref="E10"/>
    </sheetView>
  </sheetViews>
  <sheetFormatPr baseColWidth="10" defaultRowHeight="15.5" x14ac:dyDescent="0.35"/>
  <sheetData>
    <row r="1" spans="1:52" x14ac:dyDescent="0.35">
      <c r="A1" t="str">
        <f>[1]Moderators!B2</f>
        <v>study_id</v>
      </c>
      <c r="B1" s="33" t="s">
        <v>427</v>
      </c>
      <c r="C1" s="34" t="s">
        <v>428</v>
      </c>
      <c r="D1" s="34" t="s">
        <v>429</v>
      </c>
      <c r="E1" s="34" t="s">
        <v>430</v>
      </c>
      <c r="F1" s="34" t="s">
        <v>431</v>
      </c>
      <c r="G1" s="34" t="s">
        <v>432</v>
      </c>
      <c r="H1" s="35" t="s">
        <v>433</v>
      </c>
      <c r="I1" s="36" t="s">
        <v>434</v>
      </c>
      <c r="J1" s="36" t="s">
        <v>435</v>
      </c>
      <c r="K1" s="35" t="s">
        <v>436</v>
      </c>
      <c r="L1" s="35" t="s">
        <v>437</v>
      </c>
      <c r="M1" s="34" t="s">
        <v>438</v>
      </c>
      <c r="N1" s="34" t="s">
        <v>439</v>
      </c>
      <c r="O1" s="34" t="s">
        <v>440</v>
      </c>
      <c r="P1" s="37" t="s">
        <v>441</v>
      </c>
      <c r="Q1" s="34" t="s">
        <v>442</v>
      </c>
      <c r="R1" s="35" t="s">
        <v>443</v>
      </c>
      <c r="S1" s="34" t="s">
        <v>444</v>
      </c>
      <c r="T1" s="34" t="s">
        <v>445</v>
      </c>
      <c r="U1" s="34" t="s">
        <v>446</v>
      </c>
      <c r="V1" s="38" t="s">
        <v>16</v>
      </c>
      <c r="W1" s="38" t="s">
        <v>17</v>
      </c>
      <c r="X1" s="38" t="s">
        <v>18</v>
      </c>
      <c r="Y1" s="38" t="s">
        <v>19</v>
      </c>
      <c r="Z1" s="34" t="s">
        <v>20</v>
      </c>
      <c r="AA1" s="34" t="s">
        <v>21</v>
      </c>
      <c r="AB1" s="34" t="s">
        <v>447</v>
      </c>
      <c r="AC1" s="34" t="s">
        <v>448</v>
      </c>
      <c r="AD1" s="35" t="s">
        <v>449</v>
      </c>
      <c r="AE1" s="35" t="s">
        <v>202</v>
      </c>
      <c r="AF1" s="34" t="s">
        <v>450</v>
      </c>
      <c r="AG1" s="34" t="s">
        <v>451</v>
      </c>
      <c r="AH1" s="35" t="s">
        <v>452</v>
      </c>
      <c r="AI1" s="35" t="s">
        <v>453</v>
      </c>
      <c r="AJ1" s="35" t="s">
        <v>454</v>
      </c>
      <c r="AK1" s="35" t="s">
        <v>455</v>
      </c>
      <c r="AL1" s="35" t="s">
        <v>456</v>
      </c>
      <c r="AM1" s="35" t="s">
        <v>457</v>
      </c>
      <c r="AN1" s="35" t="s">
        <v>458</v>
      </c>
      <c r="AO1" s="39" t="s">
        <v>459</v>
      </c>
      <c r="AP1" s="39" t="s">
        <v>460</v>
      </c>
      <c r="AQ1" s="39" t="s">
        <v>461</v>
      </c>
      <c r="AR1" s="39" t="s">
        <v>462</v>
      </c>
      <c r="AS1" s="39" t="s">
        <v>25</v>
      </c>
      <c r="AT1" s="51" t="s">
        <v>600</v>
      </c>
      <c r="AU1" s="51" t="s">
        <v>601</v>
      </c>
      <c r="AV1" s="51" t="s">
        <v>602</v>
      </c>
      <c r="AW1" s="51" t="s">
        <v>603</v>
      </c>
      <c r="AX1" s="51" t="s">
        <v>604</v>
      </c>
      <c r="AY1" s="51" t="s">
        <v>604</v>
      </c>
      <c r="AZ1" s="51" t="s">
        <v>605</v>
      </c>
    </row>
    <row r="2" spans="1:52" x14ac:dyDescent="0.35">
      <c r="B2">
        <v>1</v>
      </c>
      <c r="L2" t="s">
        <v>464</v>
      </c>
      <c r="M2" t="s">
        <v>471</v>
      </c>
      <c r="N2" t="s">
        <v>465</v>
      </c>
    </row>
    <row r="3" spans="1:52" x14ac:dyDescent="0.35">
      <c r="B3">
        <v>2</v>
      </c>
    </row>
    <row r="4" spans="1:52" x14ac:dyDescent="0.35">
      <c r="B4">
        <v>3</v>
      </c>
    </row>
    <row r="5" spans="1:52" x14ac:dyDescent="0.35">
      <c r="B5">
        <v>4</v>
      </c>
    </row>
    <row r="6" spans="1:52" x14ac:dyDescent="0.35">
      <c r="B6">
        <v>5</v>
      </c>
    </row>
    <row r="7" spans="1:52" x14ac:dyDescent="0.35">
      <c r="B7">
        <v>6</v>
      </c>
    </row>
    <row r="8" spans="1:52" x14ac:dyDescent="0.35">
      <c r="B8">
        <v>7</v>
      </c>
    </row>
    <row r="9" spans="1:52" x14ac:dyDescent="0.35">
      <c r="B9">
        <v>8</v>
      </c>
    </row>
    <row r="10" spans="1:52" x14ac:dyDescent="0.35">
      <c r="B10">
        <v>9</v>
      </c>
    </row>
    <row r="11" spans="1:52" x14ac:dyDescent="0.35">
      <c r="B11">
        <v>10</v>
      </c>
    </row>
    <row r="12" spans="1:52" x14ac:dyDescent="0.35">
      <c r="B12">
        <v>11</v>
      </c>
    </row>
    <row r="13" spans="1:52" x14ac:dyDescent="0.35">
      <c r="B13">
        <v>12</v>
      </c>
    </row>
    <row r="14" spans="1:52" x14ac:dyDescent="0.35">
      <c r="B14">
        <v>13</v>
      </c>
    </row>
    <row r="15" spans="1:52" x14ac:dyDescent="0.35">
      <c r="B15">
        <v>14</v>
      </c>
    </row>
    <row r="16" spans="1:52" x14ac:dyDescent="0.35">
      <c r="B16">
        <v>15</v>
      </c>
    </row>
    <row r="17" spans="2:2" x14ac:dyDescent="0.35">
      <c r="B17">
        <v>16</v>
      </c>
    </row>
    <row r="18" spans="2:2" x14ac:dyDescent="0.35">
      <c r="B18">
        <v>17</v>
      </c>
    </row>
    <row r="19" spans="2:2" x14ac:dyDescent="0.35">
      <c r="B19">
        <v>18</v>
      </c>
    </row>
    <row r="20" spans="2:2" x14ac:dyDescent="0.35">
      <c r="B20">
        <v>19</v>
      </c>
    </row>
    <row r="21" spans="2:2" x14ac:dyDescent="0.35">
      <c r="B21">
        <v>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Paper</vt:lpstr>
      <vt:lpstr>Setup Paper</vt:lpstr>
      <vt:lpstr>Setup Data</vt:lpstr>
      <vt:lpstr>Moderators</vt:lpstr>
      <vt:lpstr>Vorlage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hille</dc:creator>
  <cp:lastModifiedBy>hille</cp:lastModifiedBy>
  <dcterms:created xsi:type="dcterms:W3CDTF">2019-11-16T13:31:02Z</dcterms:created>
  <dcterms:modified xsi:type="dcterms:W3CDTF">2020-03-24T14:10:42Z</dcterms:modified>
</cp:coreProperties>
</file>