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faNurfaDurf\Desktop\"/>
    </mc:Choice>
  </mc:AlternateContent>
  <xr:revisionPtr revIDLastSave="0" documentId="13_ncr:1_{E4D8082A-D2AC-4C7D-809C-4C41CFA702A4}" xr6:coauthVersionLast="45" xr6:coauthVersionMax="45" xr10:uidLastSave="{00000000-0000-0000-0000-000000000000}"/>
  <bookViews>
    <workbookView xWindow="435" yWindow="480" windowWidth="28200" windowHeight="14595" xr2:uid="{7A9FAF06-359F-47E8-9EED-23C2E1535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8" i="1" l="1"/>
  <c r="AI26" i="1"/>
  <c r="AI25" i="1"/>
  <c r="AI24" i="1"/>
  <c r="AI22" i="1"/>
  <c r="AI21" i="1"/>
  <c r="AI20" i="1"/>
  <c r="AI18" i="1"/>
  <c r="AI17" i="1"/>
  <c r="AI16" i="1"/>
  <c r="AI14" i="1"/>
  <c r="AI13" i="1"/>
  <c r="AI12" i="1"/>
  <c r="AI10" i="1"/>
  <c r="AI9" i="1"/>
  <c r="AI8" i="1"/>
  <c r="AI6" i="1"/>
  <c r="AI5" i="1"/>
  <c r="AI4" i="1"/>
  <c r="AH28" i="1"/>
  <c r="AH26" i="1"/>
  <c r="AH25" i="1"/>
  <c r="AH24" i="1"/>
  <c r="AH22" i="1"/>
  <c r="AH21" i="1"/>
  <c r="AH20" i="1"/>
  <c r="AH18" i="1"/>
  <c r="AH17" i="1"/>
  <c r="AH5" i="1"/>
  <c r="AH16" i="1"/>
  <c r="AH14" i="1"/>
  <c r="AH13" i="1"/>
  <c r="AH12" i="1"/>
  <c r="AH10" i="1"/>
  <c r="AH9" i="1"/>
  <c r="AH8" i="1"/>
  <c r="AH4" i="1"/>
  <c r="AH6" i="1" l="1"/>
</calcChain>
</file>

<file path=xl/sharedStrings.xml><?xml version="1.0" encoding="utf-8"?>
<sst xmlns="http://schemas.openxmlformats.org/spreadsheetml/2006/main" count="58" uniqueCount="18">
  <si>
    <t>Seed</t>
  </si>
  <si>
    <t>Run</t>
  </si>
  <si>
    <t xml:space="preserve"> Gen 0</t>
  </si>
  <si>
    <t>Best fit</t>
  </si>
  <si>
    <t>Worst fit</t>
  </si>
  <si>
    <t>Avg fit</t>
  </si>
  <si>
    <t>Gen 10</t>
  </si>
  <si>
    <t>Gen 20</t>
  </si>
  <si>
    <t>Gen 30</t>
  </si>
  <si>
    <t>Gen 40</t>
  </si>
  <si>
    <t>Gen 50</t>
  </si>
  <si>
    <t>BOR</t>
  </si>
  <si>
    <t>Average</t>
  </si>
  <si>
    <t>Std Dev</t>
  </si>
  <si>
    <t>p_c</t>
  </si>
  <si>
    <t>p_m</t>
  </si>
  <si>
    <t>pop size</t>
  </si>
  <si>
    <t>max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</si>
</sst>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C3C5-B72E-4E5E-ACE7-D7C19C685591}">
  <dimension ref="A1:AI33"/>
  <sheetViews>
    <sheetView tabSelected="1" topLeftCell="AB1" workbookViewId="0">
      <selection activeCell="AX32" sqref="AX32"/>
    </sheetView>
  </sheetViews>
  <sheetFormatPr defaultRowHeight="15" x14ac:dyDescent="0.25"/>
  <cols>
    <col min="2" max="2" width="16.7109375" customWidth="1"/>
    <col min="3" max="3" width="16.28515625" customWidth="1"/>
    <col min="4" max="4" width="15.7109375" customWidth="1"/>
    <col min="5" max="5" width="15.42578125" customWidth="1"/>
    <col min="6" max="6" width="14.7109375" customWidth="1"/>
    <col min="7" max="7" width="15" customWidth="1"/>
    <col min="8" max="8" width="16.140625" customWidth="1"/>
    <col min="9" max="9" width="15.7109375" customWidth="1"/>
    <col min="10" max="10" width="16" customWidth="1"/>
    <col min="11" max="11" width="16.28515625" customWidth="1"/>
    <col min="12" max="12" width="16.5703125" customWidth="1"/>
    <col min="13" max="13" width="15.42578125" customWidth="1"/>
    <col min="14" max="14" width="15.5703125" customWidth="1"/>
    <col min="15" max="15" width="17.42578125" customWidth="1"/>
    <col min="16" max="16" width="16.5703125" customWidth="1"/>
    <col min="17" max="17" width="16.7109375" customWidth="1"/>
    <col min="18" max="18" width="16.42578125" customWidth="1"/>
    <col min="19" max="19" width="17.85546875" customWidth="1"/>
    <col min="20" max="20" width="17" customWidth="1"/>
    <col min="21" max="21" width="17.28515625" customWidth="1"/>
    <col min="22" max="22" width="18.5703125" customWidth="1"/>
    <col min="23" max="23" width="17.85546875" customWidth="1"/>
    <col min="24" max="24" width="16" customWidth="1"/>
    <col min="25" max="25" width="16.85546875" customWidth="1"/>
    <col min="26" max="27" width="17.42578125" customWidth="1"/>
    <col min="28" max="28" width="17.28515625" customWidth="1"/>
    <col min="29" max="29" width="15.85546875" customWidth="1"/>
    <col min="30" max="30" width="18.42578125" customWidth="1"/>
    <col min="31" max="31" width="17.140625" customWidth="1"/>
    <col min="33" max="33" width="11.7109375" customWidth="1"/>
    <col min="34" max="34" width="15.140625" customWidth="1"/>
    <col min="35" max="35" width="16.28515625" customWidth="1"/>
  </cols>
  <sheetData>
    <row r="1" spans="1:35" x14ac:dyDescent="0.25">
      <c r="A1" t="s">
        <v>1</v>
      </c>
      <c r="B1">
        <v>1</v>
      </c>
      <c r="C1" s="2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H1" t="s">
        <v>12</v>
      </c>
      <c r="AI1" t="s">
        <v>13</v>
      </c>
    </row>
    <row r="2" spans="1:35" x14ac:dyDescent="0.25">
      <c r="A2" t="s">
        <v>0</v>
      </c>
      <c r="B2" s="1">
        <v>835149854</v>
      </c>
      <c r="C2" s="2">
        <v>835459854</v>
      </c>
      <c r="D2">
        <v>725459854</v>
      </c>
      <c r="E2">
        <v>725452154</v>
      </c>
      <c r="F2">
        <v>275352154</v>
      </c>
      <c r="G2">
        <v>275382354</v>
      </c>
      <c r="H2">
        <v>375382354</v>
      </c>
      <c r="I2">
        <v>375382353</v>
      </c>
      <c r="J2">
        <v>175382353</v>
      </c>
      <c r="K2">
        <v>123432342</v>
      </c>
      <c r="L2">
        <v>123767342</v>
      </c>
      <c r="M2">
        <v>441293815</v>
      </c>
      <c r="N2">
        <v>941293815</v>
      </c>
      <c r="O2">
        <v>976293815</v>
      </c>
      <c r="P2">
        <v>976293432</v>
      </c>
      <c r="Q2">
        <v>106293432</v>
      </c>
      <c r="R2">
        <v>106293401</v>
      </c>
      <c r="S2">
        <v>106000401</v>
      </c>
      <c r="T2">
        <v>106111401</v>
      </c>
      <c r="U2">
        <v>656121439</v>
      </c>
      <c r="V2">
        <v>656181439</v>
      </c>
      <c r="W2">
        <v>776181439</v>
      </c>
      <c r="X2">
        <v>773331439</v>
      </c>
      <c r="Y2">
        <v>243331439</v>
      </c>
      <c r="Z2">
        <v>253331439</v>
      </c>
      <c r="AA2">
        <v>263731439</v>
      </c>
      <c r="AB2">
        <v>273731439</v>
      </c>
      <c r="AC2">
        <v>283631435</v>
      </c>
      <c r="AD2">
        <v>293631435</v>
      </c>
      <c r="AE2">
        <v>303631435</v>
      </c>
    </row>
    <row r="3" spans="1:35" x14ac:dyDescent="0.25">
      <c r="A3" t="s">
        <v>2</v>
      </c>
      <c r="AG3" t="s">
        <v>2</v>
      </c>
    </row>
    <row r="4" spans="1:35" x14ac:dyDescent="0.25">
      <c r="A4" t="s">
        <v>3</v>
      </c>
      <c r="B4">
        <v>72.398326075227203</v>
      </c>
      <c r="C4">
        <v>74.486737042505098</v>
      </c>
      <c r="D4">
        <v>74.545988282841705</v>
      </c>
      <c r="E4">
        <v>73.592355780404006</v>
      </c>
      <c r="F4">
        <v>74.490913332231003</v>
      </c>
      <c r="G4">
        <v>73.633323997644993</v>
      </c>
      <c r="H4">
        <v>73.120409640620807</v>
      </c>
      <c r="I4">
        <v>74.760052354418207</v>
      </c>
      <c r="J4">
        <v>74.4474032966138</v>
      </c>
      <c r="K4">
        <v>74.409884502520796</v>
      </c>
      <c r="L4">
        <v>71.572343043891394</v>
      </c>
      <c r="M4">
        <v>74.512817842357904</v>
      </c>
      <c r="N4">
        <v>74.289411463713506</v>
      </c>
      <c r="O4">
        <v>68.581620731444701</v>
      </c>
      <c r="P4">
        <v>74.360152945561794</v>
      </c>
      <c r="Q4">
        <v>72.977917731257406</v>
      </c>
      <c r="R4">
        <v>74.6944072792854</v>
      </c>
      <c r="S4">
        <v>74.579499169690493</v>
      </c>
      <c r="T4">
        <v>72.261427384375096</v>
      </c>
      <c r="U4">
        <v>74.884157332602797</v>
      </c>
      <c r="V4">
        <v>73.162702376401597</v>
      </c>
      <c r="W4">
        <v>74.373483819157997</v>
      </c>
      <c r="X4">
        <v>74.368635056749596</v>
      </c>
      <c r="Y4">
        <v>73.436903611746899</v>
      </c>
      <c r="Z4">
        <v>73.445778114947302</v>
      </c>
      <c r="AA4">
        <v>74.606965306082699</v>
      </c>
      <c r="AB4">
        <v>73.804912144048004</v>
      </c>
      <c r="AC4">
        <v>74.414203044888495</v>
      </c>
      <c r="AD4">
        <v>73.640214583398006</v>
      </c>
      <c r="AE4">
        <v>74.695381340766104</v>
      </c>
      <c r="AG4" t="s">
        <v>3</v>
      </c>
      <c r="AH4">
        <f>AVERAGE(B4:AF4)</f>
        <v>73.751610954246487</v>
      </c>
      <c r="AI4">
        <f>_xlfn.STDEV.P(B4:AE4)</f>
        <v>1.2609279900760897</v>
      </c>
    </row>
    <row r="5" spans="1:35" x14ac:dyDescent="0.25">
      <c r="A5" t="s">
        <v>4</v>
      </c>
      <c r="B5">
        <v>24.787982868730399</v>
      </c>
      <c r="C5">
        <v>28.782335017102199</v>
      </c>
      <c r="D5">
        <v>32.626816199065999</v>
      </c>
      <c r="E5">
        <v>24.731282568833802</v>
      </c>
      <c r="F5">
        <v>27.666244481308301</v>
      </c>
      <c r="G5">
        <v>18.189265060175099</v>
      </c>
      <c r="H5">
        <v>30.7640403072586</v>
      </c>
      <c r="I5">
        <v>30.535368311125399</v>
      </c>
      <c r="J5">
        <v>22.921758508132001</v>
      </c>
      <c r="K5">
        <v>18.656042771582499</v>
      </c>
      <c r="L5">
        <v>31.161552051320001</v>
      </c>
      <c r="M5">
        <v>24.266265990416699</v>
      </c>
      <c r="N5">
        <v>21.444859652914001</v>
      </c>
      <c r="O5">
        <v>32.609777858268899</v>
      </c>
      <c r="P5">
        <v>17.451590351167201</v>
      </c>
      <c r="Q5">
        <v>18.507135098176398</v>
      </c>
      <c r="R5">
        <v>26.134027033895901</v>
      </c>
      <c r="S5">
        <v>25.5150826396547</v>
      </c>
      <c r="T5">
        <v>30.610122322531598</v>
      </c>
      <c r="U5">
        <v>26.7619950779367</v>
      </c>
      <c r="V5">
        <v>32.533821311847298</v>
      </c>
      <c r="W5">
        <v>22.460936983552699</v>
      </c>
      <c r="X5">
        <v>25.214431413801801</v>
      </c>
      <c r="Y5">
        <v>21.5014622536434</v>
      </c>
      <c r="Z5">
        <v>26.957799756951299</v>
      </c>
      <c r="AA5">
        <v>38.776593606077903</v>
      </c>
      <c r="AB5">
        <v>29.0681007784302</v>
      </c>
      <c r="AC5">
        <v>17.220472883819198</v>
      </c>
      <c r="AD5">
        <v>33.431065898171802</v>
      </c>
      <c r="AE5">
        <v>34.587433415879602</v>
      </c>
      <c r="AG5" t="s">
        <v>4</v>
      </c>
      <c r="AH5">
        <f>AVERAGE(B5:AE5)</f>
        <v>26.529188749059049</v>
      </c>
      <c r="AI5">
        <f>_xlfn.STDEV.P(B5:AE5)</f>
        <v>5.5313354398851358</v>
      </c>
    </row>
    <row r="6" spans="1:35" x14ac:dyDescent="0.25">
      <c r="A6" t="s">
        <v>5</v>
      </c>
      <c r="B6">
        <v>56.090451771618199</v>
      </c>
      <c r="C6">
        <v>54.565938943802799</v>
      </c>
      <c r="D6">
        <v>58.756984418423002</v>
      </c>
      <c r="E6">
        <v>58.9475234092939</v>
      </c>
      <c r="F6">
        <v>54.519310452314599</v>
      </c>
      <c r="G6">
        <v>52.809591144033</v>
      </c>
      <c r="H6">
        <v>56.663330450060798</v>
      </c>
      <c r="I6">
        <v>57.338602052716197</v>
      </c>
      <c r="J6">
        <v>55.181036582594899</v>
      </c>
      <c r="K6">
        <v>48.225590657748199</v>
      </c>
      <c r="L6">
        <v>55.731907576694397</v>
      </c>
      <c r="M6">
        <v>57.831319062263198</v>
      </c>
      <c r="N6">
        <v>51.558105920541301</v>
      </c>
      <c r="O6">
        <v>55.749813626428697</v>
      </c>
      <c r="P6">
        <v>53.509697380849197</v>
      </c>
      <c r="Q6">
        <v>53.097493570073098</v>
      </c>
      <c r="R6">
        <v>58.505495343150898</v>
      </c>
      <c r="S6">
        <v>58.6723829815</v>
      </c>
      <c r="T6">
        <v>52.237158017049602</v>
      </c>
      <c r="U6">
        <v>55.782666863650697</v>
      </c>
      <c r="V6">
        <v>50.748154881043902</v>
      </c>
      <c r="W6">
        <v>57.567872253627598</v>
      </c>
      <c r="X6">
        <v>53.256995710842602</v>
      </c>
      <c r="Y6">
        <v>54.724293176196099</v>
      </c>
      <c r="Z6">
        <v>54.089995871921602</v>
      </c>
      <c r="AA6">
        <v>60.450766563412003</v>
      </c>
      <c r="AB6">
        <v>56.815821970946701</v>
      </c>
      <c r="AC6">
        <v>58.019309892387199</v>
      </c>
      <c r="AD6">
        <v>57.435151292008101</v>
      </c>
      <c r="AE6">
        <v>57.828045467983003</v>
      </c>
      <c r="AG6" t="s">
        <v>5</v>
      </c>
      <c r="AH6">
        <f>AVERAGE(AH4:AH5)</f>
        <v>50.140399851652766</v>
      </c>
      <c r="AI6">
        <f>_xlfn.STDEV.P(B6:AE6)</f>
        <v>2.747397060329654</v>
      </c>
    </row>
    <row r="7" spans="1:35" x14ac:dyDescent="0.25">
      <c r="A7" t="s">
        <v>6</v>
      </c>
      <c r="AG7" t="s">
        <v>6</v>
      </c>
    </row>
    <row r="8" spans="1:35" x14ac:dyDescent="0.25">
      <c r="A8" t="s">
        <v>3</v>
      </c>
      <c r="B8">
        <v>74.241886381084299</v>
      </c>
      <c r="C8">
        <v>73.902842924123107</v>
      </c>
      <c r="D8">
        <v>74.138281664129096</v>
      </c>
      <c r="E8">
        <v>74.321045188455102</v>
      </c>
      <c r="F8">
        <v>74.173496038187494</v>
      </c>
      <c r="G8">
        <v>74.9315302086559</v>
      </c>
      <c r="H8">
        <v>71.808379398524906</v>
      </c>
      <c r="I8">
        <v>74.267848110900601</v>
      </c>
      <c r="J8">
        <v>74.704037979702605</v>
      </c>
      <c r="K8">
        <v>74.022430861188298</v>
      </c>
      <c r="L8">
        <v>74.474184976342201</v>
      </c>
      <c r="M8">
        <v>74.093888022066594</v>
      </c>
      <c r="N8">
        <v>74.154926827429307</v>
      </c>
      <c r="O8">
        <v>72.981663787834705</v>
      </c>
      <c r="P8">
        <v>74.219220587997597</v>
      </c>
      <c r="Q8">
        <v>74.669684522925294</v>
      </c>
      <c r="R8">
        <v>74.715576580180397</v>
      </c>
      <c r="S8">
        <v>74.644926094097201</v>
      </c>
      <c r="T8">
        <v>74.546332240888603</v>
      </c>
      <c r="U8">
        <v>74.915694307124298</v>
      </c>
      <c r="V8">
        <v>74.745565977221304</v>
      </c>
      <c r="W8">
        <v>74.275212154938103</v>
      </c>
      <c r="X8">
        <v>74.802657230953798</v>
      </c>
      <c r="Y8">
        <v>73.663227239826995</v>
      </c>
      <c r="Z8">
        <v>74.518603422818202</v>
      </c>
      <c r="AA8">
        <v>74.672092069284801</v>
      </c>
      <c r="AB8">
        <v>74.634851830641693</v>
      </c>
      <c r="AC8">
        <v>73.299482283786503</v>
      </c>
      <c r="AD8">
        <v>74.107768982507594</v>
      </c>
      <c r="AE8">
        <v>74.262118364469103</v>
      </c>
      <c r="AG8" t="s">
        <v>3</v>
      </c>
      <c r="AH8">
        <f>AVERAGE(B8:AE8)</f>
        <v>74.230315208609525</v>
      </c>
      <c r="AI8">
        <f>_xlfn.STDEV.P(B8:AE8)</f>
        <v>0.62737399974688512</v>
      </c>
    </row>
    <row r="9" spans="1:35" x14ac:dyDescent="0.25">
      <c r="A9" t="s">
        <v>4</v>
      </c>
      <c r="B9">
        <v>46.893201941973899</v>
      </c>
      <c r="C9">
        <v>42.526675906248698</v>
      </c>
      <c r="D9">
        <v>44.917357567879399</v>
      </c>
      <c r="E9">
        <v>43.6373400553354</v>
      </c>
      <c r="F9">
        <v>37.789649066690401</v>
      </c>
      <c r="G9">
        <v>42.107024197927501</v>
      </c>
      <c r="H9">
        <v>41.785645436523303</v>
      </c>
      <c r="I9">
        <v>45.919867595909501</v>
      </c>
      <c r="J9">
        <v>35.221252844087999</v>
      </c>
      <c r="K9">
        <v>25.588351906281702</v>
      </c>
      <c r="L9">
        <v>53.361440922512699</v>
      </c>
      <c r="M9">
        <v>50.126598323088601</v>
      </c>
      <c r="N9">
        <v>49.086359480449097</v>
      </c>
      <c r="O9">
        <v>43.8018813327011</v>
      </c>
      <c r="P9">
        <v>41.199016250762497</v>
      </c>
      <c r="Q9">
        <v>42.741695441791698</v>
      </c>
      <c r="R9">
        <v>54.966044580471298</v>
      </c>
      <c r="S9">
        <v>50.287774432623401</v>
      </c>
      <c r="T9">
        <v>43.628662876325301</v>
      </c>
      <c r="U9">
        <v>22.857464933847599</v>
      </c>
      <c r="V9">
        <v>48.737030894115399</v>
      </c>
      <c r="W9">
        <v>48.783827217175599</v>
      </c>
      <c r="X9">
        <v>41.182295983258101</v>
      </c>
      <c r="Y9">
        <v>37.871562372713399</v>
      </c>
      <c r="Z9">
        <v>44.489987059225101</v>
      </c>
      <c r="AA9">
        <v>39.4189969792561</v>
      </c>
      <c r="AB9">
        <v>52.332447620229402</v>
      </c>
      <c r="AC9">
        <v>50.328693966268801</v>
      </c>
      <c r="AD9">
        <v>45.926973235125203</v>
      </c>
      <c r="AE9">
        <v>30.869833767573802</v>
      </c>
      <c r="AG9" t="s">
        <v>4</v>
      </c>
      <c r="AH9">
        <f>AVERAGE(B9:AE9)</f>
        <v>43.279498472945725</v>
      </c>
      <c r="AI9">
        <f>_xlfn.STDEV.P(B9:AE9)</f>
        <v>7.3661991342627235</v>
      </c>
    </row>
    <row r="10" spans="1:35" x14ac:dyDescent="0.25">
      <c r="A10" t="s">
        <v>5</v>
      </c>
      <c r="B10">
        <v>64.684184594224902</v>
      </c>
      <c r="C10">
        <v>63.006004350438403</v>
      </c>
      <c r="D10">
        <v>64.662803946169007</v>
      </c>
      <c r="E10">
        <v>66.894137311967597</v>
      </c>
      <c r="F10">
        <v>63.432055833051201</v>
      </c>
      <c r="G10">
        <v>65.7304835138643</v>
      </c>
      <c r="H10">
        <v>59.734949117942897</v>
      </c>
      <c r="I10">
        <v>67.532802824452602</v>
      </c>
      <c r="J10">
        <v>62.707980566675403</v>
      </c>
      <c r="K10">
        <v>61.163832682328497</v>
      </c>
      <c r="L10">
        <v>69.951419789534896</v>
      </c>
      <c r="M10">
        <v>63.303742758107198</v>
      </c>
      <c r="N10">
        <v>66.399479570677002</v>
      </c>
      <c r="O10">
        <v>59.988869851350302</v>
      </c>
      <c r="P10">
        <v>61.8810224183568</v>
      </c>
      <c r="Q10">
        <v>64.587746567840895</v>
      </c>
      <c r="R10">
        <v>71.189227009135493</v>
      </c>
      <c r="S10">
        <v>67.100953205426904</v>
      </c>
      <c r="T10">
        <v>66.5676282315126</v>
      </c>
      <c r="U10">
        <v>61.289281864279097</v>
      </c>
      <c r="V10">
        <v>64.440308165769693</v>
      </c>
      <c r="W10">
        <v>63.935985882740603</v>
      </c>
      <c r="X10">
        <v>61.528349957267501</v>
      </c>
      <c r="Y10">
        <v>63.062517039994198</v>
      </c>
      <c r="Z10">
        <v>64.617678196014097</v>
      </c>
      <c r="AA10">
        <v>61.803291927041499</v>
      </c>
      <c r="AB10">
        <v>65.231174347999001</v>
      </c>
      <c r="AC10">
        <v>63.681287795983401</v>
      </c>
      <c r="AD10">
        <v>67.224754295399407</v>
      </c>
      <c r="AE10">
        <v>67.3967180164844</v>
      </c>
      <c r="AG10" t="s">
        <v>5</v>
      </c>
      <c r="AH10">
        <f>AVERAGE(B10:AE10)</f>
        <v>64.491022387734333</v>
      </c>
      <c r="AI10">
        <f>_xlfn.STDEV.P(B10:AE10)</f>
        <v>2.7111807985183352</v>
      </c>
    </row>
    <row r="11" spans="1:35" x14ac:dyDescent="0.25">
      <c r="A11" t="s">
        <v>7</v>
      </c>
      <c r="AG11" t="s">
        <v>7</v>
      </c>
    </row>
    <row r="12" spans="1:35" x14ac:dyDescent="0.25">
      <c r="A12" t="s">
        <v>3</v>
      </c>
      <c r="B12">
        <v>74.164134923121907</v>
      </c>
      <c r="C12">
        <v>74.480933975206</v>
      </c>
      <c r="D12">
        <v>73.976001374302001</v>
      </c>
      <c r="E12">
        <v>74.3696369568748</v>
      </c>
      <c r="F12">
        <v>74.518559080890299</v>
      </c>
      <c r="G12">
        <v>74.464581403317297</v>
      </c>
      <c r="H12">
        <v>74.583813691920298</v>
      </c>
      <c r="I12">
        <v>74.839577779738505</v>
      </c>
      <c r="J12">
        <v>74.273494531320395</v>
      </c>
      <c r="K12">
        <v>74.570976384753607</v>
      </c>
      <c r="L12">
        <v>74.940383983380201</v>
      </c>
      <c r="M12">
        <v>74.2537251584654</v>
      </c>
      <c r="N12">
        <v>74.387390010269797</v>
      </c>
      <c r="O12">
        <v>72.797584872896294</v>
      </c>
      <c r="P12">
        <v>74.359958728025205</v>
      </c>
      <c r="Q12">
        <v>73.913407752993294</v>
      </c>
      <c r="R12">
        <v>74.859551746756793</v>
      </c>
      <c r="S12">
        <v>74.411111166926702</v>
      </c>
      <c r="T12">
        <v>74.253210708082705</v>
      </c>
      <c r="U12">
        <v>74.921737174060397</v>
      </c>
      <c r="V12">
        <v>74.003227414924297</v>
      </c>
      <c r="W12">
        <v>74.146344921579598</v>
      </c>
      <c r="X12">
        <v>74.218945182778</v>
      </c>
      <c r="Y12">
        <v>74.203163081369794</v>
      </c>
      <c r="Z12">
        <v>73.690061073486504</v>
      </c>
      <c r="AA12">
        <v>74.969550446242906</v>
      </c>
      <c r="AB12">
        <v>74.458645721613294</v>
      </c>
      <c r="AC12">
        <v>74.404688088821104</v>
      </c>
      <c r="AD12">
        <v>74.676095153291598</v>
      </c>
      <c r="AE12">
        <v>74.019816466299005</v>
      </c>
      <c r="AG12" t="s">
        <v>3</v>
      </c>
      <c r="AH12">
        <f>AVERAGE(B12:AE12)</f>
        <v>74.337676965123592</v>
      </c>
      <c r="AI12">
        <f>_xlfn.STDEV.P(B12:AE12)</f>
        <v>0.42377302786207638</v>
      </c>
    </row>
    <row r="13" spans="1:35" x14ac:dyDescent="0.25">
      <c r="A13" t="s">
        <v>4</v>
      </c>
      <c r="B13">
        <v>42.9499616459373</v>
      </c>
      <c r="C13">
        <v>53.505113949093698</v>
      </c>
      <c r="D13">
        <v>50.584626756088099</v>
      </c>
      <c r="E13">
        <v>43.516191095563698</v>
      </c>
      <c r="F13">
        <v>47.684753046521003</v>
      </c>
      <c r="G13">
        <v>22.892607395159501</v>
      </c>
      <c r="H13">
        <v>39.333282743839199</v>
      </c>
      <c r="I13">
        <v>48.373359001911702</v>
      </c>
      <c r="J13">
        <v>42.521615156408899</v>
      </c>
      <c r="K13">
        <v>47.741664007607</v>
      </c>
      <c r="L13">
        <v>40.700376676513201</v>
      </c>
      <c r="M13">
        <v>46.567307135092499</v>
      </c>
      <c r="N13">
        <v>39.962988580021502</v>
      </c>
      <c r="O13">
        <v>33.189664121548397</v>
      </c>
      <c r="P13">
        <v>49.775889264985999</v>
      </c>
      <c r="Q13">
        <v>27.178027807326099</v>
      </c>
      <c r="R13">
        <v>50.756809016293303</v>
      </c>
      <c r="S13">
        <v>52.885456350707599</v>
      </c>
      <c r="T13">
        <v>39.869412975755701</v>
      </c>
      <c r="U13">
        <v>42.892773821932003</v>
      </c>
      <c r="V13">
        <v>40.494739972238101</v>
      </c>
      <c r="W13">
        <v>38.812439222165899</v>
      </c>
      <c r="X13">
        <v>43.974565794584201</v>
      </c>
      <c r="Y13">
        <v>36.437472201117899</v>
      </c>
      <c r="Z13">
        <v>43.212077855751801</v>
      </c>
      <c r="AA13">
        <v>39.395630232688298</v>
      </c>
      <c r="AB13">
        <v>38.832621914473599</v>
      </c>
      <c r="AC13">
        <v>25.815500905218101</v>
      </c>
      <c r="AD13">
        <v>34.473412972421798</v>
      </c>
      <c r="AE13">
        <v>38.933347597660998</v>
      </c>
      <c r="AG13" t="s">
        <v>4</v>
      </c>
      <c r="AH13">
        <f>AVERAGE(B13:AE13)</f>
        <v>41.442122973887571</v>
      </c>
      <c r="AI13">
        <f>_xlfn.STDEV.P(B13:AE13)</f>
        <v>7.431547740709604</v>
      </c>
    </row>
    <row r="14" spans="1:35" x14ac:dyDescent="0.25">
      <c r="A14" t="s">
        <v>5</v>
      </c>
      <c r="B14">
        <v>66.882842447488201</v>
      </c>
      <c r="C14">
        <v>64.318488125830996</v>
      </c>
      <c r="D14">
        <v>64.598978273901295</v>
      </c>
      <c r="E14">
        <v>63.550267603681</v>
      </c>
      <c r="F14">
        <v>66.525121575650402</v>
      </c>
      <c r="G14">
        <v>65.030912775341093</v>
      </c>
      <c r="H14">
        <v>63.227651983449398</v>
      </c>
      <c r="I14">
        <v>68.021957565105794</v>
      </c>
      <c r="J14">
        <v>63.828991838181899</v>
      </c>
      <c r="K14">
        <v>66.275211115241902</v>
      </c>
      <c r="L14">
        <v>64.493009351649107</v>
      </c>
      <c r="M14">
        <v>64.961532791869402</v>
      </c>
      <c r="N14">
        <v>62.4785766771531</v>
      </c>
      <c r="O14">
        <v>61.5397047443562</v>
      </c>
      <c r="P14">
        <v>64.155580202528895</v>
      </c>
      <c r="Q14">
        <v>59.792853870188701</v>
      </c>
      <c r="R14">
        <v>69.803272804675998</v>
      </c>
      <c r="S14">
        <v>66.170675449043898</v>
      </c>
      <c r="T14">
        <v>60.276737535922699</v>
      </c>
      <c r="U14">
        <v>64.946479366064494</v>
      </c>
      <c r="V14">
        <v>62.130038695235797</v>
      </c>
      <c r="W14">
        <v>62.3968221707037</v>
      </c>
      <c r="X14">
        <v>68.251926416135703</v>
      </c>
      <c r="Y14">
        <v>59.214848388723503</v>
      </c>
      <c r="Z14">
        <v>63.455980090963202</v>
      </c>
      <c r="AA14">
        <v>61.237062303764397</v>
      </c>
      <c r="AB14">
        <v>66.523178156811497</v>
      </c>
      <c r="AC14">
        <v>62.727584220306802</v>
      </c>
      <c r="AD14">
        <v>63.954987958479201</v>
      </c>
      <c r="AE14">
        <v>60.289187757765802</v>
      </c>
      <c r="AG14" t="s">
        <v>5</v>
      </c>
      <c r="AH14">
        <f>AVERAGE(B14:AE14)</f>
        <v>64.035348741873818</v>
      </c>
      <c r="AI14">
        <f>_xlfn.STDEV.P(B14:AE14)</f>
        <v>2.5527250425741861</v>
      </c>
    </row>
    <row r="15" spans="1:35" x14ac:dyDescent="0.25">
      <c r="A15" t="s">
        <v>8</v>
      </c>
      <c r="AG15" t="s">
        <v>8</v>
      </c>
    </row>
    <row r="16" spans="1:35" x14ac:dyDescent="0.25">
      <c r="A16" t="s">
        <v>3</v>
      </c>
      <c r="B16">
        <v>73.903239372027201</v>
      </c>
      <c r="C16">
        <v>74.719233129215894</v>
      </c>
      <c r="D16">
        <v>74.289195432771507</v>
      </c>
      <c r="E16">
        <v>74.778667479224097</v>
      </c>
      <c r="F16">
        <v>74.518559080890299</v>
      </c>
      <c r="G16">
        <v>74.446522157835403</v>
      </c>
      <c r="H16">
        <v>74.607477239719003</v>
      </c>
      <c r="I16">
        <v>73.861508254747704</v>
      </c>
      <c r="J16">
        <v>74.320374023143202</v>
      </c>
      <c r="K16">
        <v>74.534540550007605</v>
      </c>
      <c r="L16">
        <v>74.346985074104595</v>
      </c>
      <c r="M16">
        <v>74.438965033858096</v>
      </c>
      <c r="N16">
        <v>74.769213985110198</v>
      </c>
      <c r="O16">
        <v>74.793587466625198</v>
      </c>
      <c r="P16">
        <v>74.827521281853507</v>
      </c>
      <c r="Q16">
        <v>73.622837160002305</v>
      </c>
      <c r="R16">
        <v>74.5160917643001</v>
      </c>
      <c r="S16">
        <v>74.663213198959099</v>
      </c>
      <c r="T16">
        <v>73.783123134307303</v>
      </c>
      <c r="U16">
        <v>74.877202011294202</v>
      </c>
      <c r="V16">
        <v>73.628902001175206</v>
      </c>
      <c r="W16">
        <v>74.732812651233999</v>
      </c>
      <c r="X16">
        <v>74.2176165589633</v>
      </c>
      <c r="Y16">
        <v>74.613928938062301</v>
      </c>
      <c r="Z16">
        <v>74.462277712746001</v>
      </c>
      <c r="AA16">
        <v>74.812968327337202</v>
      </c>
      <c r="AB16">
        <v>73.930814608991398</v>
      </c>
      <c r="AC16">
        <v>74.847050977035806</v>
      </c>
      <c r="AD16">
        <v>74.697667894330493</v>
      </c>
      <c r="AE16">
        <v>74.688052685321495</v>
      </c>
      <c r="AG16" t="s">
        <v>3</v>
      </c>
      <c r="AH16">
        <f>AVERAGE(B16:AE16)</f>
        <v>74.441671639506467</v>
      </c>
      <c r="AI16">
        <f>_xlfn.STDEV.P(B16:AE16)</f>
        <v>0.37191593499572861</v>
      </c>
    </row>
    <row r="17" spans="1:35" x14ac:dyDescent="0.25">
      <c r="A17" t="s">
        <v>4</v>
      </c>
      <c r="B17">
        <v>29.855428439010801</v>
      </c>
      <c r="C17">
        <v>36.806259883865501</v>
      </c>
      <c r="D17">
        <v>32.601385556268198</v>
      </c>
      <c r="E17">
        <v>56.507291709149897</v>
      </c>
      <c r="F17">
        <v>48.436577449986203</v>
      </c>
      <c r="G17">
        <v>44.385997113794801</v>
      </c>
      <c r="H17">
        <v>51.575774730549199</v>
      </c>
      <c r="I17">
        <v>34.515834098568099</v>
      </c>
      <c r="J17">
        <v>33.683627870413503</v>
      </c>
      <c r="K17">
        <v>42.144214547099402</v>
      </c>
      <c r="L17">
        <v>47.2313785154453</v>
      </c>
      <c r="M17">
        <v>56.470320861393503</v>
      </c>
      <c r="N17">
        <v>42.010270239198498</v>
      </c>
      <c r="O17">
        <v>28.165454321357</v>
      </c>
      <c r="P17">
        <v>48.755131413860298</v>
      </c>
      <c r="Q17">
        <v>49.688621043851001</v>
      </c>
      <c r="R17">
        <v>30.982732325779601</v>
      </c>
      <c r="S17">
        <v>34.275993545403303</v>
      </c>
      <c r="T17">
        <v>41.191319043477002</v>
      </c>
      <c r="U17">
        <v>25.2283163640524</v>
      </c>
      <c r="V17">
        <v>37.437474871369602</v>
      </c>
      <c r="W17">
        <v>36.516211708563702</v>
      </c>
      <c r="X17">
        <v>38.635378006678501</v>
      </c>
      <c r="Y17">
        <v>36.691137290711403</v>
      </c>
      <c r="Z17">
        <v>38.921808702470003</v>
      </c>
      <c r="AA17">
        <v>36.2141987706447</v>
      </c>
      <c r="AB17">
        <v>37.194082915069004</v>
      </c>
      <c r="AC17">
        <v>47.663339272414198</v>
      </c>
      <c r="AD17">
        <v>26.657111241843001</v>
      </c>
      <c r="AE17">
        <v>26.2797831209494</v>
      </c>
      <c r="AG17" t="s">
        <v>4</v>
      </c>
      <c r="AH17">
        <f>AVERAGE(B17:AE17)</f>
        <v>39.224081832441229</v>
      </c>
      <c r="AI17">
        <f>_xlfn.STDEV.P(B17:AE17)</f>
        <v>8.5108351001945035</v>
      </c>
    </row>
    <row r="18" spans="1:35" x14ac:dyDescent="0.25">
      <c r="A18" t="s">
        <v>5</v>
      </c>
      <c r="B18">
        <v>62.567629185338802</v>
      </c>
      <c r="C18">
        <v>63.7741860337579</v>
      </c>
      <c r="D18">
        <v>64.363810158253102</v>
      </c>
      <c r="E18">
        <v>66.872814339636506</v>
      </c>
      <c r="F18">
        <v>64.560903202276606</v>
      </c>
      <c r="G18">
        <v>63.401301259261999</v>
      </c>
      <c r="H18">
        <v>66.032585324809901</v>
      </c>
      <c r="I18">
        <v>61.897624841063298</v>
      </c>
      <c r="J18">
        <v>61.752604366743903</v>
      </c>
      <c r="K18">
        <v>63.409837727952599</v>
      </c>
      <c r="L18">
        <v>67.368354491028498</v>
      </c>
      <c r="M18">
        <v>68.476131279390401</v>
      </c>
      <c r="N18">
        <v>65.033833936503299</v>
      </c>
      <c r="O18">
        <v>65.952304094856203</v>
      </c>
      <c r="P18">
        <v>69.175256321773901</v>
      </c>
      <c r="Q18">
        <v>65.158507480081994</v>
      </c>
      <c r="R18">
        <v>64.800514120969694</v>
      </c>
      <c r="S18">
        <v>62.880731347974901</v>
      </c>
      <c r="T18">
        <v>65.272113516051604</v>
      </c>
      <c r="U18">
        <v>65.960429686680897</v>
      </c>
      <c r="V18">
        <v>65.072749122147897</v>
      </c>
      <c r="W18">
        <v>62.694878891878297</v>
      </c>
      <c r="X18">
        <v>66.007944685993394</v>
      </c>
      <c r="Y18">
        <v>64.677724772991397</v>
      </c>
      <c r="Z18">
        <v>64.499915665187899</v>
      </c>
      <c r="AA18">
        <v>62.626478165505802</v>
      </c>
      <c r="AB18">
        <v>63.030388791078501</v>
      </c>
      <c r="AC18">
        <v>63.517036506836497</v>
      </c>
      <c r="AD18">
        <v>62.474217756386302</v>
      </c>
      <c r="AE18">
        <v>62.200512225649398</v>
      </c>
      <c r="AG18" t="s">
        <v>5</v>
      </c>
      <c r="AH18">
        <f>AVERAGE(B18:AE18)</f>
        <v>64.517110643268708</v>
      </c>
      <c r="AI18">
        <f>_xlfn.STDEV.P(B18:AE18)</f>
        <v>1.871303184310259</v>
      </c>
    </row>
    <row r="19" spans="1:35" x14ac:dyDescent="0.25">
      <c r="A19" t="s">
        <v>9</v>
      </c>
      <c r="AG19" t="s">
        <v>9</v>
      </c>
    </row>
    <row r="20" spans="1:35" x14ac:dyDescent="0.25">
      <c r="A20" t="s">
        <v>3</v>
      </c>
      <c r="B20">
        <v>74.336956266278193</v>
      </c>
      <c r="C20">
        <v>74.143172702486893</v>
      </c>
      <c r="D20">
        <v>74.528503937962</v>
      </c>
      <c r="E20">
        <v>74.501595853610993</v>
      </c>
      <c r="F20">
        <v>74.407851346121603</v>
      </c>
      <c r="G20">
        <v>74.366622507006795</v>
      </c>
      <c r="H20">
        <v>74.794373880152804</v>
      </c>
      <c r="I20">
        <v>73.857601722321704</v>
      </c>
      <c r="J20">
        <v>74.782495420941103</v>
      </c>
      <c r="K20">
        <v>74.874399613970297</v>
      </c>
      <c r="L20">
        <v>73.907130503501193</v>
      </c>
      <c r="M20">
        <v>73.940275758525402</v>
      </c>
      <c r="N20">
        <v>74.779705737027598</v>
      </c>
      <c r="O20">
        <v>74.051643092926199</v>
      </c>
      <c r="P20">
        <v>74.521783620631695</v>
      </c>
      <c r="Q20">
        <v>74.812757820240094</v>
      </c>
      <c r="R20">
        <v>72.989053036713202</v>
      </c>
      <c r="S20">
        <v>73.923697081810104</v>
      </c>
      <c r="T20">
        <v>74.870574046889502</v>
      </c>
      <c r="U20">
        <v>74.215875294593602</v>
      </c>
      <c r="V20">
        <v>73.201953774854502</v>
      </c>
      <c r="W20">
        <v>74.918738882077093</v>
      </c>
      <c r="X20">
        <v>74.741701364745893</v>
      </c>
      <c r="Y20">
        <v>73.905877222630707</v>
      </c>
      <c r="Z20">
        <v>74.521772560096295</v>
      </c>
      <c r="AA20">
        <v>74.975387755507398</v>
      </c>
      <c r="AB20">
        <v>74.394221877520707</v>
      </c>
      <c r="AC20">
        <v>74.592718771276196</v>
      </c>
      <c r="AD20">
        <v>74.284302535226701</v>
      </c>
      <c r="AE20">
        <v>74.880950144558696</v>
      </c>
      <c r="AG20" t="s">
        <v>3</v>
      </c>
      <c r="AH20">
        <f>AVERAGE(B20:AE20)</f>
        <v>74.367456471073496</v>
      </c>
      <c r="AI20">
        <f>_xlfn.STDEV.P(B20:AE20)</f>
        <v>0.48160583559709574</v>
      </c>
    </row>
    <row r="21" spans="1:35" x14ac:dyDescent="0.25">
      <c r="A21" t="s">
        <v>4</v>
      </c>
      <c r="B21">
        <v>37.763861872273601</v>
      </c>
      <c r="C21">
        <v>22.8148831226932</v>
      </c>
      <c r="D21">
        <v>26.298025766077</v>
      </c>
      <c r="E21">
        <v>50.250389118974901</v>
      </c>
      <c r="F21">
        <v>30.2029414803748</v>
      </c>
      <c r="G21">
        <v>31.122549071295399</v>
      </c>
      <c r="H21">
        <v>33.114363128984998</v>
      </c>
      <c r="I21">
        <v>41.088483643276398</v>
      </c>
      <c r="J21">
        <v>41.516510420640103</v>
      </c>
      <c r="K21">
        <v>34.261179357854402</v>
      </c>
      <c r="L21">
        <v>56.6057891366112</v>
      </c>
      <c r="M21">
        <v>23.354015845263199</v>
      </c>
      <c r="N21">
        <v>41.582528264170698</v>
      </c>
      <c r="O21">
        <v>34.238651418455099</v>
      </c>
      <c r="P21">
        <v>42.486348828642598</v>
      </c>
      <c r="Q21">
        <v>49.411257857346101</v>
      </c>
      <c r="R21">
        <v>28.657715174789399</v>
      </c>
      <c r="S21">
        <v>41.647711602734802</v>
      </c>
      <c r="T21">
        <v>48.5947375293891</v>
      </c>
      <c r="U21">
        <v>47.419266710762898</v>
      </c>
      <c r="V21">
        <v>40.439662833336399</v>
      </c>
      <c r="W21">
        <v>33.880098879976401</v>
      </c>
      <c r="X21">
        <v>56.517020014018698</v>
      </c>
      <c r="Y21">
        <v>52.747689933020197</v>
      </c>
      <c r="Z21">
        <v>43.637832327741201</v>
      </c>
      <c r="AA21">
        <v>42.931519207504898</v>
      </c>
      <c r="AB21">
        <v>49.250773052971802</v>
      </c>
      <c r="AC21">
        <v>44.992157490089099</v>
      </c>
      <c r="AD21">
        <v>32.170967931650303</v>
      </c>
      <c r="AE21">
        <v>40.504701955913298</v>
      </c>
      <c r="AG21" t="s">
        <v>4</v>
      </c>
      <c r="AH21">
        <f>AVERAGE(B21:AE21)</f>
        <v>39.983454432561082</v>
      </c>
      <c r="AI21">
        <f>_xlfn.STDEV.P(B21:AE21)</f>
        <v>9.0593658957681029</v>
      </c>
    </row>
    <row r="22" spans="1:35" x14ac:dyDescent="0.25">
      <c r="A22" t="s">
        <v>5</v>
      </c>
      <c r="B22">
        <v>61.8545804898258</v>
      </c>
      <c r="C22">
        <v>62.011241041236801</v>
      </c>
      <c r="D22">
        <v>65.112697781068505</v>
      </c>
      <c r="E22">
        <v>67.280547814585603</v>
      </c>
      <c r="F22">
        <v>60.813966131315397</v>
      </c>
      <c r="G22">
        <v>61.662982554500097</v>
      </c>
      <c r="H22">
        <v>63.497986201950503</v>
      </c>
      <c r="I22">
        <v>63.532895142923401</v>
      </c>
      <c r="J22">
        <v>63.853957689350302</v>
      </c>
      <c r="K22">
        <v>64.461394588245597</v>
      </c>
      <c r="L22">
        <v>68.609317975337106</v>
      </c>
      <c r="M22">
        <v>58.108011331139899</v>
      </c>
      <c r="N22">
        <v>63.884777144549602</v>
      </c>
      <c r="O22">
        <v>66.187661025588497</v>
      </c>
      <c r="P22">
        <v>66.896340865132004</v>
      </c>
      <c r="Q22">
        <v>68.244440780215598</v>
      </c>
      <c r="R22">
        <v>60.940171646692903</v>
      </c>
      <c r="S22">
        <v>65.909521526080098</v>
      </c>
      <c r="T22">
        <v>64.9674840228124</v>
      </c>
      <c r="U22">
        <v>68.312586430635406</v>
      </c>
      <c r="V22">
        <v>58.074932250579401</v>
      </c>
      <c r="W22">
        <v>67.929321061166306</v>
      </c>
      <c r="X22">
        <v>70.327321260259893</v>
      </c>
      <c r="Y22">
        <v>65.748211620858399</v>
      </c>
      <c r="Z22">
        <v>62.184588872796098</v>
      </c>
      <c r="AA22">
        <v>66.936597608703906</v>
      </c>
      <c r="AB22">
        <v>68.181876537455196</v>
      </c>
      <c r="AC22">
        <v>66.225895264937506</v>
      </c>
      <c r="AD22">
        <v>59.124253269150501</v>
      </c>
      <c r="AE22">
        <v>56.955100821125498</v>
      </c>
      <c r="AG22" t="s">
        <v>5</v>
      </c>
      <c r="AH22">
        <f>AVERAGE(B22:AE22)</f>
        <v>64.261022025007307</v>
      </c>
      <c r="AI22">
        <f>_xlfn.STDEV.P(B22:AE22)</f>
        <v>3.4445200175151265</v>
      </c>
    </row>
    <row r="23" spans="1:35" x14ac:dyDescent="0.25">
      <c r="A23" t="s">
        <v>10</v>
      </c>
      <c r="AG23" t="s">
        <v>10</v>
      </c>
    </row>
    <row r="24" spans="1:35" x14ac:dyDescent="0.25">
      <c r="A24" t="s">
        <v>3</v>
      </c>
      <c r="B24">
        <v>74.678636653664796</v>
      </c>
      <c r="C24">
        <v>74.923390973624294</v>
      </c>
      <c r="D24">
        <v>74.748181657294694</v>
      </c>
      <c r="E24">
        <v>74.6433372019453</v>
      </c>
      <c r="F24">
        <v>74.8424097896837</v>
      </c>
      <c r="G24">
        <v>73.849661746891698</v>
      </c>
      <c r="H24">
        <v>74.907939086925893</v>
      </c>
      <c r="I24">
        <v>73.872245401133497</v>
      </c>
      <c r="J24">
        <v>71.223220563512399</v>
      </c>
      <c r="K24">
        <v>72.548503741754999</v>
      </c>
      <c r="L24">
        <v>74.795245105239204</v>
      </c>
      <c r="M24">
        <v>73.940150818111604</v>
      </c>
      <c r="N24">
        <v>74.738648541211106</v>
      </c>
      <c r="O24">
        <v>73.696022188919699</v>
      </c>
      <c r="P24">
        <v>74.0363494391069</v>
      </c>
      <c r="Q24">
        <v>74.758768868451597</v>
      </c>
      <c r="R24">
        <v>73.225408435821805</v>
      </c>
      <c r="S24">
        <v>74.373889765435493</v>
      </c>
      <c r="T24">
        <v>74.974846572817199</v>
      </c>
      <c r="U24">
        <v>73.631732718842997</v>
      </c>
      <c r="V24">
        <v>73.124576578458502</v>
      </c>
      <c r="W24">
        <v>74.882865989801601</v>
      </c>
      <c r="X24">
        <v>74.295403193216302</v>
      </c>
      <c r="Y24">
        <v>73.3208491305748</v>
      </c>
      <c r="Z24">
        <v>71.378489514944107</v>
      </c>
      <c r="AA24">
        <v>73.539673557873797</v>
      </c>
      <c r="AB24">
        <v>74.513889269878305</v>
      </c>
      <c r="AC24">
        <v>74.653451860319294</v>
      </c>
      <c r="AD24">
        <v>74.577275585067895</v>
      </c>
      <c r="AE24">
        <v>74.210017829260195</v>
      </c>
      <c r="AG24" t="s">
        <v>3</v>
      </c>
      <c r="AH24">
        <f>AVERAGE(B24:AE24)</f>
        <v>74.03016939265946</v>
      </c>
      <c r="AI24">
        <f>_xlfn.STDEV.P(B24:AE24)</f>
        <v>0.9587073439770728</v>
      </c>
    </row>
    <row r="25" spans="1:35" x14ac:dyDescent="0.25">
      <c r="A25" t="s">
        <v>4</v>
      </c>
      <c r="B25">
        <v>33.586925991111698</v>
      </c>
      <c r="C25">
        <v>31.768309368402001</v>
      </c>
      <c r="D25">
        <v>32.407597475336402</v>
      </c>
      <c r="E25">
        <v>31.111312646038801</v>
      </c>
      <c r="F25">
        <v>38.137550415825203</v>
      </c>
      <c r="G25">
        <v>35.6225706244702</v>
      </c>
      <c r="H25">
        <v>34.744968335548499</v>
      </c>
      <c r="I25">
        <v>38.248182979476098</v>
      </c>
      <c r="J25">
        <v>28.395583139964501</v>
      </c>
      <c r="K25">
        <v>36.105451033928396</v>
      </c>
      <c r="L25">
        <v>37.487236383034997</v>
      </c>
      <c r="M25">
        <v>36.0255437289442</v>
      </c>
      <c r="N25">
        <v>41.487377880156302</v>
      </c>
      <c r="O25">
        <v>44.788158065181698</v>
      </c>
      <c r="P25">
        <v>35.443945235307602</v>
      </c>
      <c r="Q25">
        <v>27.4157479186247</v>
      </c>
      <c r="R25">
        <v>45.813675143384103</v>
      </c>
      <c r="S25">
        <v>39.173175500724</v>
      </c>
      <c r="T25">
        <v>42.7971029106522</v>
      </c>
      <c r="U25">
        <v>44.826550933045702</v>
      </c>
      <c r="V25">
        <v>44.889331354223003</v>
      </c>
      <c r="W25">
        <v>37.215849849623297</v>
      </c>
      <c r="X25">
        <v>19.434390556952899</v>
      </c>
      <c r="Y25">
        <v>47.525692999804399</v>
      </c>
      <c r="Z25">
        <v>44.438625687376899</v>
      </c>
      <c r="AA25">
        <v>43.552682459764299</v>
      </c>
      <c r="AB25">
        <v>39.823709837089602</v>
      </c>
      <c r="AC25">
        <v>46.729093080665002</v>
      </c>
      <c r="AD25">
        <v>38.991606628605901</v>
      </c>
      <c r="AE25">
        <v>47.390447554635998</v>
      </c>
      <c r="AG25" t="s">
        <v>4</v>
      </c>
      <c r="AH25">
        <f>AVERAGE(B25:AE25)</f>
        <v>38.179279857263289</v>
      </c>
      <c r="AI25">
        <f>_xlfn.STDEV.P(B25:AE25)</f>
        <v>6.5465394489618545</v>
      </c>
    </row>
    <row r="26" spans="1:35" x14ac:dyDescent="0.25">
      <c r="A26" t="s">
        <v>5</v>
      </c>
      <c r="B26">
        <v>60.108596442150798</v>
      </c>
      <c r="C26">
        <v>64.879557703369997</v>
      </c>
      <c r="D26">
        <v>65.726939672773597</v>
      </c>
      <c r="E26">
        <v>65.102940881556705</v>
      </c>
      <c r="F26">
        <v>64.263147306880498</v>
      </c>
      <c r="G26">
        <v>62.374947613262201</v>
      </c>
      <c r="H26">
        <v>65.671675436144</v>
      </c>
      <c r="I26">
        <v>62.828502853174697</v>
      </c>
      <c r="J26">
        <v>60.747663924433098</v>
      </c>
      <c r="K26">
        <v>64.076692558199397</v>
      </c>
      <c r="L26">
        <v>67.145950367496994</v>
      </c>
      <c r="M26">
        <v>63.610655508484598</v>
      </c>
      <c r="N26">
        <v>61.222467486037999</v>
      </c>
      <c r="O26">
        <v>66.842016370945899</v>
      </c>
      <c r="P26">
        <v>63.579787175121197</v>
      </c>
      <c r="Q26">
        <v>68.261403523349998</v>
      </c>
      <c r="R26">
        <v>62.969225587919702</v>
      </c>
      <c r="S26">
        <v>65.707948316190695</v>
      </c>
      <c r="T26">
        <v>66.365208089309604</v>
      </c>
      <c r="U26">
        <v>64.135017969140094</v>
      </c>
      <c r="V26">
        <v>63.574535712613503</v>
      </c>
      <c r="W26">
        <v>64.525193751144002</v>
      </c>
      <c r="X26">
        <v>61.675232250658802</v>
      </c>
      <c r="Y26">
        <v>68.264955224936699</v>
      </c>
      <c r="Z26">
        <v>61.363982826083003</v>
      </c>
      <c r="AA26">
        <v>65.430892429078895</v>
      </c>
      <c r="AB26">
        <v>64.286109112870093</v>
      </c>
      <c r="AC26">
        <v>67.2067555333618</v>
      </c>
      <c r="AD26">
        <v>65.0317591144495</v>
      </c>
      <c r="AE26">
        <v>65.566717339959496</v>
      </c>
      <c r="AG26" t="s">
        <v>5</v>
      </c>
      <c r="AH26">
        <f>AVERAGE(B26:AE26)</f>
        <v>64.418215936036574</v>
      </c>
      <c r="AI26">
        <f>_xlfn.STDEV.P(B26:AE26)</f>
        <v>2.1057767146637083</v>
      </c>
    </row>
    <row r="28" spans="1:35" x14ac:dyDescent="0.25">
      <c r="A28" t="s">
        <v>11</v>
      </c>
      <c r="B28">
        <v>74.911956386793193</v>
      </c>
      <c r="C28">
        <v>74.951402245535405</v>
      </c>
      <c r="D28">
        <v>74.748181657294694</v>
      </c>
      <c r="E28">
        <v>74.943966385274507</v>
      </c>
      <c r="F28">
        <v>74.8424097896837</v>
      </c>
      <c r="G28">
        <v>74.9315302086559</v>
      </c>
      <c r="H28">
        <v>74.964452678094602</v>
      </c>
      <c r="I28">
        <v>74.896651506473603</v>
      </c>
      <c r="J28">
        <v>74.953147811365795</v>
      </c>
      <c r="K28">
        <v>74.928103948806793</v>
      </c>
      <c r="L28">
        <v>74.950580800711606</v>
      </c>
      <c r="M28">
        <v>74.954030640461099</v>
      </c>
      <c r="N28">
        <v>74.979633082907299</v>
      </c>
      <c r="O28">
        <v>74.863558299320999</v>
      </c>
      <c r="P28">
        <v>74.988361700171794</v>
      </c>
      <c r="Q28" s="3">
        <v>74.988861632779305</v>
      </c>
      <c r="R28">
        <v>74.885429412240995</v>
      </c>
      <c r="S28">
        <v>74.819246503764305</v>
      </c>
      <c r="T28">
        <v>74.979725423076303</v>
      </c>
      <c r="U28">
        <v>74.946726361092104</v>
      </c>
      <c r="V28">
        <v>74.829073823316605</v>
      </c>
      <c r="W28">
        <v>74.939099338890003</v>
      </c>
      <c r="X28">
        <v>74.914325964649706</v>
      </c>
      <c r="Y28">
        <v>74.841507382723805</v>
      </c>
      <c r="Z28">
        <v>74.640127296655507</v>
      </c>
      <c r="AA28">
        <v>74.982843789232902</v>
      </c>
      <c r="AB28">
        <v>74.968793361989597</v>
      </c>
      <c r="AC28">
        <v>74.915465092267596</v>
      </c>
      <c r="AD28">
        <v>74.922739069033597</v>
      </c>
      <c r="AE28">
        <v>74.921066546383699</v>
      </c>
      <c r="AG28" t="s">
        <v>11</v>
      </c>
      <c r="AH28">
        <f>AVERAGE(B28:AE28)</f>
        <v>74.910099937988221</v>
      </c>
      <c r="AI28">
        <f>_xlfn.STDEV.P(B28:AE28)</f>
        <v>7.5594761305598959E-2</v>
      </c>
    </row>
    <row r="30" spans="1:35" x14ac:dyDescent="0.25">
      <c r="A30" t="s">
        <v>14</v>
      </c>
      <c r="B30">
        <v>0.8</v>
      </c>
    </row>
    <row r="31" spans="1:35" x14ac:dyDescent="0.25">
      <c r="A31" t="s">
        <v>15</v>
      </c>
      <c r="B31">
        <v>0.1</v>
      </c>
    </row>
    <row r="32" spans="1:35" x14ac:dyDescent="0.25">
      <c r="A32" t="s">
        <v>16</v>
      </c>
      <c r="B32">
        <v>30</v>
      </c>
    </row>
    <row r="33" spans="1:2" x14ac:dyDescent="0.25">
      <c r="A33" t="s">
        <v>17</v>
      </c>
      <c r="B33">
        <v>51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TurfaNurfaDurf</dc:creator>
  <cp:lastModifiedBy>TurfaNurfaDurf</cp:lastModifiedBy>
  <dcterms:created xsi:type="dcterms:W3CDTF">2020-02-16T17:15:27Z</dcterms:created>
  <dcterms:modified xsi:type="dcterms:W3CDTF">2020-02-16T23:10:20Z</dcterms:modified>
</cp:coreProperties>
</file>