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laban\"/>
    </mc:Choice>
  </mc:AlternateContent>
  <xr:revisionPtr revIDLastSave="0" documentId="13_ncr:1_{D1C4F64D-AEED-4818-939C-10E3E36866AD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 s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<sst xmlns="http://schemas.openxmlformats.org/spreadsheetml/2006/main" count="32" uniqueCount="31">
  <si>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</si>
  <si>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</si>
  <si>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</si>
  <si>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</si>
  <si>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</si>
  <si>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</si>
  <si>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</si>
  <si>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</si>
  <si>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</si>
  <si>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</si>
  <si>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</si>
  <si>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</si>
  <si>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</si>
  <si>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</si>
  <si>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</si>
  <si>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</si>
  <si>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</si>
  <si>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</si>
  <si>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</si>
  <si>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</si>
  <si>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</si>
  <si>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</si>
  <si>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</si>
  <si>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</si>
  <si>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FERI/AD: 2025TSLTZ1532712</t>
  </si>
  <si>
    <t>CERTIFICATE (FERI/ADR/AD) No : 2025TSLTZ1532712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</si>
  <si>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AU TRIOMPHAL LIMITED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</si>
  <si>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Corporate Legends Limited</t>
    </r>
  </si>
  <si>
    <t>25KISEX1000437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</si>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</sst>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766246</xdr:colOff>
      <xdr:row>1</xdr:row>
      <xdr:rowOff>324303</xdr:rowOff>
    </xdr:from>
    <xdr:to>
      <xdr:col>7</xdr:col>
      <xdr:colOff>1810817</xdr:colOff>
      <xdr:row>1</xdr:row>
      <xdr:rowOff>1284423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0141" y="513979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2E144D-68FB-4C2A-BD5A-E337B44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5" zoomScale="66" zoomScaleNormal="85" workbookViewId="0">
      <selection activeCell="B24" sqref="B24:F3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24</v>
      </c>
      <c r="F6" s="70"/>
      <c r="G6" s="7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27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26</v>
      </c>
      <c r="C10" s="68"/>
      <c r="D10" s="68"/>
      <c r="E10" s="62"/>
      <c r="F10" s="62"/>
      <c r="G10" s="62"/>
      <c r="H10" s="63"/>
    </row>
    <row r="11" spans="2:8" ht="15.45">
      <c r="B11" s="85" t="s">
        <v>25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28</v>
      </c>
      <c r="C14" s="11" t="s">
        <v>13</v>
      </c>
      <c r="D14" s="47">
        <v>17.2</v>
      </c>
      <c r="E14" s="18">
        <v>4</v>
      </c>
      <c r="F14" s="18">
        <f>IF(D14*E14&lt;20,20,D14*E14)</f>
        <v>68.8</v>
      </c>
      <c r="G14" s="28">
        <v>3900</v>
      </c>
      <c r="H14" s="34">
        <f>G14*F14</f>
        <v>268320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108.8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130.89599999999999</v>
      </c>
      <c r="G21" s="29">
        <v>3700</v>
      </c>
      <c r="H21" s="39">
        <f>SUM(H14:H15)+H18</f>
        <v>437640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90"/>
      <c r="G24" s="45"/>
      <c r="H24" s="45"/>
    </row>
    <row r="25" spans="2:8" ht="24" customHeight="1">
      <c r="B25" s="80" t="s">
        <v>21</v>
      </c>
      <c r="C25" s="80"/>
      <c r="D25" s="80"/>
      <c r="E25" s="90"/>
      <c r="F25" s="90"/>
      <c r="G25" s="45"/>
      <c r="H25" s="45"/>
    </row>
    <row r="26" spans="2:8" ht="27.75" customHeight="1">
      <c r="B26" s="56" t="s">
        <v>29</v>
      </c>
      <c r="C26" s="56"/>
      <c r="D26" s="56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80" t="s">
        <v>30</v>
      </c>
      <c r="C28" s="81"/>
      <c r="D28" s="81"/>
      <c r="E28" s="81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2025-07-25T12:42:28Z</cp:lastPrinted>
  <dcterms:created xsi:type="dcterms:W3CDTF">2024-03-17T09:02:41Z</dcterms:created>
  <dcterms:modified xsi:type="dcterms:W3CDTF">2025-09-08T10:32:03Z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