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laban\"/>
    </mc:Choice>
  </mc:AlternateContent>
  <xr:revisionPtr revIDLastSave="0" documentId="13_ncr:1_{4FDF4698-9D12-4B9D-A6D1-B3CF1E6B3985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<sst xmlns="http://schemas.openxmlformats.org/spreadsheetml/2006/main" count="32" uniqueCount="31">
  <si>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</si>
  <si>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</si>
  <si>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</si>
  <si>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</si>
  <si>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</si>
  <si>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</si>
  <si>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</si>
  <si>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</si>
  <si>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</si>
  <si>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</si>
  <si>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</si>
  <si>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</si>
  <si>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</si>
  <si>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</si>
  <si>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</si>
  <si>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</si>
  <si>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</si>
  <si>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</si>
  <si>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</si>
  <si>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</si>
  <si>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</si>
  <si>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</si>
  <si>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</si>
  <si>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</si>
  <si>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  TRUSTLINE CLEARING AND FORWADING AGENCY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</si>
  <si>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 KIBALI GOLD MINE</t>
    </r>
  </si>
  <si>
    <t>FERI/AD: 2025TSLTZ1569553</t>
  </si>
  <si>
    <t>CERTIFICATE (FERI/ADR/AD) No : 2025TSLTZ1569553</t>
  </si>
  <si>
    <t>S 91789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</si>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</sst>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898195</xdr:colOff>
      <xdr:row>1</xdr:row>
      <xdr:rowOff>299564</xdr:rowOff>
    </xdr:from>
    <xdr:to>
      <xdr:col>7</xdr:col>
      <xdr:colOff>1942766</xdr:colOff>
      <xdr:row>1</xdr:row>
      <xdr:rowOff>1259684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90" y="489240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E4088-1012-49E7-B7C6-0A2B38E51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9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26</v>
      </c>
      <c r="F6" s="80"/>
      <c r="G6" s="8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82" t="s">
        <v>24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25</v>
      </c>
      <c r="C10" s="78"/>
      <c r="D10" s="78"/>
      <c r="E10" s="72"/>
      <c r="F10" s="72"/>
      <c r="G10" s="72"/>
      <c r="H10" s="73"/>
    </row>
    <row r="11" spans="2:8" ht="15.45">
      <c r="B11" s="54" t="s">
        <v>27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28</v>
      </c>
      <c r="C14" s="11" t="s">
        <v>13</v>
      </c>
      <c r="D14" s="47">
        <v>60</v>
      </c>
      <c r="E14" s="18">
        <v>1</v>
      </c>
      <c r="F14" s="18">
        <f>IF(D14*E14&lt;20,20,D14*E14)</f>
        <v>60</v>
      </c>
      <c r="G14" s="28">
        <v>4150</v>
      </c>
      <c r="H14" s="34">
        <f>G14*F14</f>
        <v>249000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100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100000000000001" customHeight="1" thickBot="1">
      <c r="B20" s="88" t="s">
        <v>16</v>
      </c>
      <c r="C20" s="89"/>
      <c r="D20" s="89"/>
      <c r="E20" s="8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121.5</v>
      </c>
      <c r="G21" s="29">
        <v>3600</v>
      </c>
      <c r="H21" s="39">
        <f>SUM(H14:H15)+H18</f>
        <v>431200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90"/>
      <c r="G24" s="45"/>
      <c r="H24" s="45"/>
    </row>
    <row r="25" spans="2:8" ht="24" customHeight="1">
      <c r="B25" s="49" t="s">
        <v>21</v>
      </c>
      <c r="C25" s="49"/>
      <c r="D25" s="49"/>
      <c r="E25" s="90"/>
      <c r="F25" s="90"/>
      <c r="G25" s="45"/>
      <c r="H25" s="45"/>
    </row>
    <row r="26" spans="2:8" ht="27.75" customHeight="1">
      <c r="B26" s="48" t="s">
        <v>29</v>
      </c>
      <c r="C26" s="48"/>
      <c r="D26" s="48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49" t="s">
        <v>30</v>
      </c>
      <c r="C28" s="50"/>
      <c r="D28" s="50"/>
      <c r="E28" s="50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2025-09-03T16:19:30Z</cp:lastPrinted>
  <dcterms:created xsi:type="dcterms:W3CDTF">2024-03-17T09:02:41Z</dcterms:created>
  <dcterms:modified xsi:type="dcterms:W3CDTF">2025-09-08T10:32:35Z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