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laban\"/>
    </mc:Choice>
  </mc:AlternateContent>
  <xr:revisionPtr revIDLastSave="0" documentId="13_ncr:1_{275331A0-7CFB-41E9-9D61-3933EB657438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<sst xmlns="http://schemas.openxmlformats.org/spreadsheetml/2006/main" count="32" uniqueCount="31">
  <si>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</si>
  <si>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</si>
  <si>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</si>
  <si>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</si>
  <si>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</si>
  <si>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</si>
  <si>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</si>
  <si>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</si>
  <si>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</si>
  <si>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</si>
  <si>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</si>
  <si>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</si>
  <si>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</si>
  <si>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</si>
  <si>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</si>
  <si>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</si>
  <si>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</si>
  <si>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</si>
  <si>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</si>
  <si>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</si>
  <si>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</si>
  <si>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</si>
  <si>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</si>
  <si>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</si>
  <si>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FERI/AD: 2025TSLTZ1565272</t>
  </si>
  <si>
    <t>CERTIFICATE (FERI/ADR/AD) No : 2025TSLTZ1565272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</si>
  <si>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KIHUO NDONGA JULES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</si>
  <si>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STEEL AND TUBE INDUSTRIES LIMITED</t>
    </r>
  </si>
  <si>
    <t>E 46376/E 46447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</si>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</sst>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807481</xdr:colOff>
      <xdr:row>1</xdr:row>
      <xdr:rowOff>324303</xdr:rowOff>
    </xdr:from>
    <xdr:to>
      <xdr:col>7</xdr:col>
      <xdr:colOff>1852052</xdr:colOff>
      <xdr:row>1</xdr:row>
      <xdr:rowOff>1284423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1376" y="51397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675068-8DFE-40DD-9F85-668EE73ED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5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57"/>
      <c r="C2" s="58"/>
      <c r="D2" s="58"/>
      <c r="E2" s="58"/>
      <c r="F2" s="58"/>
      <c r="G2" s="58"/>
      <c r="H2" s="59"/>
    </row>
    <row r="3" spans="2:8" ht="18" customHeight="1">
      <c r="B3" s="51" t="s">
        <v>0</v>
      </c>
      <c r="C3" s="52"/>
      <c r="D3" s="52"/>
      <c r="E3" s="52"/>
      <c r="F3" s="52"/>
      <c r="G3" s="52"/>
      <c r="H3" s="53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24</v>
      </c>
      <c r="F6" s="70"/>
      <c r="G6" s="7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48"/>
      <c r="C9" s="49"/>
      <c r="D9" s="49"/>
      <c r="E9" s="49"/>
      <c r="F9" s="49"/>
      <c r="G9" s="49"/>
      <c r="H9" s="50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25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28</v>
      </c>
      <c r="C14" s="11" t="s">
        <v>13</v>
      </c>
      <c r="D14" s="47">
        <v>110</v>
      </c>
      <c r="E14" s="18">
        <v>1</v>
      </c>
      <c r="F14" s="18">
        <f>IF(D14*E14&lt;20,20,D14*E14)</f>
        <v>110</v>
      </c>
      <c r="G14" s="28">
        <v>4150</v>
      </c>
      <c r="H14" s="34">
        <f>G14*F14</f>
        <v>456500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3" thickBot="1">
      <c r="B16" s="54" t="s">
        <v>7</v>
      </c>
      <c r="C16" s="55"/>
      <c r="D16" s="55"/>
      <c r="E16" s="55"/>
      <c r="F16" s="20">
        <f>SUM(F14:F15)</f>
        <v>150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3600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180</v>
      </c>
      <c r="G21" s="29">
        <v>3600</v>
      </c>
      <c r="H21" s="39">
        <f>SUM(H14:H15)+H18</f>
        <v>638700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90"/>
      <c r="G24" s="45"/>
      <c r="H24" s="45"/>
    </row>
    <row r="25" spans="2:8" ht="24" customHeight="1">
      <c r="B25" s="80" t="s">
        <v>21</v>
      </c>
      <c r="C25" s="80"/>
      <c r="D25" s="80"/>
      <c r="E25" s="90"/>
      <c r="F25" s="90"/>
      <c r="G25" s="45"/>
      <c r="H25" s="45"/>
    </row>
    <row r="26" spans="2:8" ht="27.75" customHeight="1">
      <c r="B26" s="56" t="s">
        <v>29</v>
      </c>
      <c r="C26" s="56"/>
      <c r="D26" s="56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80" t="s">
        <v>30</v>
      </c>
      <c r="C28" s="81"/>
      <c r="D28" s="81"/>
      <c r="E28" s="81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6" t="s">
        <v>22</v>
      </c>
      <c r="C30" s="56"/>
      <c r="D30" s="56"/>
      <c r="E30" s="56"/>
      <c r="F30" s="56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6" t="s">
        <v>23</v>
      </c>
      <c r="C32" s="56"/>
      <c r="D32" s="56"/>
      <c r="E32" s="56"/>
      <c r="F32" s="56"/>
      <c r="G32" s="45"/>
      <c r="H32" s="45"/>
    </row>
  </sheetData>
  <mergeCells count="23"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2025-08-30T07:29:51Z</cp:lastPrinted>
  <dcterms:created xsi:type="dcterms:W3CDTF">2024-03-17T09:02:41Z</dcterms:created>
  <dcterms:modified xsi:type="dcterms:W3CDTF">2025-09-08T10:32:49Z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