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Audit" sheetId="3" r:id="rId7"/>
    <sheet name="AuditLogSearch" sheetId="5" r:id="rId8"/>
    <sheet name="Configuration" sheetId="4" r:id="rId9"/>
    <sheet name="Convert_SSO" sheetId="10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B1" i="10"/>
  <c r="C1" i="10"/>
  <c r="D1" i="10"/>
  <c r="E1" i="10"/>
  <c r="F1" i="10"/>
  <c r="A1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B1" i="9"/>
  <c r="C1" i="9"/>
  <c r="D1" i="9"/>
  <c r="E1" i="9"/>
  <c r="F1" i="9"/>
  <c r="G1" i="9"/>
  <c r="H1" i="9"/>
  <c r="A1" i="9"/>
</calcChain>
</file>

<file path=xl/sharedStrings.xml><?xml version="1.0" encoding="utf-8"?>
<sst xmlns="http://schemas.openxmlformats.org/spreadsheetml/2006/main" count="784" uniqueCount="221">
  <si>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</si>
  <si>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</si>
  <si>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</si>
  <si>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</si>
  <si>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</si>
  <si>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</si>
  <si>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</si>
  <si>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</si>
  <si>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</si>
  <si>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</si>
  <si>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</si>
  <si>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</si>
  <si>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</si>
  <si>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</si>
  <si>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</si>
  <si>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</si>
  <si>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</si>
  <si>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</si>
  <si>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</si>
  <si>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</si>
  <si>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</si>
  <si>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</si>
  <si>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</si>
  <si>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</si>
  <si>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</si>
  <si>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</si>
  <si>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</si>
  <si>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</si>
  <si>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</si>
  <si>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</si>
  <si>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</si>
  <si>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</si>
  <si>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</si>
  <si>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</si>
  <si>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</si>
  <si>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</si>
  <si>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</si>
  <si>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</si>
  <si>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</si>
  <si>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</si>
  <si>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</si>
  <si>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</si>
  <si>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</si>
  <si>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</si>
  <si>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</si>
  <si>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</si>
  <si>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</si>
  <si>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</si>
  <si>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</si>
  <si>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</si>
  <si>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</si>
  <si>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</si>
  <si>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</si>
  <si>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</si>
  <si>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</si>
  <si>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</si>
  <si>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</si>
  <si>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</si>
  <si>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</si>
  <si>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</si>
  <si>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</si>
  <si>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</si>
  <si>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</si>
  <si>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</si>
  <si>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</si>
  <si>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</si>
  <si>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</si>
  <si>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</si>
  <si>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</si>
  <si>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</si>
  <si>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</si>
  <si>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</si>
  <si>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</si>
  <si>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</si>
  <si>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</si>
  <si>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</si>
  <si>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</si>
  <si>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</si>
  <si>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</si>
  <si>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</si>
  <si>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</si>
  <si>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</si>
  <si>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</si>
  <si>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</si>
  <si>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</si>
  <si>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</si>
  <si>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</si>
  <si>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</si>
  <si>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</si>
  <si>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</si>
  <si>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</si>
  <si>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</si>
  <si>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</si>
  <si>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</si>
  <si>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</si>
  <si>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</si>
  <si>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</si>
  <si>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</si>
  <si>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</si>
  <si>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</si>
  <si>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</si>
  <si>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</si>
  <si>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</si>
  <si>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</si>
  <si>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</si>
  <si>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</si>
  <si>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</si>
  <si>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</si>
  <si>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</si>
  <si>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</si>
  <si>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</si>
  <si>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</si>
  <si>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</si>
  <si>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</si>
  <si>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</si>
  <si>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</si>
  <si>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</si>
  <si>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</si>
  <si>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</si>
  <si>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</si>
  <si>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</si>
  <si>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</si>
  <si>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</si>
  <si>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</si>
  <si>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</si>
  <si>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</si>
  <si>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</si>
  <si>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</si>
  <si>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</si>
  <si>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</si>
  <si>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</si>
  <si>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</si>
  <si>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</si>
  <si>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</si>
  <si>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</si>
  <si>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</si>
  <si>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</si>
  <si>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</si>
  <si>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</si>
  <si>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</si>
  <si>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</si>
  <si>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</si>
  <si>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</si>
  <si>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</si>
  <si>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</si>
  <si>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</si>
  <si>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</si>
  <si>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</si>
  <si>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</si>
  <si>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</si>
  <si>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</si>
  <si>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</si>
  <si>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</si>
  <si>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</si>
  <si>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</si>
  <si>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</si>
  <si>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</si>
  <si>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</si>
  <si>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</si>
  <si>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</si>
  <si>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</si>
  <si>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</si>
  <si>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</si>
  <si>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</si>
  <si>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</si>
  <si>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</si>
  <si>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</si>
  <si>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</si>
  <si>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</si>
  <si>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</si>
  <si>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</si>
  <si>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</si>
  <si>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</si>
  <si>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</si>
  <si>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</si>
  <si>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</si>
  <si>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</si>
  <si>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</si>
  <si>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</si>
  <si>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</si>
  <si>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</si>
  <si>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</si>
  <si>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</si>
  <si>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</si>
  <si>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</si>
  <si>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</si>
  <si>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</si>
  <si>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lock_[root]</t>
  </si>
  <si>
    <t>un-lock_[root]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</si>
  <si>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</si>
  <si>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</si>
  <si>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</si>
  <si>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</si>
  <si>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</si>
  <si>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</si>
  <si>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</si>
  <si>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</si>
  <si>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</si>
  <si>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</si>
  <si>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</si>
  <si>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</si>
  <si>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</si>
  <si>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</si>
  <si>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</si>
  <si>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</si>
  <si>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</si>
  <si>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</si>
  <si>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</si>
  <si>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Un-Lock</t>
  </si>
  <si>
    <t>*Show*</t>
  </si>
  <si>
    <t>*show*</t>
  </si>
  <si>
    <t>remark: show system user = list system user + user profile</t>
  </si>
  <si>
    <t>lock</t>
  </si>
  <si>
    <t>un-lock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</si>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</sst>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F24" sqref="F24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46" t="s">
        <v>4</v>
      </c>
      <c r="D2" s="46"/>
      <c r="E2" s="46"/>
      <c r="F2" s="4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191</v>
      </c>
      <c r="D22" s="15">
        <v>42305</v>
      </c>
      <c r="E22" s="2" t="s">
        <v>6</v>
      </c>
      <c r="F22" s="2" t="s">
        <v>192</v>
      </c>
    </row>
    <row r="23" spans="3:6" x14ac:dyDescent="0.25">
      <c r="C23" s="2" t="s">
        <v>217</v>
      </c>
      <c r="D23" s="15">
        <v>42307</v>
      </c>
      <c r="E23" s="2" t="s">
        <v>20</v>
      </c>
      <c r="F23" s="2" t="s">
        <v>218</v>
      </c>
    </row>
    <row r="24" spans="3:6" x14ac:dyDescent="0.25">
      <c r="C24" s="2"/>
      <c r="D24" s="2"/>
      <c r="E24" s="2"/>
      <c r="F24" s="2"/>
    </row>
    <row r="25" spans="3:6" x14ac:dyDescent="0.25">
      <c r="C25" s="2"/>
      <c r="D25" s="2"/>
      <c r="E25" s="2"/>
      <c r="F25" s="2"/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D11"/>
    </sheetView>
  </sheetViews>
  <sheetFormatPr defaultRowHeight="15" x14ac:dyDescent="0.25"/>
  <cols>
    <col min="1" max="1" width="33.5703125" bestFit="1" customWidth="1"/>
    <col min="2" max="2" width="12.140625" bestFit="1" customWidth="1"/>
    <col min="3" max="3" width="21.5703125" bestFit="1" customWidth="1"/>
    <col min="4" max="4" width="10.140625" bestFit="1" customWidth="1"/>
  </cols>
  <sheetData>
    <row r="1" spans="1:6" x14ac:dyDescent="0.25">
      <c r="A1" t="str">
        <f>SUBSTITUTE(SUBSTITUTE(LOWER('Users Auth.'!C2), " ", "_"), "*", "")</f>
        <v>action</v>
      </c>
      <c r="B1" t="str">
        <f>SUBSTITUTE(SUBSTITUTE(LOWER('Users Auth.'!D2), " ", "_"), "*", "")</f>
        <v>target</v>
      </c>
      <c r="C1" t="str">
        <f>SUBSTITUTE(SUBSTITUTE(LOWER('Users Auth.'!E2), " ", "_"), "*", "")</f>
        <v>user_manager</v>
      </c>
      <c r="D1" t="str">
        <f>SUBSTITUTE(SUBSTITUTE(LOWER('Users Auth.'!F2), " ", "_"), "*", "")</f>
        <v>it_support</v>
      </c>
      <c r="E1" t="str">
        <f>SUBSTITUTE(SUBSTITUTE(LOWER('Users Auth.'!G2), " ", "_"), "*", "")</f>
        <v/>
      </c>
      <c r="F1" t="str">
        <f>SUBSTITUTE(SUBSTITUTE(LOWER('Users Auth.'!H2), " ", "_"), "*", "")</f>
        <v/>
      </c>
    </row>
    <row r="2" spans="1:6" x14ac:dyDescent="0.25">
      <c r="A2" t="str">
        <f>SUBSTITUTE(SUBSTITUTE(LOWER('Users Auth.'!C3), " ", "_"), "*", "")</f>
        <v>show</v>
      </c>
      <c r="B2" t="str">
        <f>SUBSTITUTE(SUBSTITUTE(LOWER('Users Auth.'!D3), " ", "_"), "*", "")</f>
        <v>system_user</v>
      </c>
      <c r="C2" t="str">
        <f>SUBSTITUTE(SUBSTITUTE(LOWER('Users Auth.'!E3), " ", "_"), "*", "")</f>
        <v>y</v>
      </c>
      <c r="D2" t="str">
        <f>SUBSTITUTE(SUBSTITUTE(LOWER('Users Auth.'!F3), " ", "_"), "*", "")</f>
        <v>y</v>
      </c>
      <c r="E2" t="str">
        <f>SUBSTITUTE(SUBSTITUTE(LOWER('Users Auth.'!G3), " ", "_"), "*", "")</f>
        <v/>
      </c>
      <c r="F2" t="str">
        <f>SUBSTITUTE(SUBSTITUTE(LOWER('Users Auth.'!H3), " ", "_"), "*", "")</f>
        <v>remark:_show_system_user_=_list_system_user_+_user_profile</v>
      </c>
    </row>
    <row r="3" spans="1:6" x14ac:dyDescent="0.25">
      <c r="A3" t="str">
        <f>SUBSTITUTE(SUBSTITUTE(LOWER('Users Auth.'!C4), " ", "_"), "*", "")</f>
        <v>grant_roles</v>
      </c>
      <c r="B3" t="str">
        <f>SUBSTITUTE(SUBSTITUTE(LOWER('Users Auth.'!D4), " ", "_"), "*", "")</f>
        <v/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/>
      </c>
      <c r="F3" t="str">
        <f>SUBSTITUTE(SUBSTITUTE(LOWER('Users Auth.'!H4), " ", "_"), "*", "")</f>
        <v/>
      </c>
    </row>
    <row r="4" spans="1:6" x14ac:dyDescent="0.25">
      <c r="A4" t="str">
        <f>SUBSTITUTE(SUBSTITUTE(LOWER('Users Auth.'!C5), " ", "_"), "*", "")</f>
        <v>lock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/>
      </c>
      <c r="F4" t="str">
        <f>SUBSTITUTE(SUBSTITUTE(LOWER('Users Auth.'!H5), " ", "_"), "*", "")</f>
        <v/>
      </c>
    </row>
    <row r="5" spans="1:6" x14ac:dyDescent="0.25">
      <c r="A5" t="str">
        <f>SUBSTITUTE(SUBSTITUTE(LOWER('Users Auth.'!C6), " ", "_"), "*", "")</f>
        <v>un-lock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/>
      </c>
      <c r="F5" t="str">
        <f>SUBSTITUTE(SUBSTITUTE(LOWER('Users Auth.'!H6), " ", "_"), "*", "")</f>
        <v/>
      </c>
    </row>
    <row r="6" spans="1:6" x14ac:dyDescent="0.25">
      <c r="A6" t="e">
        <f>SUBSTITUTE(SUBSTITUTE(LOWER('Users Auth.'!#REF!), " ", "_"), "*", "")</f>
        <v>#REF!</v>
      </c>
      <c r="B6" t="e">
        <f>SUBSTITUTE(SUBSTITUTE(LOWER('Users Auth.'!#REF!), " ", "_"), "*", "")</f>
        <v>#REF!</v>
      </c>
      <c r="C6" t="e">
        <f>SUBSTITUTE(SUBSTITUTE(LOWER('Users Auth.'!#REF!), " ", "_"), "*", "")</f>
        <v>#REF!</v>
      </c>
      <c r="D6" t="e">
        <f>SUBSTITUTE(SUBSTITUTE(LOWER('Users Auth.'!#REF!), " ", "_"), "*", "")</f>
        <v>#REF!</v>
      </c>
      <c r="E6" t="e">
        <f>SUBSTITUTE(SUBSTITUTE(LOWER('Users Auth.'!#REF!), " ", "_"), "*", "")</f>
        <v>#REF!</v>
      </c>
      <c r="F6" t="e">
        <f>SUBSTITUTE(SUBSTITUTE(LOWER('Users Auth.'!#REF!), " ", "_"), "*", "")</f>
        <v>#REF!</v>
      </c>
    </row>
    <row r="7" spans="1:6" x14ac:dyDescent="0.25">
      <c r="A7" t="e">
        <f>SUBSTITUTE(SUBSTITUTE(LOWER('Users Auth.'!#REF!), " ", "_"), "*", "")</f>
        <v>#REF!</v>
      </c>
      <c r="B7" t="e">
        <f>SUBSTITUTE(SUBSTITUTE(LOWER('Users Auth.'!#REF!), " ", "_"), "*", "")</f>
        <v>#REF!</v>
      </c>
      <c r="C7" t="e">
        <f>SUBSTITUTE(SUBSTITUTE(LOWER('Users Auth.'!#REF!), " ", "_"), "*", "")</f>
        <v>#REF!</v>
      </c>
      <c r="D7" t="e">
        <f>SUBSTITUTE(SUBSTITUTE(LOWER('Users Auth.'!#REF!), " ", "_"), "*", "")</f>
        <v>#REF!</v>
      </c>
      <c r="E7" t="e">
        <f>SUBSTITUTE(SUBSTITUTE(LOWER('Users Auth.'!#REF!), " ", "_"), "*", "")</f>
        <v>#REF!</v>
      </c>
      <c r="F7" t="e">
        <f>SUBSTITUTE(SUBSTITUTE(LOWER('Users Auth.'!#REF!), " ", "_"), "*", "")</f>
        <v>#REF!</v>
      </c>
    </row>
    <row r="8" spans="1:6" x14ac:dyDescent="0.25">
      <c r="A8" t="str">
        <f>SUBSTITUTE(SUBSTITUTE(LOWER('Users Auth.'!C7), " ", "_"), "*", "")</f>
        <v>search</v>
      </c>
      <c r="B8" t="str">
        <f>SUBSTITUTE(SUBSTITUTE(LOWER('Users Auth.'!D7), " ", "_"), "*", "")</f>
        <v>audit_log</v>
      </c>
      <c r="C8" t="str">
        <f>SUBSTITUTE(SUBSTITUTE(LOWER('Users Auth.'!E7), " ", "_"), "*", "")</f>
        <v>y</v>
      </c>
      <c r="D8" t="str">
        <f>SUBSTITUTE(SUBSTITUTE(LOWER('Users Auth.'!F7), " ", "_"), "*", "")</f>
        <v>y</v>
      </c>
      <c r="E8" t="str">
        <f>SUBSTITUTE(SUBSTITUTE(LOWER('Users Auth.'!G7), " ", "_"), "*", "")</f>
        <v/>
      </c>
      <c r="F8" t="str">
        <f>SUBSTITUTE(SUBSTITUTE(LOWER('Users Auth.'!H7), " ", "_"), "*", "")</f>
        <v/>
      </c>
    </row>
    <row r="9" spans="1:6" x14ac:dyDescent="0.25">
      <c r="A9" t="str">
        <f>SUBSTITUTE(SUBSTITUTE(LOWER('Users Auth.'!C8), " ", "_"), "*", "")</f>
        <v>show</v>
      </c>
      <c r="B9" t="str">
        <f>SUBSTITUTE(SUBSTITUTE(LOWER('Users Auth.'!D8), " ", "_"), "*", "")</f>
        <v>role</v>
      </c>
      <c r="C9" t="str">
        <f>SUBSTITUTE(SUBSTITUTE(LOWER('Users Auth.'!E8), " ", "_"), "*", "")</f>
        <v>y</v>
      </c>
      <c r="D9" t="str">
        <f>SUBSTITUTE(SUBSTITUTE(LOWER('Users Auth.'!F8), " ", "_"), "*", "")</f>
        <v>y</v>
      </c>
      <c r="E9" t="str">
        <f>SUBSTITUTE(SUBSTITUTE(LOWER('Users Auth.'!G8), " ", "_"), "*", "")</f>
        <v/>
      </c>
      <c r="F9" t="str">
        <f>SUBSTITUTE(SUBSTITUTE(LOWER('Users Auth.'!H8), " ", "_"), "*", "")</f>
        <v/>
      </c>
    </row>
    <row r="10" spans="1:6" x14ac:dyDescent="0.25">
      <c r="A10" t="str">
        <f>SUBSTITUTE(SUBSTITUTE(LOWER('Users Auth.'!C9), " ", "_"), "*", "")</f>
        <v>show</v>
      </c>
      <c r="B10" t="str">
        <f>SUBSTITUTE(SUBSTITUTE(LOWER('Users Auth.'!D9), " ", "_"), "*", "")</f>
        <v>permission</v>
      </c>
      <c r="C10" t="str">
        <f>SUBSTITUTE(SUBSTITUTE(LOWER('Users Auth.'!E9), " ", "_"), "*", "")</f>
        <v>y</v>
      </c>
      <c r="D10" t="str">
        <f>SUBSTITUTE(SUBSTITUTE(LOWER('Users Auth.'!F9), " ", "_"), "*", "")</f>
        <v>y</v>
      </c>
      <c r="E10" t="str">
        <f>SUBSTITUTE(SUBSTITUTE(LOWER('Users Auth.'!G9), " ", "_"), "*", "")</f>
        <v/>
      </c>
      <c r="F10" t="str">
        <f>SUBSTITUTE(SUBSTITUTE(LOWER('Users Auth.'!H9), " ", "_"), "*", "")</f>
        <v/>
      </c>
    </row>
    <row r="11" spans="1:6" x14ac:dyDescent="0.25">
      <c r="A11" t="str">
        <f>SUBSTITUTE(SUBSTITUTE(LOWER('Users Auth.'!C10), " ", "_"), "*", "")</f>
        <v/>
      </c>
      <c r="B11" t="str">
        <f>SUBSTITUTE(SUBSTITUTE(LOWER('Users Auth.'!D10), " ", "_"), "*", "")</f>
        <v/>
      </c>
      <c r="C11" t="str">
        <f>SUBSTITUTE(SUBSTITUTE(LOWER('Users Auth.'!E10), " ", "_"), "*", "")</f>
        <v/>
      </c>
      <c r="D11" t="str">
        <f>SUBSTITUTE(SUBSTITUTE(LOWER('Users Auth.'!F10), " ", "_"), "*", "")</f>
        <v/>
      </c>
      <c r="E11" t="str">
        <f>SUBSTITUTE(SUBSTITUTE(LOWER('Users Auth.'!G10), " ", "_"), "*", "")</f>
        <v/>
      </c>
      <c r="F11" t="str">
        <f>SUBSTITUTE(SUBSTITUTE(LOWER('Users Auth.'!H10), " ", "_"), "*", "")</f>
        <v/>
      </c>
    </row>
    <row r="12" spans="1:6" x14ac:dyDescent="0.25">
      <c r="A12" t="str">
        <f>SUBSTITUTE(SUBSTITUTE(LOWER('Users Auth.'!C11), " ", "_"), "*", "")</f>
        <v/>
      </c>
      <c r="B12" t="str">
        <f>SUBSTITUTE(SUBSTITUTE(LOWER('Users Auth.'!D11), " ", "_"), "*", "")</f>
        <v/>
      </c>
      <c r="C12" t="str">
        <f>SUBSTITUTE(SUBSTITUTE(LOWER('Users Auth.'!E11), " ", "_"), "*", "")</f>
        <v/>
      </c>
      <c r="D12" t="str">
        <f>SUBSTITUTE(SUBSTITUTE(LOWER('Users Auth.'!F11), " ", "_"), "*", "")</f>
        <v/>
      </c>
      <c r="E12" t="str">
        <f>SUBSTITUTE(SUBSTITUTE(LOWER('Users Auth.'!G11), " ", "_"), "*", "")</f>
        <v/>
      </c>
      <c r="F12" t="str">
        <f>SUBSTITUTE(SUBSTITUTE(LOWER('Users Auth.'!H11), " ", "_"), "*", "")</f>
        <v/>
      </c>
    </row>
    <row r="13" spans="1:6" x14ac:dyDescent="0.25">
      <c r="A13" t="str">
        <f>SUBSTITUTE(SUBSTITUTE(LOWER('Users Auth.'!C12), " ", "_"), "*", "")</f>
        <v/>
      </c>
      <c r="B13" t="str">
        <f>SUBSTITUTE(SUBSTITUTE(LOWER('Users Auth.'!D12), " ", "_"), "*", "")</f>
        <v/>
      </c>
      <c r="C13" t="str">
        <f>SUBSTITUTE(SUBSTITUTE(LOWER('Users Auth.'!E12), " ", "_"), "*", "")</f>
        <v/>
      </c>
      <c r="D13" t="str">
        <f>SUBSTITUTE(SUBSTITUTE(LOWER('Users Auth.'!F12), " ", "_"), "*", "")</f>
        <v/>
      </c>
      <c r="E13" t="str">
        <f>SUBSTITUTE(SUBSTITUTE(LOWER('Users Auth.'!G12), " ", "_"), "*", "")</f>
        <v/>
      </c>
      <c r="F13" t="str">
        <f>SUBSTITUTE(SUBSTITUTE(LOWER('Users Auth.'!H12), " ", "_"), "*", "")</f>
        <v/>
      </c>
    </row>
    <row r="14" spans="1:6" x14ac:dyDescent="0.25">
      <c r="A14" t="str">
        <f>SUBSTITUTE(SUBSTITUTE(LOWER('Users Auth.'!C13), " ", "_"), "*", "")</f>
        <v/>
      </c>
      <c r="B14" t="str">
        <f>SUBSTITUTE(SUBSTITUTE(LOWER('Users Auth.'!D13), " ", "_"), "*", "")</f>
        <v/>
      </c>
      <c r="C14" t="str">
        <f>SUBSTITUTE(SUBSTITUTE(LOWER('Users Auth.'!E13), " ", "_"), "*", "")</f>
        <v/>
      </c>
      <c r="D14" t="str">
        <f>SUBSTITUTE(SUBSTITUTE(LOWER('Users Auth.'!F13), " ", "_"), "*", "")</f>
        <v/>
      </c>
      <c r="E14" t="str">
        <f>SUBSTITUTE(SUBSTITUTE(LOWER('Users Auth.'!G13), " ", "_"), "*", "")</f>
        <v/>
      </c>
      <c r="F14" t="str">
        <f>SUBSTITUTE(SUBSTITUTE(LOWER('Users Auth.'!H13), " ", "_"), "*", "")</f>
        <v/>
      </c>
    </row>
    <row r="15" spans="1:6" x14ac:dyDescent="0.25">
      <c r="A15" t="str">
        <f>SUBSTITUTE(SUBSTITUTE(LOWER('Users Auth.'!C14), " ", "_"), "*", "")</f>
        <v/>
      </c>
      <c r="B15" t="str">
        <f>SUBSTITUTE(SUBSTITUTE(LOWER('Users Auth.'!D14), " ", "_"), "*", "")</f>
        <v/>
      </c>
      <c r="C15" t="str">
        <f>SUBSTITUTE(SUBSTITUTE(LOWER('Users Auth.'!E14), " ", "_"), "*", "")</f>
        <v/>
      </c>
      <c r="D15" t="str">
        <f>SUBSTITUTE(SUBSTITUTE(LOWER('Users Auth.'!F14), " ", "_"), "*", "")</f>
        <v/>
      </c>
      <c r="E15" t="str">
        <f>SUBSTITUTE(SUBSTITUTE(LOWER('Users Auth.'!G14), " ", "_"), "*", "")</f>
        <v/>
      </c>
      <c r="F15" t="str">
        <f>SUBSTITUTE(SUBSTITUTE(LOWER('Users Auth.'!H14), " ", "_"), "*", "")</f>
        <v/>
      </c>
    </row>
    <row r="16" spans="1:6" x14ac:dyDescent="0.25">
      <c r="A16" t="str">
        <f>SUBSTITUTE(SUBSTITUTE(LOWER('Users Auth.'!C15), " ", "_"), "*", "")</f>
        <v/>
      </c>
      <c r="B16" t="str">
        <f>SUBSTITUTE(SUBSTITUTE(LOWER('Users Auth.'!D15), " ", "_"), "*", "")</f>
        <v/>
      </c>
      <c r="C16" t="str">
        <f>SUBSTITUTE(SUBSTITUTE(LOWER('Users Auth.'!E15), " ", "_"), "*", "")</f>
        <v/>
      </c>
      <c r="D16" t="str">
        <f>SUBSTITUTE(SUBSTITUTE(LOWER('Users Auth.'!F15), " ", "_"), "*", "")</f>
        <v/>
      </c>
      <c r="E16" t="str">
        <f>SUBSTITUTE(SUBSTITUTE(LOWER('Users Auth.'!G15), " ", "_"), "*", "")</f>
        <v/>
      </c>
      <c r="F16" t="str">
        <f>SUBSTITUTE(SUBSTITUTE(LOWER('Users Auth.'!H15), " ", "_"), "*", "")</f>
        <v/>
      </c>
    </row>
    <row r="17" spans="1:6" x14ac:dyDescent="0.25">
      <c r="A17" t="str">
        <f>SUBSTITUTE(SUBSTITUTE(LOWER('Users Auth.'!C16), " ", "_"), "*", "")</f>
        <v/>
      </c>
      <c r="B17" t="str">
        <f>SUBSTITUTE(SUBSTITUTE(LOWER('Users Auth.'!D16), " ", "_"), "*", "")</f>
        <v/>
      </c>
      <c r="C17" t="str">
        <f>SUBSTITUTE(SUBSTITUTE(LOWER('Users Auth.'!E16), " ", "_"), "*", "")</f>
        <v/>
      </c>
      <c r="D17" t="str">
        <f>SUBSTITUTE(SUBSTITUTE(LOWER('Users Auth.'!F16), " ", "_"), "*", "")</f>
        <v/>
      </c>
      <c r="E17" t="str">
        <f>SUBSTITUTE(SUBSTITUTE(LOWER('Users Auth.'!G16), " ", "_"), "*", "")</f>
        <v/>
      </c>
      <c r="F17" t="str">
        <f>SUBSTITUTE(SUBSTITUTE(LOWER('Users Auth.'!H16), " ", "_"), "*", "")</f>
        <v/>
      </c>
    </row>
    <row r="18" spans="1:6" x14ac:dyDescent="0.25">
      <c r="A18" t="str">
        <f>SUBSTITUTE(SUBSTITUTE(LOWER('Users Auth.'!C17), " ", "_"), "*", "")</f>
        <v/>
      </c>
      <c r="B18" t="str">
        <f>SUBSTITUTE(SUBSTITUTE(LOWER('Users Auth.'!D17), " ", "_"), "*", "")</f>
        <v/>
      </c>
      <c r="C18" t="str">
        <f>SUBSTITUTE(SUBSTITUTE(LOWER('Users Auth.'!E17), " ", "_"), "*", "")</f>
        <v/>
      </c>
      <c r="D18" t="str">
        <f>SUBSTITUTE(SUBSTITUTE(LOWER('Users Auth.'!F17), " ", "_"), "*", "")</f>
        <v/>
      </c>
      <c r="E18" t="str">
        <f>SUBSTITUTE(SUBSTITUTE(LOWER('Users Auth.'!G17), " ", "_"), "*", "")</f>
        <v/>
      </c>
      <c r="F18" t="str">
        <f>SUBSTITUTE(SUBSTITUTE(LOWER('Users Auth.'!H17), " ", "_"), "*", "")</f>
        <v/>
      </c>
    </row>
    <row r="19" spans="1:6" x14ac:dyDescent="0.25">
      <c r="A19" t="str">
        <f>SUBSTITUTE(SUBSTITUTE(LOWER('Users Auth.'!C18), " ", "_"), "*", "")</f>
        <v/>
      </c>
      <c r="B19" t="str">
        <f>SUBSTITUTE(SUBSTITUTE(LOWER('Users Auth.'!D18), " ", "_"), "*", "")</f>
        <v/>
      </c>
      <c r="C19" t="str">
        <f>SUBSTITUTE(SUBSTITUTE(LOWER('Users Auth.'!E18), " ", "_"), "*", "")</f>
        <v/>
      </c>
      <c r="D19" t="str">
        <f>SUBSTITUTE(SUBSTITUTE(LOWER('Users Auth.'!F18), " ", "_"), "*", "")</f>
        <v/>
      </c>
      <c r="E19" t="str">
        <f>SUBSTITUTE(SUBSTITUTE(LOWER('Users Auth.'!G18), " ", "_"), "*", "")</f>
        <v/>
      </c>
      <c r="F19" t="str">
        <f>SUBSTITUTE(SUBSTITUTE(LOWER('Users Auth.'!H18), " ", "_"), "*", "")</f>
        <v/>
      </c>
    </row>
    <row r="20" spans="1:6" x14ac:dyDescent="0.25">
      <c r="A20" t="str">
        <f>SUBSTITUTE(SUBSTITUTE(LOWER('Users Auth.'!C19), " ", "_"), "*", "")</f>
        <v/>
      </c>
      <c r="B20" t="str">
        <f>SUBSTITUTE(SUBSTITUTE(LOWER('Users Auth.'!D19), " ", "_"), "*", "")</f>
        <v/>
      </c>
      <c r="C20" t="str">
        <f>SUBSTITUTE(SUBSTITUTE(LOWER('Users Auth.'!E19), " ", "_"), "*", "")</f>
        <v/>
      </c>
      <c r="D20" t="str">
        <f>SUBSTITUTE(SUBSTITUTE(LOWER('Users Auth.'!F19), " ", "_"), "*", "")</f>
        <v/>
      </c>
      <c r="E20" t="str">
        <f>SUBSTITUTE(SUBSTITUTE(LOWER('Users Auth.'!G19), " ", "_"), "*", "")</f>
        <v/>
      </c>
      <c r="F20" t="str">
        <f>SUBSTITUTE(SUBSTITUTE(LOWER('Users Auth.'!H19), " ", "_"), "*", "")</f>
        <v/>
      </c>
    </row>
    <row r="21" spans="1:6" x14ac:dyDescent="0.25">
      <c r="A21" t="str">
        <f>SUBSTITUTE(SUBSTITUTE(LOWER('Users Auth.'!C20), " ", "_"), "*", "")</f>
        <v/>
      </c>
      <c r="B21" t="str">
        <f>SUBSTITUTE(SUBSTITUTE(LOWER('Users Auth.'!D20), " ", "_"), "*", "")</f>
        <v/>
      </c>
      <c r="C21" t="str">
        <f>SUBSTITUTE(SUBSTITUTE(LOWER('Users Auth.'!E20), " ", "_"), "*", "")</f>
        <v/>
      </c>
      <c r="D21" t="str">
        <f>SUBSTITUTE(SUBSTITUTE(LOWER('Users Auth.'!F20), " ", "_"), "*", "")</f>
        <v/>
      </c>
      <c r="E21" t="str">
        <f>SUBSTITUTE(SUBSTITUTE(LOWER('Users Auth.'!G20), " ", "_"), "*", "")</f>
        <v/>
      </c>
      <c r="F21" t="str">
        <f>SUBSTITUTE(SUBSTITUTE(LOWER('Users Auth.'!H20), " ", "_"), "*", "")</f>
        <v/>
      </c>
    </row>
    <row r="22" spans="1:6" x14ac:dyDescent="0.25">
      <c r="A22" t="str">
        <f>SUBSTITUTE(SUBSTITUTE(LOWER('Users Auth.'!C21), " ", "_"), "*", "")</f>
        <v/>
      </c>
      <c r="B22" t="str">
        <f>SUBSTITUTE(SUBSTITUTE(LOWER('Users Auth.'!D21), " ", "_"), "*", "")</f>
        <v/>
      </c>
      <c r="C22" t="str">
        <f>SUBSTITUTE(SUBSTITUTE(LOWER('Users Auth.'!E21), " ", "_"), "*", "")</f>
        <v/>
      </c>
      <c r="D22" t="str">
        <f>SUBSTITUTE(SUBSTITUTE(LOWER('Users Auth.'!F21), " ", "_"), "*", "")</f>
        <v/>
      </c>
      <c r="E22" t="str">
        <f>SUBSTITUTE(SUBSTITUTE(LOWER('Users Auth.'!G21), " ", "_"), "*", "")</f>
        <v/>
      </c>
      <c r="F22" t="str">
        <f>SUBSTITUTE(SUBSTITUTE(LOWER('Users Auth.'!H21), " ", "_"), "*", "")</f>
        <v/>
      </c>
    </row>
    <row r="23" spans="1:6" x14ac:dyDescent="0.25">
      <c r="A23" t="str">
        <f>SUBSTITUTE(SUBSTITUTE(LOWER('Users Auth.'!C22), " ", "_"), "*", "")</f>
        <v/>
      </c>
      <c r="B23" t="str">
        <f>SUBSTITUTE(SUBSTITUTE(LOWER('Users Auth.'!D22), " ", "_"), "*", "")</f>
        <v/>
      </c>
      <c r="C23" t="str">
        <f>SUBSTITUTE(SUBSTITUTE(LOWER('Users Auth.'!E22), " ", "_"), "*", "")</f>
        <v/>
      </c>
      <c r="D23" t="str">
        <f>SUBSTITUTE(SUBSTITUTE(LOWER('Users Auth.'!F22), " ", "_"), "*", "")</f>
        <v/>
      </c>
      <c r="E23" t="str">
        <f>SUBSTITUTE(SUBSTITUTE(LOWER('Users Auth.'!G22), " ", "_"), "*", "")</f>
        <v/>
      </c>
      <c r="F23" t="str">
        <f>SUBSTITUTE(SUBSTITUTE(LOWER('Users Auth.'!H22),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Auth.'!F23), " ", "_"), "*", "")</f>
        <v/>
      </c>
      <c r="E24" t="str">
        <f>SUBSTITUTE(SUBSTITUTE(LOWER('Users Auth.'!G23), " ", "_"), "*", "")</f>
        <v/>
      </c>
      <c r="F24" t="str">
        <f>SUBSTITUTE(SUBSTITUTE(LOWER('Users Auth.'!H23),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Auth.'!F24), " ", "_"), "*", "")</f>
        <v/>
      </c>
      <c r="E25" t="str">
        <f>SUBSTITUTE(SUBSTITUTE(LOWER('Users Auth.'!G24), " ", "_"), "*", "")</f>
        <v/>
      </c>
      <c r="F25" t="str">
        <f>SUBSTITUTE(SUBSTITUTE(LOWER('Users Auth.'!H24),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Auth.'!F25), " ", "_"), "*", "")</f>
        <v/>
      </c>
      <c r="E26" t="str">
        <f>SUBSTITUTE(SUBSTITUTE(LOWER('Users Auth.'!G25), " ", "_"), "*", "")</f>
        <v/>
      </c>
      <c r="F26" t="str">
        <f>SUBSTITUTE(SUBSTITUTE(LOWER('Users Auth.'!H25), " ", "_"), "*",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60" zoomScaleNormal="60" workbookViewId="0">
      <pane ySplit="2" topLeftCell="A36" activePane="bottomLeft" state="frozen"/>
      <selection pane="bottomLeft" activeCell="C45" sqref="C45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6384" width="9.140625" style="10"/>
  </cols>
  <sheetData>
    <row r="1" spans="1:9" ht="27.75" customHeight="1" x14ac:dyDescent="0.3">
      <c r="A1" s="14" t="s">
        <v>109</v>
      </c>
      <c r="D1" s="24" t="s">
        <v>108</v>
      </c>
    </row>
    <row r="2" spans="1:9" s="12" customFormat="1" ht="31.5" customHeight="1" x14ac:dyDescent="0.25">
      <c r="A2" s="53" t="s">
        <v>90</v>
      </c>
      <c r="B2" s="53"/>
      <c r="C2" s="23" t="s">
        <v>8</v>
      </c>
      <c r="D2" s="23" t="s">
        <v>42</v>
      </c>
      <c r="E2" s="23" t="s">
        <v>81</v>
      </c>
      <c r="F2" s="23" t="s">
        <v>76</v>
      </c>
      <c r="G2" s="23" t="s">
        <v>93</v>
      </c>
      <c r="H2" s="27" t="s">
        <v>107</v>
      </c>
      <c r="I2" s="32" t="s">
        <v>112</v>
      </c>
    </row>
    <row r="3" spans="1:9" s="9" customFormat="1" ht="82.5" customHeight="1" x14ac:dyDescent="0.25">
      <c r="A3" s="21" t="s">
        <v>86</v>
      </c>
      <c r="B3" s="21" t="s">
        <v>87</v>
      </c>
      <c r="C3" s="13" t="s">
        <v>89</v>
      </c>
      <c r="D3" s="22" t="s">
        <v>50</v>
      </c>
      <c r="E3" s="22"/>
      <c r="F3" s="16" t="s">
        <v>10</v>
      </c>
      <c r="G3" s="22"/>
      <c r="H3" s="26"/>
      <c r="I3" s="31" t="s">
        <v>10</v>
      </c>
    </row>
    <row r="4" spans="1:9" s="9" customFormat="1" ht="96" customHeight="1" x14ac:dyDescent="0.25">
      <c r="A4" s="47" t="s">
        <v>85</v>
      </c>
      <c r="B4" s="21" t="s">
        <v>84</v>
      </c>
      <c r="C4" s="13" t="s">
        <v>88</v>
      </c>
      <c r="D4" s="54" t="s">
        <v>38</v>
      </c>
      <c r="E4" s="22"/>
      <c r="F4" s="22" t="s">
        <v>10</v>
      </c>
      <c r="G4" s="16" t="s">
        <v>10</v>
      </c>
      <c r="H4" s="26"/>
      <c r="I4" s="31" t="s">
        <v>10</v>
      </c>
    </row>
    <row r="5" spans="1:9" s="9" customFormat="1" ht="16.5" customHeight="1" x14ac:dyDescent="0.25">
      <c r="A5" s="48"/>
      <c r="B5" s="55" t="s">
        <v>56</v>
      </c>
      <c r="C5" s="13" t="s">
        <v>89</v>
      </c>
      <c r="D5" s="54"/>
      <c r="E5" s="16" t="s">
        <v>10</v>
      </c>
      <c r="F5" s="22" t="s">
        <v>10</v>
      </c>
      <c r="G5" s="16" t="s">
        <v>10</v>
      </c>
      <c r="H5" s="26"/>
      <c r="I5" s="31" t="s">
        <v>10</v>
      </c>
    </row>
    <row r="6" spans="1:9" s="9" customFormat="1" ht="16.5" customHeight="1" x14ac:dyDescent="0.25">
      <c r="A6" s="48"/>
      <c r="B6" s="55"/>
      <c r="C6" s="22" t="s">
        <v>51</v>
      </c>
      <c r="D6" s="54"/>
      <c r="E6" s="16"/>
      <c r="F6" s="22" t="s">
        <v>10</v>
      </c>
      <c r="G6" s="16" t="s">
        <v>10</v>
      </c>
      <c r="H6" s="26"/>
      <c r="I6" s="31" t="s">
        <v>10</v>
      </c>
    </row>
    <row r="7" spans="1:9" s="9" customFormat="1" ht="16.5" customHeight="1" x14ac:dyDescent="0.25">
      <c r="A7" s="48"/>
      <c r="B7" s="55"/>
      <c r="C7" s="22" t="s">
        <v>52</v>
      </c>
      <c r="D7" s="54"/>
      <c r="E7" s="16"/>
      <c r="F7" s="22" t="s">
        <v>10</v>
      </c>
      <c r="G7" s="16" t="s">
        <v>10</v>
      </c>
      <c r="H7" s="26"/>
      <c r="I7" s="31" t="s">
        <v>10</v>
      </c>
    </row>
    <row r="8" spans="1:9" s="9" customFormat="1" ht="16.5" customHeight="1" x14ac:dyDescent="0.25">
      <c r="A8" s="48"/>
      <c r="B8" s="55"/>
      <c r="C8" s="22" t="s">
        <v>53</v>
      </c>
      <c r="D8" s="54"/>
      <c r="E8" s="18"/>
      <c r="F8" s="11" t="s">
        <v>10</v>
      </c>
      <c r="G8" s="17" t="s">
        <v>10</v>
      </c>
      <c r="H8" s="26"/>
      <c r="I8" s="31" t="s">
        <v>10</v>
      </c>
    </row>
    <row r="9" spans="1:9" s="9" customFormat="1" ht="16.5" customHeight="1" x14ac:dyDescent="0.25">
      <c r="A9" s="48"/>
      <c r="B9" s="55"/>
      <c r="C9" s="22" t="s">
        <v>54</v>
      </c>
      <c r="D9" s="54"/>
      <c r="E9" s="17"/>
      <c r="F9" s="11" t="s">
        <v>10</v>
      </c>
      <c r="G9" s="17" t="s">
        <v>10</v>
      </c>
      <c r="H9" s="26"/>
      <c r="I9" s="31" t="s">
        <v>10</v>
      </c>
    </row>
    <row r="10" spans="1:9" s="9" customFormat="1" ht="16.5" customHeight="1" x14ac:dyDescent="0.25">
      <c r="A10" s="48"/>
      <c r="B10" s="55"/>
      <c r="C10" s="22" t="s">
        <v>58</v>
      </c>
      <c r="D10" s="54"/>
      <c r="E10" s="18"/>
      <c r="F10" s="11" t="s">
        <v>10</v>
      </c>
      <c r="G10" s="17" t="s">
        <v>10</v>
      </c>
      <c r="H10" s="26"/>
      <c r="I10" s="31" t="s">
        <v>10</v>
      </c>
    </row>
    <row r="11" spans="1:9" s="9" customFormat="1" x14ac:dyDescent="0.25">
      <c r="A11" s="48"/>
      <c r="B11" s="55" t="s">
        <v>77</v>
      </c>
      <c r="C11" s="13" t="s">
        <v>198</v>
      </c>
      <c r="D11" s="54" t="s">
        <v>77</v>
      </c>
      <c r="E11" s="16" t="s">
        <v>10</v>
      </c>
      <c r="F11" s="22" t="s">
        <v>10</v>
      </c>
      <c r="G11" s="16" t="s">
        <v>10</v>
      </c>
      <c r="H11" s="26"/>
      <c r="I11" s="31" t="s">
        <v>10</v>
      </c>
    </row>
    <row r="12" spans="1:9" s="9" customFormat="1" x14ac:dyDescent="0.25">
      <c r="A12" s="48"/>
      <c r="B12" s="55"/>
      <c r="C12" s="22" t="s">
        <v>199</v>
      </c>
      <c r="D12" s="54"/>
      <c r="E12" s="22"/>
      <c r="F12" s="22" t="s">
        <v>10</v>
      </c>
      <c r="G12" s="16" t="s">
        <v>10</v>
      </c>
      <c r="H12" s="26"/>
      <c r="I12" s="31" t="s">
        <v>10</v>
      </c>
    </row>
    <row r="13" spans="1:9" s="9" customFormat="1" x14ac:dyDescent="0.25">
      <c r="A13" s="48"/>
      <c r="B13" s="55"/>
      <c r="C13" s="22" t="s">
        <v>200</v>
      </c>
      <c r="D13" s="54"/>
      <c r="E13" s="22"/>
      <c r="F13" s="22" t="s">
        <v>10</v>
      </c>
      <c r="G13" s="16" t="s">
        <v>10</v>
      </c>
      <c r="H13" s="26"/>
      <c r="I13" s="31" t="s">
        <v>10</v>
      </c>
    </row>
    <row r="14" spans="1:9" s="9" customFormat="1" x14ac:dyDescent="0.25">
      <c r="A14" s="48"/>
      <c r="B14" s="55"/>
      <c r="C14" s="22" t="s">
        <v>201</v>
      </c>
      <c r="D14" s="54"/>
      <c r="E14" s="22"/>
      <c r="F14" s="22" t="s">
        <v>10</v>
      </c>
      <c r="G14" s="16" t="s">
        <v>10</v>
      </c>
      <c r="H14" s="26"/>
      <c r="I14" s="31" t="s">
        <v>10</v>
      </c>
    </row>
    <row r="15" spans="1:9" s="9" customFormat="1" x14ac:dyDescent="0.25">
      <c r="A15" s="48"/>
      <c r="B15" s="55"/>
      <c r="C15" s="33" t="s">
        <v>215</v>
      </c>
      <c r="D15" s="54"/>
      <c r="E15" s="33"/>
      <c r="F15" s="33" t="s">
        <v>10</v>
      </c>
      <c r="G15" s="16" t="s">
        <v>10</v>
      </c>
      <c r="H15" s="33"/>
      <c r="I15" s="33" t="s">
        <v>10</v>
      </c>
    </row>
    <row r="16" spans="1:9" s="9" customFormat="1" x14ac:dyDescent="0.25">
      <c r="A16" s="48"/>
      <c r="B16" s="55"/>
      <c r="C16" s="22" t="s">
        <v>148</v>
      </c>
      <c r="D16" s="54"/>
      <c r="E16" s="22"/>
      <c r="F16" s="22" t="s">
        <v>10</v>
      </c>
      <c r="G16" s="16" t="s">
        <v>10</v>
      </c>
      <c r="H16" s="26"/>
      <c r="I16" s="31" t="s">
        <v>10</v>
      </c>
    </row>
    <row r="17" spans="1:9" s="9" customFormat="1" x14ac:dyDescent="0.25">
      <c r="A17" s="48"/>
      <c r="B17" s="55"/>
      <c r="C17" s="22" t="s">
        <v>58</v>
      </c>
      <c r="D17" s="54"/>
      <c r="E17" s="22"/>
      <c r="F17" s="22" t="s">
        <v>10</v>
      </c>
      <c r="G17" s="16" t="s">
        <v>10</v>
      </c>
      <c r="H17" s="26"/>
      <c r="I17" s="31" t="s">
        <v>10</v>
      </c>
    </row>
    <row r="18" spans="1:9" s="9" customFormat="1" x14ac:dyDescent="0.25">
      <c r="A18" s="48"/>
      <c r="B18" s="55"/>
      <c r="C18" s="22" t="s">
        <v>78</v>
      </c>
      <c r="D18" s="54"/>
      <c r="E18" s="19"/>
      <c r="F18" s="22" t="s">
        <v>10</v>
      </c>
      <c r="G18" s="22" t="s">
        <v>10</v>
      </c>
      <c r="H18" s="26"/>
      <c r="I18" s="31" t="s">
        <v>10</v>
      </c>
    </row>
    <row r="19" spans="1:9" s="9" customFormat="1" x14ac:dyDescent="0.25">
      <c r="A19" s="48"/>
      <c r="B19" s="55"/>
      <c r="C19" s="13" t="s">
        <v>147</v>
      </c>
      <c r="D19" s="54"/>
      <c r="E19" s="19"/>
      <c r="F19" s="22" t="s">
        <v>10</v>
      </c>
      <c r="G19" s="22" t="s">
        <v>10</v>
      </c>
      <c r="H19" s="26"/>
      <c r="I19" s="31" t="s">
        <v>10</v>
      </c>
    </row>
    <row r="20" spans="1:9" s="9" customFormat="1" x14ac:dyDescent="0.25">
      <c r="A20" s="48"/>
      <c r="B20" s="55"/>
      <c r="C20" s="22" t="s">
        <v>144</v>
      </c>
      <c r="D20" s="54"/>
      <c r="E20" s="22"/>
      <c r="F20" s="22" t="s">
        <v>10</v>
      </c>
      <c r="G20" s="22"/>
      <c r="H20" s="26"/>
      <c r="I20" s="31" t="s">
        <v>10</v>
      </c>
    </row>
    <row r="21" spans="1:9" s="9" customFormat="1" x14ac:dyDescent="0.25">
      <c r="A21" s="48"/>
      <c r="B21" s="55"/>
      <c r="C21" s="13" t="s">
        <v>104</v>
      </c>
      <c r="D21" s="54"/>
      <c r="E21" s="22"/>
      <c r="F21" s="22" t="s">
        <v>10</v>
      </c>
      <c r="G21" s="22"/>
      <c r="H21" s="26"/>
      <c r="I21" s="31" t="s">
        <v>10</v>
      </c>
    </row>
    <row r="22" spans="1:9" s="9" customFormat="1" ht="75.75" customHeight="1" x14ac:dyDescent="0.25">
      <c r="A22" s="48"/>
      <c r="B22" s="47" t="s">
        <v>111</v>
      </c>
      <c r="C22" s="13" t="s">
        <v>146</v>
      </c>
      <c r="D22" s="50" t="s">
        <v>145</v>
      </c>
      <c r="E22" s="28" t="s">
        <v>10</v>
      </c>
      <c r="F22" s="28" t="s">
        <v>10</v>
      </c>
      <c r="G22" s="28" t="s">
        <v>10</v>
      </c>
      <c r="H22" s="28" t="s">
        <v>10</v>
      </c>
      <c r="I22" s="31" t="s">
        <v>10</v>
      </c>
    </row>
    <row r="23" spans="1:9" s="9" customFormat="1" ht="75.75" customHeight="1" x14ac:dyDescent="0.25">
      <c r="A23" s="48"/>
      <c r="B23" s="48"/>
      <c r="C23" s="16" t="s">
        <v>148</v>
      </c>
      <c r="D23" s="51"/>
      <c r="E23" s="40" t="s">
        <v>10</v>
      </c>
      <c r="F23" s="40" t="s">
        <v>10</v>
      </c>
      <c r="G23" s="40"/>
      <c r="H23" s="40"/>
      <c r="I23" s="40" t="s">
        <v>10</v>
      </c>
    </row>
    <row r="24" spans="1:9" s="9" customFormat="1" x14ac:dyDescent="0.25">
      <c r="A24" s="48"/>
      <c r="B24" s="48"/>
      <c r="C24" s="13" t="s">
        <v>147</v>
      </c>
      <c r="D24" s="51"/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</row>
    <row r="25" spans="1:9" s="9" customFormat="1" x14ac:dyDescent="0.25">
      <c r="A25" s="49"/>
      <c r="B25" s="49"/>
      <c r="C25" s="16" t="s">
        <v>144</v>
      </c>
      <c r="D25" s="52"/>
      <c r="E25" s="40"/>
      <c r="F25" s="40" t="s">
        <v>10</v>
      </c>
      <c r="G25" s="40"/>
      <c r="H25" s="40"/>
      <c r="I25" s="40" t="s">
        <v>10</v>
      </c>
    </row>
    <row r="26" spans="1:9" s="9" customFormat="1" ht="23.25" customHeight="1" x14ac:dyDescent="0.25">
      <c r="A26" s="47" t="s">
        <v>102</v>
      </c>
      <c r="B26" s="55" t="s">
        <v>97</v>
      </c>
      <c r="C26" s="13" t="s">
        <v>106</v>
      </c>
      <c r="D26" s="54" t="s">
        <v>98</v>
      </c>
      <c r="E26" s="22"/>
      <c r="F26" s="22" t="s">
        <v>10</v>
      </c>
      <c r="G26" s="22" t="s">
        <v>10</v>
      </c>
      <c r="H26" s="26" t="s">
        <v>10</v>
      </c>
      <c r="I26" s="31" t="s">
        <v>10</v>
      </c>
    </row>
    <row r="27" spans="1:9" s="9" customFormat="1" ht="23.25" customHeight="1" x14ac:dyDescent="0.25">
      <c r="A27" s="48"/>
      <c r="B27" s="55"/>
      <c r="C27" s="22" t="s">
        <v>202</v>
      </c>
      <c r="D27" s="54"/>
      <c r="E27" s="22"/>
      <c r="F27" s="22" t="s">
        <v>10</v>
      </c>
      <c r="G27" s="22" t="s">
        <v>10</v>
      </c>
      <c r="H27" s="26"/>
      <c r="I27" s="31" t="s">
        <v>10</v>
      </c>
    </row>
    <row r="28" spans="1:9" s="9" customFormat="1" ht="23.25" customHeight="1" x14ac:dyDescent="0.25">
      <c r="A28" s="48"/>
      <c r="B28" s="55"/>
      <c r="C28" s="30" t="s">
        <v>105</v>
      </c>
      <c r="D28" s="54"/>
      <c r="E28" s="22"/>
      <c r="F28" s="22" t="s">
        <v>10</v>
      </c>
      <c r="G28" s="22"/>
      <c r="H28" s="26" t="s">
        <v>10</v>
      </c>
      <c r="I28" s="31" t="s">
        <v>10</v>
      </c>
    </row>
    <row r="29" spans="1:9" s="9" customFormat="1" ht="102" x14ac:dyDescent="0.25">
      <c r="A29" s="48"/>
      <c r="B29" s="21" t="s">
        <v>99</v>
      </c>
      <c r="C29" s="13" t="s">
        <v>89</v>
      </c>
      <c r="D29" s="22" t="s">
        <v>100</v>
      </c>
      <c r="E29" s="43" t="s">
        <v>10</v>
      </c>
      <c r="F29" s="43" t="s">
        <v>10</v>
      </c>
      <c r="G29" s="43" t="s">
        <v>10</v>
      </c>
      <c r="H29" s="26" t="s">
        <v>10</v>
      </c>
      <c r="I29" s="31" t="s">
        <v>10</v>
      </c>
    </row>
    <row r="30" spans="1:9" s="9" customFormat="1" ht="75.75" customHeight="1" x14ac:dyDescent="0.25">
      <c r="A30" s="48"/>
      <c r="B30" s="55" t="s">
        <v>101</v>
      </c>
      <c r="C30" s="22" t="s">
        <v>127</v>
      </c>
      <c r="D30" s="54" t="s">
        <v>195</v>
      </c>
      <c r="E30" s="22"/>
      <c r="F30" s="22"/>
      <c r="G30" s="22"/>
      <c r="H30" s="26"/>
      <c r="I30" s="31" t="s">
        <v>10</v>
      </c>
    </row>
    <row r="31" spans="1:9" s="9" customFormat="1" x14ac:dyDescent="0.25">
      <c r="A31" s="48"/>
      <c r="B31" s="55"/>
      <c r="C31" s="22" t="s">
        <v>103</v>
      </c>
      <c r="D31" s="54"/>
      <c r="E31" s="22"/>
      <c r="F31" s="22"/>
      <c r="G31" s="22"/>
      <c r="H31" s="26"/>
      <c r="I31" s="31" t="s">
        <v>10</v>
      </c>
    </row>
    <row r="32" spans="1:9" s="9" customFormat="1" ht="89.25" x14ac:dyDescent="0.25">
      <c r="A32" s="48"/>
      <c r="B32" s="36" t="s">
        <v>130</v>
      </c>
      <c r="C32" s="37" t="s">
        <v>131</v>
      </c>
      <c r="D32" s="38" t="s">
        <v>132</v>
      </c>
      <c r="E32" s="22" t="s">
        <v>10</v>
      </c>
      <c r="F32" s="22" t="s">
        <v>10</v>
      </c>
      <c r="G32" s="22" t="s">
        <v>10</v>
      </c>
      <c r="H32" s="37" t="s">
        <v>10</v>
      </c>
      <c r="I32" s="37" t="s">
        <v>10</v>
      </c>
    </row>
    <row r="33" spans="1:9" s="9" customFormat="1" ht="100.5" x14ac:dyDescent="0.25">
      <c r="A33" s="48"/>
      <c r="B33" s="41" t="s">
        <v>84</v>
      </c>
      <c r="C33" s="13" t="s">
        <v>88</v>
      </c>
      <c r="D33" s="50" t="s">
        <v>38</v>
      </c>
      <c r="E33" s="56" t="s">
        <v>197</v>
      </c>
      <c r="F33" s="57"/>
      <c r="G33" s="57"/>
      <c r="H33" s="57"/>
      <c r="I33" s="58"/>
    </row>
    <row r="34" spans="1:9" s="9" customFormat="1" ht="15" customHeight="1" x14ac:dyDescent="0.25">
      <c r="A34" s="48"/>
      <c r="B34" s="47" t="s">
        <v>56</v>
      </c>
      <c r="C34" s="13" t="s">
        <v>91</v>
      </c>
      <c r="D34" s="51"/>
      <c r="E34" s="59"/>
      <c r="F34" s="60"/>
      <c r="G34" s="60"/>
      <c r="H34" s="60"/>
      <c r="I34" s="61"/>
    </row>
    <row r="35" spans="1:9" s="9" customFormat="1" x14ac:dyDescent="0.25">
      <c r="A35" s="48"/>
      <c r="B35" s="48"/>
      <c r="C35" s="42" t="s">
        <v>51</v>
      </c>
      <c r="D35" s="51"/>
      <c r="E35" s="59"/>
      <c r="F35" s="60"/>
      <c r="G35" s="60"/>
      <c r="H35" s="60"/>
      <c r="I35" s="61"/>
    </row>
    <row r="36" spans="1:9" s="9" customFormat="1" x14ac:dyDescent="0.25">
      <c r="A36" s="48"/>
      <c r="B36" s="48"/>
      <c r="C36" s="42" t="s">
        <v>52</v>
      </c>
      <c r="D36" s="51"/>
      <c r="E36" s="59"/>
      <c r="F36" s="60"/>
      <c r="G36" s="60"/>
      <c r="H36" s="60"/>
      <c r="I36" s="61"/>
    </row>
    <row r="37" spans="1:9" s="9" customFormat="1" x14ac:dyDescent="0.25">
      <c r="A37" s="48"/>
      <c r="B37" s="48"/>
      <c r="C37" s="42" t="s">
        <v>53</v>
      </c>
      <c r="D37" s="51"/>
      <c r="E37" s="59"/>
      <c r="F37" s="60"/>
      <c r="G37" s="60"/>
      <c r="H37" s="60"/>
      <c r="I37" s="61"/>
    </row>
    <row r="38" spans="1:9" s="9" customFormat="1" x14ac:dyDescent="0.25">
      <c r="A38" s="48"/>
      <c r="B38" s="48"/>
      <c r="C38" s="42" t="s">
        <v>54</v>
      </c>
      <c r="D38" s="51"/>
      <c r="E38" s="59"/>
      <c r="F38" s="60"/>
      <c r="G38" s="60"/>
      <c r="H38" s="60"/>
      <c r="I38" s="61"/>
    </row>
    <row r="39" spans="1:9" s="9" customFormat="1" x14ac:dyDescent="0.25">
      <c r="A39" s="49"/>
      <c r="B39" s="49"/>
      <c r="C39" s="42" t="s">
        <v>58</v>
      </c>
      <c r="D39" s="52"/>
      <c r="E39" s="62"/>
      <c r="F39" s="63"/>
      <c r="G39" s="63"/>
      <c r="H39" s="63"/>
      <c r="I39" s="64"/>
    </row>
    <row r="40" spans="1:9" s="9" customFormat="1" ht="129" x14ac:dyDescent="0.25">
      <c r="A40" s="20" t="s">
        <v>129</v>
      </c>
      <c r="B40" s="36" t="s">
        <v>126</v>
      </c>
      <c r="C40" s="22" t="s">
        <v>128</v>
      </c>
      <c r="D40" s="37" t="s">
        <v>195</v>
      </c>
      <c r="E40" s="22"/>
      <c r="F40" s="22" t="s">
        <v>10</v>
      </c>
      <c r="G40" s="22"/>
      <c r="H40" s="26" t="s">
        <v>10</v>
      </c>
      <c r="I40" s="31" t="s">
        <v>10</v>
      </c>
    </row>
    <row r="41" spans="1:9" s="9" customFormat="1" ht="83.25" customHeight="1" x14ac:dyDescent="0.25">
      <c r="A41" s="65" t="s">
        <v>133</v>
      </c>
      <c r="B41" s="55" t="s">
        <v>134</v>
      </c>
      <c r="C41" s="13" t="s">
        <v>140</v>
      </c>
      <c r="D41" s="50" t="s">
        <v>135</v>
      </c>
      <c r="E41" s="39" t="s">
        <v>10</v>
      </c>
      <c r="F41" s="39" t="s">
        <v>10</v>
      </c>
      <c r="G41" s="39" t="s">
        <v>10</v>
      </c>
      <c r="H41" s="39" t="s">
        <v>10</v>
      </c>
      <c r="I41" s="39" t="s">
        <v>10</v>
      </c>
    </row>
    <row r="42" spans="1:9" s="9" customFormat="1" x14ac:dyDescent="0.25">
      <c r="A42" s="66"/>
      <c r="B42" s="55"/>
      <c r="C42" s="39" t="s">
        <v>136</v>
      </c>
      <c r="D42" s="51"/>
      <c r="E42" s="39" t="s">
        <v>10</v>
      </c>
      <c r="F42" s="39" t="s">
        <v>10</v>
      </c>
      <c r="G42" s="39"/>
      <c r="H42" s="39"/>
      <c r="I42" s="39" t="s">
        <v>10</v>
      </c>
    </row>
    <row r="43" spans="1:9" s="9" customFormat="1" x14ac:dyDescent="0.25">
      <c r="A43" s="66"/>
      <c r="B43" s="55"/>
      <c r="C43" s="39" t="s">
        <v>137</v>
      </c>
      <c r="D43" s="51"/>
      <c r="E43" s="39" t="s">
        <v>10</v>
      </c>
      <c r="F43" s="39" t="s">
        <v>10</v>
      </c>
      <c r="G43" s="39"/>
      <c r="H43" s="39"/>
      <c r="I43" s="39" t="s">
        <v>10</v>
      </c>
    </row>
    <row r="44" spans="1:9" s="9" customFormat="1" x14ac:dyDescent="0.25">
      <c r="A44" s="66"/>
      <c r="B44" s="55"/>
      <c r="C44" s="39" t="s">
        <v>216</v>
      </c>
      <c r="D44" s="51"/>
      <c r="E44" s="39" t="s">
        <v>10</v>
      </c>
      <c r="F44" s="39" t="s">
        <v>10</v>
      </c>
      <c r="G44" s="39"/>
      <c r="H44" s="39"/>
      <c r="I44" s="39" t="s">
        <v>10</v>
      </c>
    </row>
    <row r="45" spans="1:9" s="9" customFormat="1" x14ac:dyDescent="0.25">
      <c r="A45" s="66"/>
      <c r="B45" s="55"/>
      <c r="C45" s="39" t="s">
        <v>143</v>
      </c>
      <c r="D45" s="51"/>
      <c r="E45" s="39" t="s">
        <v>10</v>
      </c>
      <c r="F45" s="39" t="s">
        <v>10</v>
      </c>
      <c r="G45" s="39" t="s">
        <v>10</v>
      </c>
      <c r="H45" s="39"/>
      <c r="I45" s="39" t="s">
        <v>10</v>
      </c>
    </row>
    <row r="46" spans="1:9" s="9" customFormat="1" x14ac:dyDescent="0.25">
      <c r="A46" s="66"/>
      <c r="B46" s="55"/>
      <c r="C46" s="13" t="s">
        <v>138</v>
      </c>
      <c r="D46" s="51"/>
      <c r="E46" s="39" t="s">
        <v>10</v>
      </c>
      <c r="F46" s="39" t="s">
        <v>10</v>
      </c>
      <c r="G46" s="39" t="s">
        <v>10</v>
      </c>
      <c r="H46" s="39" t="s">
        <v>10</v>
      </c>
      <c r="I46" s="39" t="s">
        <v>10</v>
      </c>
    </row>
    <row r="47" spans="1:9" s="9" customFormat="1" x14ac:dyDescent="0.25">
      <c r="A47" s="66"/>
      <c r="B47" s="55"/>
      <c r="C47" s="39" t="s">
        <v>142</v>
      </c>
      <c r="D47" s="51"/>
      <c r="E47" s="39" t="s">
        <v>10</v>
      </c>
      <c r="F47" s="39" t="s">
        <v>10</v>
      </c>
      <c r="G47" s="39" t="s">
        <v>10</v>
      </c>
      <c r="H47" s="39"/>
      <c r="I47" s="39" t="s">
        <v>10</v>
      </c>
    </row>
    <row r="48" spans="1:9" s="9" customFormat="1" x14ac:dyDescent="0.25">
      <c r="A48" s="66"/>
      <c r="B48" s="55"/>
      <c r="C48" s="39" t="s">
        <v>141</v>
      </c>
      <c r="D48" s="51"/>
      <c r="E48" s="39" t="s">
        <v>10</v>
      </c>
      <c r="F48" s="39" t="s">
        <v>10</v>
      </c>
      <c r="G48" s="39"/>
      <c r="H48" s="39"/>
      <c r="I48" s="39" t="s">
        <v>10</v>
      </c>
    </row>
    <row r="49" spans="1:11" s="9" customFormat="1" x14ac:dyDescent="0.25">
      <c r="A49" s="66"/>
      <c r="B49" s="55"/>
      <c r="C49" s="13" t="s">
        <v>139</v>
      </c>
      <c r="D49" s="51"/>
      <c r="E49" s="39" t="s">
        <v>10</v>
      </c>
      <c r="F49" s="39" t="s">
        <v>10</v>
      </c>
      <c r="G49" s="39"/>
      <c r="H49" s="39" t="s">
        <v>10</v>
      </c>
      <c r="I49" s="39" t="s">
        <v>10</v>
      </c>
    </row>
    <row r="50" spans="1:11" s="9" customFormat="1" x14ac:dyDescent="0.25">
      <c r="A50" s="66"/>
      <c r="B50" s="55"/>
      <c r="C50" s="39" t="s">
        <v>144</v>
      </c>
      <c r="D50" s="52"/>
      <c r="E50" s="39"/>
      <c r="F50" s="39" t="s">
        <v>10</v>
      </c>
      <c r="G50" s="39"/>
      <c r="H50" s="39"/>
      <c r="I50" s="39" t="s">
        <v>10</v>
      </c>
      <c r="K50" s="9">
        <v>1.2</v>
      </c>
    </row>
    <row r="51" spans="1:11" s="9" customFormat="1" x14ac:dyDescent="0.25"/>
    <row r="52" spans="1:11" s="9" customFormat="1" x14ac:dyDescent="0.25"/>
    <row r="53" spans="1:11" s="9" customFormat="1" x14ac:dyDescent="0.25"/>
    <row r="54" spans="1:11" s="9" customFormat="1" x14ac:dyDescent="0.25"/>
    <row r="55" spans="1:11" s="9" customFormat="1" x14ac:dyDescent="0.25"/>
    <row r="56" spans="1:11" s="9" customFormat="1" x14ac:dyDescent="0.25"/>
    <row r="57" spans="1:11" s="9" customFormat="1" x14ac:dyDescent="0.25"/>
    <row r="58" spans="1:11" s="9" customFormat="1" x14ac:dyDescent="0.25"/>
    <row r="59" spans="1:11" s="9" customFormat="1" x14ac:dyDescent="0.25"/>
    <row r="60" spans="1:11" s="9" customFormat="1" x14ac:dyDescent="0.25"/>
    <row r="61" spans="1:11" s="9" customFormat="1" x14ac:dyDescent="0.25"/>
    <row r="62" spans="1:11" s="9" customFormat="1" x14ac:dyDescent="0.25"/>
    <row r="63" spans="1:11" s="9" customFormat="1" x14ac:dyDescent="0.25"/>
    <row r="64" spans="1:11" s="9" customFormat="1" x14ac:dyDescent="0.25"/>
  </sheetData>
  <mergeCells count="19">
    <mergeCell ref="E33:I39"/>
    <mergeCell ref="B41:B50"/>
    <mergeCell ref="A41:A50"/>
    <mergeCell ref="D41:D50"/>
    <mergeCell ref="B30:B31"/>
    <mergeCell ref="A26:A39"/>
    <mergeCell ref="B26:B28"/>
    <mergeCell ref="D26:D28"/>
    <mergeCell ref="D30:D31"/>
    <mergeCell ref="D33:D39"/>
    <mergeCell ref="B34:B39"/>
    <mergeCell ref="B22:B25"/>
    <mergeCell ref="A4:A25"/>
    <mergeCell ref="D22:D25"/>
    <mergeCell ref="A2:B2"/>
    <mergeCell ref="D4:D10"/>
    <mergeCell ref="D11:D21"/>
    <mergeCell ref="B5:B10"/>
    <mergeCell ref="B11:B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A37" sqref="A37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16384" width="9.140625" style="1"/>
  </cols>
  <sheetData>
    <row r="1" spans="1:8" s="5" customFormat="1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5" t="s">
        <v>193</v>
      </c>
    </row>
    <row r="2" spans="1:8" x14ac:dyDescent="0.25">
      <c r="A2" s="2" t="s">
        <v>149</v>
      </c>
      <c r="B2" s="2" t="s">
        <v>151</v>
      </c>
      <c r="C2" s="2" t="s">
        <v>193</v>
      </c>
      <c r="D2" s="2" t="s">
        <v>194</v>
      </c>
      <c r="E2" s="2" t="s">
        <v>193</v>
      </c>
      <c r="F2" s="2" t="s">
        <v>193</v>
      </c>
      <c r="G2" s="2" t="s">
        <v>194</v>
      </c>
    </row>
    <row r="3" spans="1:8" x14ac:dyDescent="0.25">
      <c r="A3" s="2" t="s">
        <v>150</v>
      </c>
      <c r="B3" s="2" t="s">
        <v>161</v>
      </c>
      <c r="C3" s="2" t="s">
        <v>193</v>
      </c>
      <c r="D3" s="2" t="s">
        <v>194</v>
      </c>
      <c r="E3" s="2" t="s">
        <v>194</v>
      </c>
      <c r="F3" s="2" t="s">
        <v>193</v>
      </c>
      <c r="G3" s="2" t="s">
        <v>194</v>
      </c>
    </row>
    <row r="4" spans="1:8" x14ac:dyDescent="0.25">
      <c r="A4" s="2" t="s">
        <v>149</v>
      </c>
      <c r="B4" s="2" t="s">
        <v>161</v>
      </c>
      <c r="C4" s="2" t="s">
        <v>194</v>
      </c>
      <c r="D4" s="2" t="s">
        <v>194</v>
      </c>
      <c r="E4" s="2" t="s">
        <v>194</v>
      </c>
      <c r="F4" s="2" t="s">
        <v>193</v>
      </c>
      <c r="G4" s="2" t="s">
        <v>194</v>
      </c>
    </row>
    <row r="5" spans="1:8" x14ac:dyDescent="0.25">
      <c r="A5" s="2" t="s">
        <v>40</v>
      </c>
      <c r="B5" s="2" t="s">
        <v>161</v>
      </c>
      <c r="C5" s="2" t="s">
        <v>193</v>
      </c>
      <c r="D5" s="2" t="s">
        <v>194</v>
      </c>
      <c r="E5" s="2" t="s">
        <v>194</v>
      </c>
      <c r="F5" s="2" t="s">
        <v>193</v>
      </c>
      <c r="G5" s="2" t="s">
        <v>194</v>
      </c>
    </row>
    <row r="6" spans="1:8" x14ac:dyDescent="0.25">
      <c r="A6" s="2" t="s">
        <v>41</v>
      </c>
      <c r="B6" s="2" t="s">
        <v>161</v>
      </c>
      <c r="C6" s="2" t="s">
        <v>193</v>
      </c>
      <c r="D6" s="2" t="s">
        <v>194</v>
      </c>
      <c r="E6" s="2" t="s">
        <v>194</v>
      </c>
      <c r="F6" s="2" t="s">
        <v>193</v>
      </c>
      <c r="G6" s="2" t="s">
        <v>194</v>
      </c>
    </row>
    <row r="7" spans="1:8" x14ac:dyDescent="0.25">
      <c r="A7" s="2" t="s">
        <v>43</v>
      </c>
      <c r="B7" s="2" t="s">
        <v>161</v>
      </c>
      <c r="C7" s="2" t="s">
        <v>193</v>
      </c>
      <c r="D7" s="2" t="s">
        <v>194</v>
      </c>
      <c r="E7" s="2" t="s">
        <v>194</v>
      </c>
      <c r="F7" s="2" t="s">
        <v>193</v>
      </c>
      <c r="G7" s="2" t="s">
        <v>194</v>
      </c>
    </row>
    <row r="8" spans="1:8" x14ac:dyDescent="0.25">
      <c r="A8" s="2" t="s">
        <v>44</v>
      </c>
      <c r="B8" s="2" t="s">
        <v>161</v>
      </c>
      <c r="C8" s="2" t="s">
        <v>193</v>
      </c>
      <c r="D8" s="2" t="s">
        <v>194</v>
      </c>
      <c r="E8" s="2" t="s">
        <v>194</v>
      </c>
      <c r="F8" s="2" t="s">
        <v>193</v>
      </c>
      <c r="G8" s="2" t="s">
        <v>194</v>
      </c>
    </row>
    <row r="9" spans="1:8" x14ac:dyDescent="0.25">
      <c r="A9" s="2" t="s">
        <v>159</v>
      </c>
      <c r="B9" s="2" t="s">
        <v>161</v>
      </c>
      <c r="C9" s="2" t="s">
        <v>193</v>
      </c>
      <c r="D9" s="2" t="s">
        <v>194</v>
      </c>
      <c r="E9" s="2" t="s">
        <v>194</v>
      </c>
      <c r="F9" s="2" t="s">
        <v>193</v>
      </c>
      <c r="G9" s="2" t="s">
        <v>194</v>
      </c>
    </row>
    <row r="10" spans="1:8" x14ac:dyDescent="0.25">
      <c r="A10" s="2" t="s">
        <v>203</v>
      </c>
      <c r="B10" s="2" t="s">
        <v>167</v>
      </c>
      <c r="C10" s="2" t="s">
        <v>194</v>
      </c>
      <c r="D10" s="2" t="s">
        <v>194</v>
      </c>
      <c r="E10" s="2" t="s">
        <v>194</v>
      </c>
      <c r="F10" s="2" t="s">
        <v>193</v>
      </c>
      <c r="G10" s="2" t="s">
        <v>194</v>
      </c>
    </row>
    <row r="11" spans="1:8" x14ac:dyDescent="0.25">
      <c r="A11" s="2" t="s">
        <v>204</v>
      </c>
      <c r="B11" s="2" t="s">
        <v>167</v>
      </c>
      <c r="C11" s="2" t="s">
        <v>193</v>
      </c>
      <c r="D11" s="2" t="s">
        <v>194</v>
      </c>
      <c r="E11" s="2" t="s">
        <v>194</v>
      </c>
      <c r="F11" s="2" t="s">
        <v>193</v>
      </c>
      <c r="G11" s="2" t="s">
        <v>194</v>
      </c>
    </row>
    <row r="12" spans="1:8" x14ac:dyDescent="0.25">
      <c r="A12" s="2" t="s">
        <v>205</v>
      </c>
      <c r="B12" s="2" t="s">
        <v>167</v>
      </c>
      <c r="C12" s="2" t="s">
        <v>193</v>
      </c>
      <c r="D12" s="2" t="s">
        <v>194</v>
      </c>
      <c r="E12" s="2" t="s">
        <v>194</v>
      </c>
      <c r="F12" s="2" t="s">
        <v>193</v>
      </c>
      <c r="G12" s="2" t="s">
        <v>194</v>
      </c>
    </row>
    <row r="13" spans="1:8" x14ac:dyDescent="0.25">
      <c r="A13" s="2" t="s">
        <v>206</v>
      </c>
      <c r="B13" s="2" t="s">
        <v>167</v>
      </c>
      <c r="C13" s="2" t="s">
        <v>193</v>
      </c>
      <c r="D13" s="2" t="s">
        <v>194</v>
      </c>
      <c r="E13" s="2" t="s">
        <v>194</v>
      </c>
      <c r="F13" s="2" t="s">
        <v>193</v>
      </c>
      <c r="G13" s="2" t="s">
        <v>194</v>
      </c>
    </row>
    <row r="14" spans="1:8" x14ac:dyDescent="0.25">
      <c r="A14" s="2" t="s">
        <v>214</v>
      </c>
      <c r="B14" s="2" t="s">
        <v>167</v>
      </c>
      <c r="C14" s="2" t="s">
        <v>193</v>
      </c>
      <c r="D14" s="2" t="s">
        <v>194</v>
      </c>
      <c r="E14" s="2" t="s">
        <v>194</v>
      </c>
      <c r="F14" s="2" t="s">
        <v>193</v>
      </c>
      <c r="G14" s="2" t="s">
        <v>194</v>
      </c>
    </row>
    <row r="15" spans="1:8" x14ac:dyDescent="0.25">
      <c r="A15" s="2" t="s">
        <v>162</v>
      </c>
      <c r="B15" s="2" t="s">
        <v>167</v>
      </c>
      <c r="C15" s="2" t="s">
        <v>193</v>
      </c>
      <c r="D15" s="2" t="s">
        <v>194</v>
      </c>
      <c r="E15" s="2" t="s">
        <v>194</v>
      </c>
      <c r="F15" s="2" t="s">
        <v>193</v>
      </c>
      <c r="G15" s="2" t="s">
        <v>194</v>
      </c>
    </row>
    <row r="16" spans="1:8" x14ac:dyDescent="0.25">
      <c r="A16" s="2" t="s">
        <v>159</v>
      </c>
      <c r="B16" s="2" t="s">
        <v>167</v>
      </c>
      <c r="C16" s="2" t="s">
        <v>193</v>
      </c>
      <c r="D16" s="2" t="s">
        <v>194</v>
      </c>
      <c r="E16" s="2" t="s">
        <v>194</v>
      </c>
      <c r="F16" s="2" t="s">
        <v>193</v>
      </c>
      <c r="G16" s="2" t="s">
        <v>194</v>
      </c>
    </row>
    <row r="17" spans="1:7" x14ac:dyDescent="0.25">
      <c r="A17" s="2" t="s">
        <v>160</v>
      </c>
      <c r="B17" s="2" t="s">
        <v>167</v>
      </c>
      <c r="C17" s="2" t="s">
        <v>193</v>
      </c>
      <c r="D17" s="2" t="s">
        <v>194</v>
      </c>
      <c r="E17" s="2" t="s">
        <v>194</v>
      </c>
      <c r="F17" s="2" t="s">
        <v>193</v>
      </c>
      <c r="G17" s="2" t="s">
        <v>194</v>
      </c>
    </row>
    <row r="18" spans="1:7" x14ac:dyDescent="0.25">
      <c r="A18" s="2" t="s">
        <v>173</v>
      </c>
      <c r="B18" s="2" t="s">
        <v>167</v>
      </c>
      <c r="C18" s="2" t="s">
        <v>193</v>
      </c>
      <c r="D18" s="2" t="s">
        <v>194</v>
      </c>
      <c r="E18" s="2" t="s">
        <v>194</v>
      </c>
      <c r="F18" s="2" t="s">
        <v>193</v>
      </c>
      <c r="G18" s="2" t="s">
        <v>194</v>
      </c>
    </row>
    <row r="19" spans="1:7" x14ac:dyDescent="0.25">
      <c r="A19" s="2" t="s">
        <v>163</v>
      </c>
      <c r="B19" s="2" t="s">
        <v>167</v>
      </c>
      <c r="C19" s="2" t="s">
        <v>193</v>
      </c>
      <c r="D19" s="2" t="s">
        <v>194</v>
      </c>
      <c r="E19" s="2" t="s">
        <v>193</v>
      </c>
      <c r="F19" s="2" t="s">
        <v>193</v>
      </c>
      <c r="G19" s="2" t="s">
        <v>194</v>
      </c>
    </row>
    <row r="20" spans="1:7" x14ac:dyDescent="0.25">
      <c r="A20" s="2" t="s">
        <v>171</v>
      </c>
      <c r="B20" s="2" t="s">
        <v>167</v>
      </c>
      <c r="C20" s="2" t="s">
        <v>193</v>
      </c>
      <c r="D20" s="2" t="s">
        <v>194</v>
      </c>
      <c r="E20" s="2" t="s">
        <v>193</v>
      </c>
      <c r="F20" s="2" t="s">
        <v>193</v>
      </c>
      <c r="G20" s="2" t="s">
        <v>194</v>
      </c>
    </row>
    <row r="21" spans="1:7" x14ac:dyDescent="0.25">
      <c r="A21" s="2" t="s">
        <v>172</v>
      </c>
      <c r="B21" s="2" t="s">
        <v>168</v>
      </c>
      <c r="C21" s="2" t="s">
        <v>194</v>
      </c>
      <c r="D21" s="2" t="s">
        <v>194</v>
      </c>
      <c r="E21" s="2" t="s">
        <v>194</v>
      </c>
      <c r="F21" s="2" t="s">
        <v>194</v>
      </c>
      <c r="G21" s="2" t="s">
        <v>194</v>
      </c>
    </row>
    <row r="22" spans="1:7" x14ac:dyDescent="0.25">
      <c r="A22" s="2" t="s">
        <v>162</v>
      </c>
      <c r="B22" s="2" t="s">
        <v>168</v>
      </c>
      <c r="C22" s="2" t="s">
        <v>194</v>
      </c>
      <c r="D22" s="2" t="s">
        <v>194</v>
      </c>
      <c r="E22" s="2" t="s">
        <v>193</v>
      </c>
      <c r="F22" s="2" t="s">
        <v>193</v>
      </c>
      <c r="G22" s="2" t="s">
        <v>194</v>
      </c>
    </row>
    <row r="23" spans="1:7" x14ac:dyDescent="0.25">
      <c r="A23" s="2" t="s">
        <v>173</v>
      </c>
      <c r="B23" s="2" t="s">
        <v>168</v>
      </c>
      <c r="C23" s="2" t="s">
        <v>194</v>
      </c>
      <c r="D23" s="2" t="s">
        <v>194</v>
      </c>
      <c r="E23" s="2" t="s">
        <v>194</v>
      </c>
      <c r="F23" s="2" t="s">
        <v>194</v>
      </c>
      <c r="G23" s="2" t="s">
        <v>194</v>
      </c>
    </row>
    <row r="24" spans="1:7" x14ac:dyDescent="0.25">
      <c r="A24" s="2" t="s">
        <v>163</v>
      </c>
      <c r="B24" s="2" t="s">
        <v>168</v>
      </c>
      <c r="C24" s="2" t="s">
        <v>193</v>
      </c>
      <c r="D24" s="2" t="s">
        <v>194</v>
      </c>
      <c r="E24" s="2" t="s">
        <v>193</v>
      </c>
      <c r="F24" s="2" t="s">
        <v>193</v>
      </c>
      <c r="G24" s="2" t="s">
        <v>194</v>
      </c>
    </row>
    <row r="25" spans="1:7" x14ac:dyDescent="0.25">
      <c r="A25" s="2" t="s">
        <v>174</v>
      </c>
      <c r="B25" s="2" t="s">
        <v>164</v>
      </c>
      <c r="C25" s="2" t="s">
        <v>193</v>
      </c>
      <c r="D25" s="2" t="s">
        <v>194</v>
      </c>
      <c r="E25" s="2" t="s">
        <v>194</v>
      </c>
      <c r="F25" s="2" t="s">
        <v>194</v>
      </c>
      <c r="G25" s="2" t="s">
        <v>194</v>
      </c>
    </row>
    <row r="26" spans="1:7" x14ac:dyDescent="0.25">
      <c r="A26" s="2" t="s">
        <v>207</v>
      </c>
      <c r="B26" s="2" t="s">
        <v>164</v>
      </c>
      <c r="C26" s="2" t="s">
        <v>193</v>
      </c>
      <c r="D26" s="2" t="s">
        <v>194</v>
      </c>
      <c r="E26" s="2" t="s">
        <v>194</v>
      </c>
      <c r="F26" s="2" t="s">
        <v>193</v>
      </c>
      <c r="G26" s="2" t="s">
        <v>194</v>
      </c>
    </row>
    <row r="27" spans="1:7" x14ac:dyDescent="0.25">
      <c r="A27" s="2" t="s">
        <v>175</v>
      </c>
      <c r="B27" s="2" t="s">
        <v>164</v>
      </c>
      <c r="C27" s="2" t="s">
        <v>193</v>
      </c>
      <c r="D27" s="2" t="s">
        <v>194</v>
      </c>
      <c r="E27" s="2" t="s">
        <v>193</v>
      </c>
      <c r="F27" s="2" t="s">
        <v>194</v>
      </c>
      <c r="G27" s="2" t="s">
        <v>194</v>
      </c>
    </row>
    <row r="28" spans="1:7" x14ac:dyDescent="0.25">
      <c r="A28" s="2" t="s">
        <v>149</v>
      </c>
      <c r="B28" s="2" t="s">
        <v>165</v>
      </c>
      <c r="C28" s="2" t="s">
        <v>194</v>
      </c>
      <c r="D28" s="2" t="s">
        <v>194</v>
      </c>
      <c r="E28" s="2" t="s">
        <v>194</v>
      </c>
      <c r="F28" s="2" t="s">
        <v>194</v>
      </c>
      <c r="G28" s="2" t="s">
        <v>194</v>
      </c>
    </row>
    <row r="29" spans="1:7" x14ac:dyDescent="0.25">
      <c r="A29" s="2" t="s">
        <v>149</v>
      </c>
      <c r="B29" s="2" t="s">
        <v>196</v>
      </c>
      <c r="C29" s="2" t="s">
        <v>193</v>
      </c>
      <c r="D29" s="2" t="s">
        <v>193</v>
      </c>
      <c r="E29" s="2" t="s">
        <v>193</v>
      </c>
      <c r="F29" s="2" t="s">
        <v>193</v>
      </c>
      <c r="G29" s="2" t="s">
        <v>194</v>
      </c>
    </row>
    <row r="30" spans="1:7" x14ac:dyDescent="0.25">
      <c r="A30" s="2" t="s">
        <v>176</v>
      </c>
      <c r="B30" s="2" t="s">
        <v>196</v>
      </c>
      <c r="C30" s="2" t="s">
        <v>193</v>
      </c>
      <c r="D30" s="2" t="s">
        <v>193</v>
      </c>
      <c r="E30" s="2" t="s">
        <v>193</v>
      </c>
      <c r="F30" s="2" t="s">
        <v>193</v>
      </c>
      <c r="G30" s="2" t="s">
        <v>194</v>
      </c>
    </row>
    <row r="31" spans="1:7" x14ac:dyDescent="0.25">
      <c r="A31" s="2" t="s">
        <v>166</v>
      </c>
      <c r="B31" s="2" t="s">
        <v>169</v>
      </c>
      <c r="C31" s="2" t="s">
        <v>194</v>
      </c>
      <c r="D31" s="2" t="s">
        <v>194</v>
      </c>
      <c r="E31" s="2" t="s">
        <v>194</v>
      </c>
      <c r="F31" s="2" t="s">
        <v>194</v>
      </c>
      <c r="G31" s="2" t="s">
        <v>194</v>
      </c>
    </row>
    <row r="32" spans="1:7" x14ac:dyDescent="0.25">
      <c r="A32" s="2" t="s">
        <v>177</v>
      </c>
      <c r="B32" s="2" t="s">
        <v>196</v>
      </c>
      <c r="C32" s="2" t="s">
        <v>193</v>
      </c>
      <c r="D32" s="2" t="s">
        <v>194</v>
      </c>
      <c r="E32" s="2" t="s">
        <v>193</v>
      </c>
      <c r="F32" s="2" t="s">
        <v>194</v>
      </c>
      <c r="G32" s="2" t="s">
        <v>194</v>
      </c>
    </row>
    <row r="33" spans="1:7" x14ac:dyDescent="0.25">
      <c r="A33" s="2" t="s">
        <v>182</v>
      </c>
      <c r="B33" s="2" t="s">
        <v>170</v>
      </c>
      <c r="C33" s="2" t="s">
        <v>194</v>
      </c>
      <c r="D33" s="2" t="s">
        <v>194</v>
      </c>
      <c r="E33" s="2" t="s">
        <v>194</v>
      </c>
      <c r="F33" s="2" t="s">
        <v>194</v>
      </c>
      <c r="G33" s="2" t="s">
        <v>194</v>
      </c>
    </row>
    <row r="34" spans="1:7" x14ac:dyDescent="0.25">
      <c r="A34" s="2" t="s">
        <v>178</v>
      </c>
      <c r="B34" s="2" t="s">
        <v>170</v>
      </c>
      <c r="C34" s="2" t="s">
        <v>194</v>
      </c>
      <c r="D34" s="2" t="s">
        <v>194</v>
      </c>
      <c r="E34" s="2" t="s">
        <v>193</v>
      </c>
      <c r="F34" s="2" t="s">
        <v>193</v>
      </c>
      <c r="G34" s="2" t="s">
        <v>194</v>
      </c>
    </row>
    <row r="35" spans="1:7" x14ac:dyDescent="0.25">
      <c r="A35" s="2" t="s">
        <v>137</v>
      </c>
      <c r="B35" s="2" t="s">
        <v>170</v>
      </c>
      <c r="C35" s="2" t="s">
        <v>194</v>
      </c>
      <c r="D35" s="2" t="s">
        <v>194</v>
      </c>
      <c r="E35" s="2" t="s">
        <v>193</v>
      </c>
      <c r="F35" s="2" t="s">
        <v>193</v>
      </c>
      <c r="G35" s="2" t="s">
        <v>194</v>
      </c>
    </row>
    <row r="36" spans="1:7" x14ac:dyDescent="0.25">
      <c r="A36" s="2" t="s">
        <v>216</v>
      </c>
      <c r="B36" s="2" t="s">
        <v>170</v>
      </c>
      <c r="C36" s="2" t="s">
        <v>194</v>
      </c>
      <c r="D36" s="2" t="s">
        <v>194</v>
      </c>
      <c r="E36" s="2" t="s">
        <v>193</v>
      </c>
      <c r="F36" s="2" t="s">
        <v>193</v>
      </c>
      <c r="G36" s="2" t="s">
        <v>194</v>
      </c>
    </row>
    <row r="37" spans="1:7" x14ac:dyDescent="0.25">
      <c r="A37" s="2" t="s">
        <v>179</v>
      </c>
      <c r="B37" s="2" t="s">
        <v>170</v>
      </c>
      <c r="C37" s="2" t="s">
        <v>194</v>
      </c>
      <c r="D37" s="2" t="s">
        <v>194</v>
      </c>
      <c r="E37" s="2" t="s">
        <v>194</v>
      </c>
      <c r="F37" s="2" t="s">
        <v>193</v>
      </c>
      <c r="G37" s="2" t="s">
        <v>194</v>
      </c>
    </row>
    <row r="38" spans="1:7" x14ac:dyDescent="0.25">
      <c r="A38" s="2" t="s">
        <v>183</v>
      </c>
      <c r="B38" s="2" t="s">
        <v>170</v>
      </c>
      <c r="C38" s="2" t="s">
        <v>194</v>
      </c>
      <c r="D38" s="2" t="s">
        <v>194</v>
      </c>
      <c r="E38" s="2" t="s">
        <v>194</v>
      </c>
      <c r="F38" s="2" t="s">
        <v>194</v>
      </c>
      <c r="G38" s="2" t="s">
        <v>194</v>
      </c>
    </row>
    <row r="39" spans="1:7" x14ac:dyDescent="0.25">
      <c r="A39" s="2" t="s">
        <v>180</v>
      </c>
      <c r="B39" s="2" t="s">
        <v>170</v>
      </c>
      <c r="C39" s="2" t="s">
        <v>194</v>
      </c>
      <c r="D39" s="2" t="s">
        <v>194</v>
      </c>
      <c r="E39" s="2" t="s">
        <v>194</v>
      </c>
      <c r="F39" s="2" t="s">
        <v>193</v>
      </c>
      <c r="G39" s="2" t="s">
        <v>194</v>
      </c>
    </row>
    <row r="40" spans="1:7" x14ac:dyDescent="0.25">
      <c r="A40" s="2" t="s">
        <v>181</v>
      </c>
      <c r="B40" s="2" t="s">
        <v>170</v>
      </c>
      <c r="C40" s="2" t="s">
        <v>194</v>
      </c>
      <c r="D40" s="2" t="s">
        <v>194</v>
      </c>
      <c r="E40" s="2" t="s">
        <v>193</v>
      </c>
      <c r="F40" s="2" t="s">
        <v>193</v>
      </c>
      <c r="G40" s="2" t="s">
        <v>194</v>
      </c>
    </row>
    <row r="41" spans="1:7" x14ac:dyDescent="0.25">
      <c r="A41" s="2" t="s">
        <v>184</v>
      </c>
      <c r="B41" s="2" t="s">
        <v>170</v>
      </c>
      <c r="C41" s="2" t="s">
        <v>194</v>
      </c>
      <c r="D41" s="2" t="s">
        <v>194</v>
      </c>
      <c r="E41" s="2" t="s">
        <v>193</v>
      </c>
      <c r="F41" s="2" t="s">
        <v>194</v>
      </c>
      <c r="G41" s="2" t="s">
        <v>194</v>
      </c>
    </row>
    <row r="42" spans="1:7" x14ac:dyDescent="0.25">
      <c r="A42" s="2" t="s">
        <v>163</v>
      </c>
      <c r="B42" s="2" t="s">
        <v>170</v>
      </c>
      <c r="C42" s="2" t="s">
        <v>193</v>
      </c>
      <c r="D42" s="2" t="s">
        <v>194</v>
      </c>
      <c r="E42" s="2" t="s">
        <v>193</v>
      </c>
      <c r="F42" s="2" t="s">
        <v>193</v>
      </c>
      <c r="G42" s="2" t="s">
        <v>194</v>
      </c>
    </row>
    <row r="43" spans="1:7" x14ac:dyDescent="0.25">
      <c r="A43" s="1" t="s">
        <v>193</v>
      </c>
      <c r="B43" s="1" t="s">
        <v>193</v>
      </c>
      <c r="C43" s="1" t="s">
        <v>193</v>
      </c>
      <c r="D43" s="1" t="s">
        <v>193</v>
      </c>
      <c r="E43" s="1" t="s">
        <v>193</v>
      </c>
      <c r="F43" s="1" t="s">
        <v>193</v>
      </c>
      <c r="G43" s="1" t="s">
        <v>193</v>
      </c>
    </row>
    <row r="44" spans="1:7" x14ac:dyDescent="0.25">
      <c r="A44" s="1" t="s">
        <v>193</v>
      </c>
      <c r="B44" s="1" t="s">
        <v>193</v>
      </c>
      <c r="C44" s="1" t="s">
        <v>193</v>
      </c>
      <c r="D44" s="1" t="s">
        <v>193</v>
      </c>
      <c r="E44" s="1" t="s">
        <v>193</v>
      </c>
      <c r="F44" s="1" t="s">
        <v>193</v>
      </c>
      <c r="G44" s="1" t="s">
        <v>193</v>
      </c>
    </row>
    <row r="45" spans="1:7" x14ac:dyDescent="0.25">
      <c r="A45" s="1" t="s">
        <v>193</v>
      </c>
      <c r="B45" s="1" t="s">
        <v>193</v>
      </c>
      <c r="C45" s="1" t="s">
        <v>193</v>
      </c>
      <c r="D45" s="1" t="s">
        <v>193</v>
      </c>
      <c r="E45" s="1" t="s">
        <v>193</v>
      </c>
      <c r="F45" s="1" t="s">
        <v>193</v>
      </c>
      <c r="G45" s="1" t="s">
        <v>193</v>
      </c>
    </row>
    <row r="46" spans="1:7" x14ac:dyDescent="0.25">
      <c r="A46" s="1" t="s">
        <v>193</v>
      </c>
      <c r="B46" s="1" t="s">
        <v>193</v>
      </c>
      <c r="C46" s="1" t="s">
        <v>193</v>
      </c>
      <c r="D46" s="1" t="s">
        <v>193</v>
      </c>
      <c r="E46" s="1" t="s">
        <v>193</v>
      </c>
      <c r="F46" s="1" t="s">
        <v>193</v>
      </c>
      <c r="G46" s="1" t="s">
        <v>193</v>
      </c>
    </row>
    <row r="47" spans="1:7" x14ac:dyDescent="0.25">
      <c r="A47" s="1" t="s">
        <v>193</v>
      </c>
      <c r="B47" s="1" t="s">
        <v>193</v>
      </c>
      <c r="C47" s="1" t="s">
        <v>193</v>
      </c>
      <c r="D47" s="1" t="s">
        <v>193</v>
      </c>
      <c r="E47" s="1" t="s">
        <v>193</v>
      </c>
      <c r="F47" s="1" t="s">
        <v>193</v>
      </c>
      <c r="G47" s="1" t="s">
        <v>193</v>
      </c>
    </row>
    <row r="48" spans="1:7" x14ac:dyDescent="0.25">
      <c r="A48" s="1" t="s">
        <v>193</v>
      </c>
      <c r="B48" s="1" t="s">
        <v>193</v>
      </c>
      <c r="C48" s="1" t="s">
        <v>193</v>
      </c>
      <c r="D48" s="1" t="s">
        <v>193</v>
      </c>
      <c r="E48" s="1" t="s">
        <v>193</v>
      </c>
      <c r="F48" s="1" t="s">
        <v>193</v>
      </c>
      <c r="G48" s="1" t="s">
        <v>193</v>
      </c>
    </row>
    <row r="49" spans="1:7" x14ac:dyDescent="0.25">
      <c r="A49" s="1" t="s">
        <v>193</v>
      </c>
      <c r="B49" s="1" t="s">
        <v>193</v>
      </c>
      <c r="C49" s="1" t="s">
        <v>193</v>
      </c>
      <c r="D49" s="1" t="s">
        <v>193</v>
      </c>
      <c r="E49" s="1" t="s">
        <v>193</v>
      </c>
      <c r="F49" s="1" t="s">
        <v>193</v>
      </c>
      <c r="G49" s="1" t="s">
        <v>193</v>
      </c>
    </row>
    <row r="50" spans="1:7" x14ac:dyDescent="0.25">
      <c r="A50" s="1" t="s">
        <v>193</v>
      </c>
      <c r="B50" s="1" t="s">
        <v>193</v>
      </c>
      <c r="C50" s="1" t="s">
        <v>193</v>
      </c>
      <c r="D50" s="1" t="s">
        <v>193</v>
      </c>
      <c r="E50" s="1" t="s">
        <v>193</v>
      </c>
      <c r="F50" s="1" t="s">
        <v>193</v>
      </c>
      <c r="G50" s="1" t="s">
        <v>193</v>
      </c>
    </row>
    <row r="51" spans="1:7" x14ac:dyDescent="0.25">
      <c r="A51" s="1" t="s">
        <v>193</v>
      </c>
      <c r="B51" s="1" t="s">
        <v>193</v>
      </c>
      <c r="C51" s="1" t="s">
        <v>193</v>
      </c>
      <c r="D51" s="1" t="s">
        <v>193</v>
      </c>
      <c r="E51" s="1" t="s">
        <v>193</v>
      </c>
      <c r="F51" s="1" t="s">
        <v>193</v>
      </c>
      <c r="G51" s="1" t="s">
        <v>193</v>
      </c>
    </row>
    <row r="52" spans="1:7" x14ac:dyDescent="0.25">
      <c r="A52" s="1" t="s">
        <v>193</v>
      </c>
      <c r="B52" s="1" t="s">
        <v>193</v>
      </c>
      <c r="C52" s="1" t="s">
        <v>193</v>
      </c>
      <c r="D52" s="1" t="s">
        <v>193</v>
      </c>
      <c r="E52" s="1" t="s">
        <v>193</v>
      </c>
      <c r="F52" s="1" t="s">
        <v>193</v>
      </c>
      <c r="G52" s="1" t="s">
        <v>193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04857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action</v>
      </c>
      <c r="B1" s="1" t="str">
        <f>SUBSTITUTE(SUBSTITUTE(LOWER('Operations Auth.'!D2), " ", "_"), "*", "")</f>
        <v>target</v>
      </c>
      <c r="C1" s="1" t="str">
        <f>SUBSTITUTE(SUBSTITUTE(LOWER('Operations Auth.'!E2), " ", "_"), "*", "")</f>
        <v>change_coordinator</v>
      </c>
      <c r="D1" s="1" t="str">
        <f>SUBSTITUTE(SUBSTITUTE(LOWER('Operations Auth.'!F2), " ", "_"), "*", "")</f>
        <v>service_desk_manager</v>
      </c>
      <c r="E1" s="1" t="str">
        <f>SUBSTITUTE(SUBSTITUTE(LOWER('Operations Auth.'!G2), " ", "_"), "*", "")</f>
        <v>service_desk_agent</v>
      </c>
      <c r="F1" s="1" t="str">
        <f>SUBSTITUTE(SUBSTITUTE(LOWER('Operations Auth.'!H2), " ", "_"), "*", "")</f>
        <v>product_manager</v>
      </c>
      <c r="G1" s="1" t="str">
        <f>SUBSTITUTE(SUBSTITUTE(LOWER('Operations Auth.'!I2), " ", "_"), "*", "")</f>
        <v>it_support</v>
      </c>
      <c r="H1" s="1" t="str">
        <f>SUBSTITUTE(SUBSTITUTE(LOWER('Operations Auth.'!J2), " ", "_"), "*", "")</f>
        <v/>
      </c>
    </row>
    <row r="2" spans="1:8" x14ac:dyDescent="0.25">
      <c r="A2" s="1" t="str">
        <f>SUBSTITUTE(SUBSTITUTE(LOWER('Operations Auth.'!C3), " ", "_"), "*", "")</f>
        <v>search</v>
      </c>
      <c r="B2" s="1" t="str">
        <f>SUBSTITUTE(SUBSTITUTE(LOWER('Operations Auth.'!D3), " ", "_"), "*", "")</f>
        <v>audit_log</v>
      </c>
      <c r="C2" s="1" t="str">
        <f>SUBSTITUTE(SUBSTITUTE(LOWER('Operations Auth.'!E3), " ", "_"), "*", "")</f>
        <v/>
      </c>
      <c r="D2" s="1" t="str">
        <f>SUBSTITUTE(SUBSTITUTE(LOWER('Operations Auth.'!F3), " ", "_"), "*", "")</f>
        <v>y</v>
      </c>
      <c r="E2" s="1" t="str">
        <f>SUBSTITUTE(SUBSTITUTE(LOWER('Operations Auth.'!G3), " ", "_"), "*", "")</f>
        <v/>
      </c>
      <c r="F2" s="1" t="str">
        <f>SUBSTITUTE(SUBSTITUTE(LOWER('Operations Auth.'!H3), " ", "_"), "*", "")</f>
        <v/>
      </c>
      <c r="G2" s="1" t="str">
        <f>SUBSTITUTE(SUBSTITUTE(LOWER('Operations Auth.'!I3), " ", "_"), "*", "")</f>
        <v>y</v>
      </c>
    </row>
    <row r="3" spans="1:8" x14ac:dyDescent="0.25">
      <c r="A3" s="1" t="str">
        <f>SUBSTITUTE(SUBSTITUTE(LOWER('Operations Auth.'!C4), " ", "_"), "*", "")</f>
        <v>create</v>
      </c>
      <c r="B3" s="1" t="str">
        <f>SUBSTITUTE(SUBSTITUTE(LOWER('Operations Auth.'!D4), " ", "_"), "*", "")</f>
        <v>maintenance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>y</v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</row>
    <row r="4" spans="1:8" x14ac:dyDescent="0.25">
      <c r="A4" s="1" t="str">
        <f>SUBSTITUTE(SUBSTITUTE(LOWER('Operations Auth.'!C5), " ", "_"), "*", "")</f>
        <v>search</v>
      </c>
      <c r="B4" s="1" t="str">
        <f>SUBSTITUTE(SUBSTITUTE(LOWER('Operations Auth.'!D5), " ", "_"), "*", "")</f>
        <v/>
      </c>
      <c r="C4" s="1" t="str">
        <f>SUBSTITUTE(SUBSTITUTE(LOWER('Operations Auth.'!E5), " ", "_"), "*", "")</f>
        <v>y</v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</row>
    <row r="5" spans="1:8" x14ac:dyDescent="0.25">
      <c r="A5" s="1" t="str">
        <f>SUBSTITUTE(SUBSTITUTE(LOWER('Operations Auth.'!C6), " ", "_"), "*", "")</f>
        <v>cancel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/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</row>
    <row r="6" spans="1:8" x14ac:dyDescent="0.25">
      <c r="A6" s="1" t="str">
        <f>SUBSTITUTE(SUBSTITUTE(LOWER('Operations Auth.'!C7), " ", "_"), "*", "")</f>
        <v>complete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</row>
    <row r="7" spans="1:8" x14ac:dyDescent="0.25">
      <c r="A7" s="1" t="str">
        <f>SUBSTITUTE(SUBSTITUTE(LOWER('Operations Auth.'!C8), " ", "_"), "*", "")</f>
        <v>extend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</row>
    <row r="8" spans="1:8" x14ac:dyDescent="0.25">
      <c r="A8" s="1" t="str">
        <f>SUBSTITUTE(SUBSTITUTE(LOWER('Operations Auth.'!C9), " ", "_"), "*", "")</f>
        <v>reschedule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</row>
    <row r="9" spans="1:8" x14ac:dyDescent="0.25">
      <c r="A9" s="1" t="str">
        <f>SUBSTITUTE(SUBSTITUTE(LOWER('Operations Auth.'!C10), " ", "_"), "*", "")</f>
        <v>resume_propagation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</row>
    <row r="10" spans="1:8" x14ac:dyDescent="0.25">
      <c r="A10" s="1" t="str">
        <f>SUBSTITUTE(SUBSTITUTE(LOWER('Operations Auth.'!C11), " ", "_"), "*", "")</f>
        <v>list</v>
      </c>
      <c r="B10" s="1" t="str">
        <f>SUBSTITUTE(SUBSTITUTE(LOWER('Operations Auth.'!D11), " ", "_"), "*", "")</f>
        <v>test_player</v>
      </c>
      <c r="C10" s="1" t="str">
        <f>SUBSTITUTE(SUBSTITUTE(LOWER('Operations Auth.'!E11), " ", "_"), "*", "")</f>
        <v>y</v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</row>
    <row r="11" spans="1:8" x14ac:dyDescent="0.25">
      <c r="A11" s="1" t="str">
        <f>SUBSTITUTE(SUBSTITUTE(LOWER('Operations Auth.'!C12), " ", "_"), "*", "")</f>
        <v>add</v>
      </c>
      <c r="B11" s="1" t="str">
        <f>SUBSTITUTE(SUBSTITUTE(LOWER('Operations Auth.'!D12), " ", "_"), "*", "")</f>
        <v/>
      </c>
      <c r="C11" s="1" t="str">
        <f>SUBSTITUTE(SUBSTITUTE(LOWER('Operations Auth.'!E12), " ", "_"), "*", "")</f>
        <v/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</row>
    <row r="12" spans="1:8" x14ac:dyDescent="0.25">
      <c r="A12" s="1" t="str">
        <f>SUBSTITUTE(SUBSTITUTE(LOWER('Operations Auth.'!C13), " ", "_"), "*", "")</f>
        <v>enable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</row>
    <row r="13" spans="1:8" x14ac:dyDescent="0.25">
      <c r="A13" s="1" t="str">
        <f>SUBSTITUTE(SUBSTITUTE(LOWER('Operations Auth.'!C14), " ", "_"), "*", "")</f>
        <v>disable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</row>
    <row r="14" spans="1:8" x14ac:dyDescent="0.25">
      <c r="A14" s="1" t="str">
        <f>SUBSTITUTE(SUBSTITUTE(LOWER('Operations Auth.'!C15), " ", "_"), "*", "")</f>
        <v>edit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</row>
    <row r="15" spans="1:8" x14ac:dyDescent="0.25">
      <c r="A15" s="1" t="str">
        <f>SUBSTITUTE(SUBSTITUTE(LOWER('Operations Auth.'!C16), " ", "_"), "*", "")</f>
        <v>deprecate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</row>
    <row r="16" spans="1:8" x14ac:dyDescent="0.25">
      <c r="A16" s="1" t="str">
        <f>SUBSTITUTE(SUBSTITUTE(LOWER('Operations Auth.'!C17), " ", "_"), "*", "")</f>
        <v>resume_propagation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</row>
    <row r="17" spans="1:7" x14ac:dyDescent="0.25">
      <c r="A17" s="1" t="str">
        <f>SUBSTITUTE(SUBSTITUTE(LOWER('Operations Auth.'!C18), " ", "_"), "*", "")</f>
        <v>sync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</row>
    <row r="18" spans="1:7" x14ac:dyDescent="0.25">
      <c r="A18" s="1" t="str">
        <f>SUBSTITUTE(SUBSTITUTE(LOWER('Operations Auth.'!C19), " ", "_"), "*", "")</f>
        <v>list_deprecated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</row>
    <row r="19" spans="1:7" x14ac:dyDescent="0.25">
      <c r="A19" s="1" t="str">
        <f>SUBSTITUTE(SUBSTITUTE(LOWER('Operations Auth.'!C20), " ", "_"), "*", "")</f>
        <v>recover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/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</row>
    <row r="20" spans="1:7" x14ac:dyDescent="0.25">
      <c r="A20" s="1" t="str">
        <f>SUBSTITUTE(SUBSTITUTE(LOWER('Operations Auth.'!C21), " ", "_"), "*", "")</f>
        <v>list_log_history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</row>
    <row r="21" spans="1:7" x14ac:dyDescent="0.25">
      <c r="A21" s="1" t="str">
        <f>SUBSTITUTE(SUBSTITUTE(LOWER('Operations Auth.'!C22), " ", "_"), "*", "")</f>
        <v>list_current</v>
      </c>
      <c r="B21" s="1" t="str">
        <f>SUBSTITUTE(SUBSTITUTE(LOWER('Operations Auth.'!D22), " ", "_"), "*", "")</f>
        <v>game_release</v>
      </c>
      <c r="C21" s="1" t="str">
        <f>SUBSTITUTE(SUBSTITUTE(LOWER('Operations Auth.'!E22), " ", "_"), "*", "")</f>
        <v>y</v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>y</v>
      </c>
      <c r="F21" s="1" t="str">
        <f>SUBSTITUTE(SUBSTITUTE(LOWER('Operations Auth.'!H22), " ", "_"), "*", "")</f>
        <v>y</v>
      </c>
      <c r="G21" s="1" t="str">
        <f>SUBSTITUTE(SUBSTITUTE(LOWER('Operations Auth.'!I22), " ", "_"), "*", "")</f>
        <v>y</v>
      </c>
    </row>
    <row r="22" spans="1:7" x14ac:dyDescent="0.25">
      <c r="A22" s="1" t="str">
        <f>SUBSTITUTE(SUBSTITUTE(LOWER('Operations Auth.'!C23), " ", "_"), "*", "")</f>
        <v>deprecate</v>
      </c>
      <c r="B22" s="1" t="str">
        <f>SUBSTITUTE(SUBSTITUTE(LOWER('Operations Auth.'!D23), " ", "_"), "*", "")</f>
        <v/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/>
      </c>
      <c r="F22" s="1" t="str">
        <f>SUBSTITUTE(SUBSTITUTE(LOWER('Operations Auth.'!H23), " ", "_"), "*", "")</f>
        <v/>
      </c>
      <c r="G22" s="1" t="str">
        <f>SUBSTITUTE(SUBSTITUTE(LOWER('Operations Auth.'!I23), " ", "_"), "*", "")</f>
        <v>y</v>
      </c>
    </row>
    <row r="23" spans="1:7" x14ac:dyDescent="0.25">
      <c r="A23" s="1" t="str">
        <f>SUBSTITUTE(SUBSTITUTE(LOWER('Operations Auth.'!C24), " ", "_"), "*", "")</f>
        <v>list_deprecated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>y</v>
      </c>
      <c r="F23" s="1" t="str">
        <f>SUBSTITUTE(SUBSTITUTE(LOWER('Operations Auth.'!H24), " ", "_"), "*", "")</f>
        <v>y</v>
      </c>
      <c r="G23" s="1" t="str">
        <f>SUBSTITUTE(SUBSTITUTE(LOWER('Operations Auth.'!I24), " ", "_"), "*", "")</f>
        <v>y</v>
      </c>
    </row>
    <row r="24" spans="1:7" x14ac:dyDescent="0.25">
      <c r="A24" s="1" t="str">
        <f>SUBSTITUTE(SUBSTITUTE(LOWER('Operations Auth.'!C25), " ", "_"), "*", "")</f>
        <v>recover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/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/>
      </c>
      <c r="F24" s="1" t="str">
        <f>SUBSTITUTE(SUBSTITUTE(LOWER('Operations Auth.'!H25), " ", "_"), "*", "")</f>
        <v/>
      </c>
      <c r="G24" s="1" t="str">
        <f>SUBSTITUTE(SUBSTITUTE(LOWER('Operations Auth.'!I25), " ", "_"), "*", "")</f>
        <v>y</v>
      </c>
    </row>
    <row r="25" spans="1:7" x14ac:dyDescent="0.25">
      <c r="A25" s="1" t="str">
        <f>SUBSTITUTE(SUBSTITUTE(LOWER('Operations Auth.'!C26), " ", "_"), "*", "")</f>
        <v>list_games</v>
      </c>
      <c r="B25" s="1" t="str">
        <f>SUBSTITUTE(SUBSTITUTE(LOWER('Operations Auth.'!D26), " ", "_"), "*", "")</f>
        <v>rtp</v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>y</v>
      </c>
      <c r="F25" s="1" t="str">
        <f>SUBSTITUTE(SUBSTITUTE(LOWER('Operations Auth.'!H26), " ", "_"), "*", "")</f>
        <v>y</v>
      </c>
      <c r="G25" s="1" t="str">
        <f>SUBSTITUTE(SUBSTITUTE(LOWER('Operations Auth.'!I26), " ", "_"), "*", "")</f>
        <v>y</v>
      </c>
    </row>
    <row r="26" spans="1:7" x14ac:dyDescent="0.25">
      <c r="A26" s="1" t="str">
        <f>SUBSTITUTE(SUBSTITUTE(LOWER('Operations Auth.'!C27), " ", "_"), "*", "")</f>
        <v>update</v>
      </c>
      <c r="B26" s="1" t="str">
        <f>SUBSTITUTE(SUBSTITUTE(LOWER('Operations Auth.'!D27), " ", "_"), "*", "")</f>
        <v/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</row>
    <row r="27" spans="1:7" x14ac:dyDescent="0.25">
      <c r="A27" s="1" t="str">
        <f>SUBSTITUTE(SUBSTITUTE(LOWER('Operations Auth.'!C28), " ", "_"), "*", "")</f>
        <v>list_log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/>
      </c>
      <c r="F27" s="1" t="str">
        <f>SUBSTITUTE(SUBSTITUTE(LOWER('Operations Auth.'!H28), " ", "_"), "*", "")</f>
        <v>y</v>
      </c>
      <c r="G27" s="1" t="str">
        <f>SUBSTITUTE(SUBSTITUTE(LOWER('Operations Auth.'!I28), " ", "_"), "*", "")</f>
        <v>y</v>
      </c>
    </row>
    <row r="28" spans="1:7" x14ac:dyDescent="0.25">
      <c r="A28" s="1" t="str">
        <f>SUBSTITUTE(SUBSTITUTE(LOWER('Operations Auth.'!C29), " ", "_"), "*", "")</f>
        <v>search</v>
      </c>
      <c r="B28" s="1" t="str">
        <f>SUBSTITUTE(SUBSTITUTE(LOWER('Operations Auth.'!D29), " ", "_"), "*", "")</f>
        <v>denom</v>
      </c>
      <c r="C28" s="1" t="str">
        <f>SUBSTITUTE(SUBSTITUTE(LOWER('Operations Auth.'!E29), " ", "_"), "*", "")</f>
        <v>y</v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</row>
    <row r="29" spans="1:7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jackpot</v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</row>
    <row r="30" spans="1:7" x14ac:dyDescent="0.25">
      <c r="A30" s="1" t="str">
        <f>SUBSTITUTE(SUBSTITUTE(LOWER('Operations Auth.'!C31), " ", "_"), "*", "")</f>
        <v>print_slip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</row>
    <row r="31" spans="1:7" x14ac:dyDescent="0.25">
      <c r="A31" s="1" t="str">
        <f>SUBSTITUTE(SUBSTITUTE(LOWER('Operations Auth.'!C32), " ", "_"), "*", "")</f>
        <v>show</v>
      </c>
      <c r="B31" s="1" t="str">
        <f>SUBSTITUTE(SUBSTITUTE(LOWER('Operations Auth.'!D32), " ", "_"), "*", "")</f>
        <v>audit_info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</row>
    <row r="32" spans="1:7" x14ac:dyDescent="0.25">
      <c r="A32" s="1" t="str">
        <f>SUBSTITUTE(SUBSTITUTE(LOWER('Operations Auth.'!C33), " ", "_"), "*", "")</f>
        <v>create</v>
      </c>
      <c r="B32" s="1" t="str">
        <f>SUBSTITUTE(SUBSTITUTE(LOWER('Operations Auth.'!D33), " ", "_"), "*", "")</f>
        <v>maintenance</v>
      </c>
      <c r="C32" s="1" t="str">
        <f>SUBSTITUTE(SUBSTITUTE(LOWER('Operations Auth.'!E33), " ", "_"), "*", "")</f>
        <v>refer_to_property_management_&gt;_maintenance
permission_of_game_maintenance_is_identical_to_property_maintenance</v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/>
      </c>
    </row>
    <row r="33" spans="1:7" x14ac:dyDescent="0.25">
      <c r="A33" s="1" t="str">
        <f>SUBSTITUTE(SUBSTITUTE(LOWER('Operations Auth.'!C34), " ", "_"), "*", "")</f>
        <v>search_maintenance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</row>
    <row r="34" spans="1:7" x14ac:dyDescent="0.25">
      <c r="A34" s="1" t="str">
        <f>SUBSTITUTE(SUBSTITUTE(LOWER('Operations Auth.'!C35), " ", "_"), "*", "")</f>
        <v>cancel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</row>
    <row r="35" spans="1:7" x14ac:dyDescent="0.25">
      <c r="A35" s="1" t="str">
        <f>SUBSTITUTE(SUBSTITUTE(LOWER('Operations Auth.'!C36), " ", "_"), "*", "")</f>
        <v>complete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</row>
    <row r="36" spans="1:7" x14ac:dyDescent="0.25">
      <c r="A36" s="1" t="str">
        <f>SUBSTITUTE(SUBSTITUTE(LOWER('Operations Auth.'!C37), " ", "_"), "*", "")</f>
        <v>extend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</row>
    <row r="37" spans="1:7" x14ac:dyDescent="0.25">
      <c r="A37" s="1" t="str">
        <f>SUBSTITUTE(SUBSTITUTE(LOWER('Operations Auth.'!C38), " ", "_"), "*", "")</f>
        <v>reschedule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</row>
    <row r="38" spans="1:7" x14ac:dyDescent="0.25">
      <c r="A38" s="1" t="str">
        <f>SUBSTITUTE(SUBSTITUTE(LOWER('Operations Auth.'!C39), " ", "_"), "*", "")</f>
        <v>resume_propagation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</row>
    <row r="39" spans="1:7" x14ac:dyDescent="0.25">
      <c r="A39" s="1" t="str">
        <f>SUBSTITUTE(SUBSTITUTE(LOWER('Operations Auth.'!C40), " ", "_"), "*", "")</f>
        <v>show_setting</v>
      </c>
      <c r="B39" s="1" t="str">
        <f>SUBSTITUTE(SUBSTITUTE(LOWER('Operations Auth.'!D40), " ", "_"), "*", "")</f>
        <v>jackpot</v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</row>
    <row r="40" spans="1:7" x14ac:dyDescent="0.25">
      <c r="A40" s="1" t="str">
        <f>SUBSTITUTE(SUBSTITUTE(LOWER('Operations Auth.'!C41), " ", "_"), "*", "")</f>
        <v>list_new</v>
      </c>
      <c r="B40" s="1" t="str">
        <f>SUBSTITUTE(SUBSTITUTE(LOWER('Operations Auth.'!D41), " ", "_"), "*", "")</f>
        <v>release_candidate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</row>
    <row r="41" spans="1:7" x14ac:dyDescent="0.25">
      <c r="A41" s="1" t="str">
        <f>SUBSTITUTE(SUBSTITUTE(LOWER('Operations Auth.'!C42), " ", "_"), "*", "")</f>
        <v>jump_start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</row>
    <row r="42" spans="1:7" x14ac:dyDescent="0.25">
      <c r="A42" s="1" t="str">
        <f>SUBSTITUTE(SUBSTITUTE(LOWER('Operations Auth.'!C43), " ", "_"), "*", "")</f>
        <v>approve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</row>
    <row r="43" spans="1:7" x14ac:dyDescent="0.25">
      <c r="A43" s="1" t="str">
        <f>SUBSTITUTE(SUBSTITUTE(LOWER('Operations Auth.'!C44), " ", "_"), "*", "")</f>
        <v>reject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</row>
    <row r="44" spans="1:7" x14ac:dyDescent="0.25">
      <c r="A44" s="1" t="str">
        <f>SUBSTITUTE(SUBSTITUTE(LOWER('Operations Auth.'!C45), " ", "_"), "*", "")</f>
        <v>launch_new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>y</v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</row>
    <row r="45" spans="1:7" x14ac:dyDescent="0.25">
      <c r="A45" s="1" t="str">
        <f>SUBSTITUTE(SUBSTITUTE(LOWER('Operations Auth.'!C46), " ", "_"), "*", "")</f>
        <v>list_approved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>y</v>
      </c>
      <c r="G45" s="1" t="str">
        <f>SUBSTITUTE(SUBSTITUTE(LOWER('Operations Auth.'!I46), " ", "_"), "*", "")</f>
        <v>y</v>
      </c>
    </row>
    <row r="46" spans="1:7" x14ac:dyDescent="0.25">
      <c r="A46" s="1" t="str">
        <f>SUBSTITUTE(SUBSTITUTE(LOWER('Operations Auth.'!C47), " ", "_"), "*", "")</f>
        <v>launch_approved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</row>
    <row r="47" spans="1:7" x14ac:dyDescent="0.25">
      <c r="A47" s="1" t="str">
        <f>SUBSTITUTE(SUBSTITUTE(LOWER('Operations Auth.'!C48), " ", "_"), "*", "")</f>
        <v>set_current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</row>
    <row r="48" spans="1:7" x14ac:dyDescent="0.25">
      <c r="A48" s="1" t="str">
        <f>SUBSTITUTE(SUBSTITUTE(LOWER('Operations Auth.'!C49), " ", "_"), "*", "")</f>
        <v>list_rejected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</row>
    <row r="49" spans="1:7" x14ac:dyDescent="0.25">
      <c r="A49" s="1" t="str">
        <f>SUBSTITUTE(SUBSTITUTE(LOWER('Operations Auth.'!C50), " ", "_"), "*", "")</f>
        <v>recover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</row>
    <row r="50" spans="1:7" x14ac:dyDescent="0.25">
      <c r="A50" s="1" t="str">
        <f>SUBSTITUTE(SUBSTITUTE(LOWER('Operations Auth.'!C51), " ", "_"), "*", "")</f>
        <v/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</row>
    <row r="51" spans="1:7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</row>
    <row r="52" spans="1:7" x14ac:dyDescent="0.25">
      <c r="A52" s="1" t="str">
        <f>SUBSTITUTE(SUBSTITUTE(LOWER('Operations Auth.'!C53), " ", "_"), "*", "")</f>
        <v/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/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/>
      </c>
    </row>
    <row r="53" spans="1:7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</row>
    <row r="54" spans="1:7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</row>
    <row r="55" spans="1:7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</row>
    <row r="56" spans="1:7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</row>
    <row r="57" spans="1:7" x14ac:dyDescent="0.25">
      <c r="A57" s="1" t="str">
        <f>SUBSTITUTE(SUBSTITUTE(LOWER('Operations Auth.'!C58), " ", "_"), "*", "")</f>
        <v/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/>
      </c>
      <c r="D57" s="1" t="str">
        <f>SUBSTITUTE(SUBSTITUTE(LOWER('Operations Auth.'!F58), " ", "_"), "*", "")</f>
        <v/>
      </c>
      <c r="E57" s="1" t="str">
        <f>SUBSTITUTE(SUBSTITUTE(LOWER('Operations Auth.'!G58), " ", "_"), "*", "")</f>
        <v/>
      </c>
      <c r="F57" s="1" t="str">
        <f>SUBSTITUTE(SUBSTITUTE(LOWER('Operations Auth.'!H58), " ", "_"), "*", "")</f>
        <v/>
      </c>
      <c r="G57" s="1" t="str">
        <f>SUBSTITUTE(SUBSTITUTE(LOWER('Operations Auth.'!I58), " ", "_"), "*", "")</f>
        <v/>
      </c>
    </row>
    <row r="58" spans="1:7" x14ac:dyDescent="0.25">
      <c r="A58" s="1" t="str">
        <f>SUBSTITUTE(SUBSTITUTE(LOWER('Operations Auth.'!C59), " ", "_"), "*", "")</f>
        <v/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/>
      </c>
      <c r="D58" s="1" t="str">
        <f>SUBSTITUTE(SUBSTITUTE(LOWER('Operations Auth.'!F59), " ", "_"), "*", "")</f>
        <v/>
      </c>
      <c r="E58" s="1" t="str">
        <f>SUBSTITUTE(SUBSTITUTE(LOWER('Operations Auth.'!G59), " ", "_"), "*", "")</f>
        <v/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/>
      </c>
    </row>
    <row r="59" spans="1:7" x14ac:dyDescent="0.25">
      <c r="A59" s="1" t="str">
        <f>SUBSTITUTE(SUBSTITUTE(LOWER('Operations Auth.'!C60), " ", "_"), "*", "")</f>
        <v/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/>
      </c>
      <c r="E59" s="1" t="str">
        <f>SUBSTITUTE(SUBSTITUTE(LOWER('Operations Auth.'!G60), " ", "_"), "*", "")</f>
        <v/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90" zoomScaleNormal="90" workbookViewId="0">
      <selection activeCell="E3" sqref="E3"/>
    </sheetView>
  </sheetViews>
  <sheetFormatPr defaultRowHeight="15" x14ac:dyDescent="0.25"/>
  <cols>
    <col min="3" max="3" width="36.85546875" customWidth="1"/>
    <col min="4" max="4" width="36.140625" customWidth="1"/>
    <col min="5" max="5" width="14" customWidth="1"/>
  </cols>
  <sheetData>
    <row r="1" spans="1:8" ht="18.75" x14ac:dyDescent="0.3">
      <c r="A1" s="14" t="s">
        <v>92</v>
      </c>
    </row>
    <row r="2" spans="1:8" ht="30" x14ac:dyDescent="0.25">
      <c r="A2" s="53" t="s">
        <v>90</v>
      </c>
      <c r="B2" s="53"/>
      <c r="C2" s="27" t="s">
        <v>8</v>
      </c>
      <c r="D2" s="27" t="s">
        <v>42</v>
      </c>
      <c r="E2" s="27" t="s">
        <v>219</v>
      </c>
      <c r="F2" s="35" t="s">
        <v>112</v>
      </c>
    </row>
    <row r="3" spans="1:8" ht="15" customHeight="1" x14ac:dyDescent="0.25">
      <c r="A3" s="55" t="s">
        <v>83</v>
      </c>
      <c r="B3" s="55" t="s">
        <v>82</v>
      </c>
      <c r="C3" s="13" t="s">
        <v>210</v>
      </c>
      <c r="D3" s="54" t="s">
        <v>55</v>
      </c>
      <c r="E3" s="26" t="s">
        <v>10</v>
      </c>
      <c r="F3" s="2" t="s">
        <v>10</v>
      </c>
      <c r="H3" t="s">
        <v>211</v>
      </c>
    </row>
    <row r="4" spans="1:8" x14ac:dyDescent="0.25">
      <c r="A4" s="55"/>
      <c r="B4" s="55"/>
      <c r="C4" s="26" t="s">
        <v>9</v>
      </c>
      <c r="D4" s="54"/>
      <c r="E4" s="26" t="s">
        <v>10</v>
      </c>
      <c r="F4" s="2" t="s">
        <v>10</v>
      </c>
    </row>
    <row r="5" spans="1:8" x14ac:dyDescent="0.25">
      <c r="A5" s="55"/>
      <c r="B5" s="55"/>
      <c r="C5" s="26" t="s">
        <v>24</v>
      </c>
      <c r="D5" s="54"/>
      <c r="E5" s="26" t="s">
        <v>10</v>
      </c>
      <c r="F5" s="2" t="s">
        <v>10</v>
      </c>
    </row>
    <row r="6" spans="1:8" x14ac:dyDescent="0.25">
      <c r="A6" s="55"/>
      <c r="B6" s="55"/>
      <c r="C6" s="26" t="s">
        <v>208</v>
      </c>
      <c r="D6" s="54"/>
      <c r="E6" s="26" t="s">
        <v>10</v>
      </c>
      <c r="F6" s="2" t="s">
        <v>10</v>
      </c>
    </row>
    <row r="7" spans="1:8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31" t="s">
        <v>10</v>
      </c>
    </row>
    <row r="8" spans="1:8" ht="105.75" customHeight="1" x14ac:dyDescent="0.25">
      <c r="A8" s="55" t="s">
        <v>113</v>
      </c>
      <c r="B8" s="55" t="s">
        <v>114</v>
      </c>
      <c r="C8" s="13" t="s">
        <v>209</v>
      </c>
      <c r="D8" s="31" t="s">
        <v>115</v>
      </c>
      <c r="E8" s="31" t="s">
        <v>10</v>
      </c>
      <c r="F8" s="31" t="s">
        <v>10</v>
      </c>
    </row>
    <row r="9" spans="1:8" ht="18.75" customHeight="1" x14ac:dyDescent="0.25">
      <c r="A9" s="55"/>
      <c r="B9" s="55"/>
      <c r="C9" s="16" t="s">
        <v>131</v>
      </c>
      <c r="D9" s="31" t="s">
        <v>116</v>
      </c>
      <c r="E9" s="11" t="s">
        <v>10</v>
      </c>
      <c r="F9" s="11" t="s">
        <v>10</v>
      </c>
    </row>
    <row r="10" spans="1:8" ht="18.75" x14ac:dyDescent="0.3">
      <c r="A10" s="14"/>
    </row>
  </sheetData>
  <mergeCells count="6">
    <mergeCell ref="B3:B6"/>
    <mergeCell ref="A3:A6"/>
    <mergeCell ref="D3:D6"/>
    <mergeCell ref="A2:B2"/>
    <mergeCell ref="B8:B9"/>
    <mergeCell ref="A8:A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9" sqref="I9"/>
    </sheetView>
  </sheetViews>
  <sheetFormatPr defaultRowHeight="15" x14ac:dyDescent="0.25"/>
  <cols>
    <col min="1" max="1" width="36.7109375" style="1" bestFit="1" customWidth="1"/>
    <col min="2" max="2" width="20.5703125" style="1" customWidth="1"/>
    <col min="3" max="3" width="20.85546875" style="1" customWidth="1"/>
    <col min="4" max="4" width="17" style="1" customWidth="1"/>
    <col min="5" max="16384" width="9.140625" style="1"/>
  </cols>
  <sheetData>
    <row r="1" spans="1:4" ht="25.5" customHeight="1" x14ac:dyDescent="0.25">
      <c r="A1" s="44" t="s">
        <v>152</v>
      </c>
      <c r="B1" s="44" t="s">
        <v>153</v>
      </c>
      <c r="C1" s="44" t="s">
        <v>220</v>
      </c>
      <c r="D1" s="35" t="s">
        <v>158</v>
      </c>
    </row>
    <row r="2" spans="1:4" x14ac:dyDescent="0.25">
      <c r="A2" s="16" t="s">
        <v>166</v>
      </c>
      <c r="B2" s="16" t="s">
        <v>185</v>
      </c>
      <c r="C2" s="16" t="s">
        <v>194</v>
      </c>
      <c r="D2" s="45" t="s">
        <v>194</v>
      </c>
    </row>
    <row r="3" spans="1:4" x14ac:dyDescent="0.25">
      <c r="A3" s="16" t="s">
        <v>186</v>
      </c>
      <c r="B3" s="16" t="s">
        <v>185</v>
      </c>
      <c r="C3" s="16" t="s">
        <v>194</v>
      </c>
      <c r="D3" s="45" t="s">
        <v>194</v>
      </c>
    </row>
    <row r="4" spans="1:4" x14ac:dyDescent="0.25">
      <c r="A4" s="16" t="s">
        <v>212</v>
      </c>
      <c r="B4" s="16" t="s">
        <v>185</v>
      </c>
      <c r="C4" s="16" t="s">
        <v>194</v>
      </c>
      <c r="D4" s="45" t="s">
        <v>194</v>
      </c>
    </row>
    <row r="5" spans="1:4" x14ac:dyDescent="0.25">
      <c r="A5" s="16" t="s">
        <v>213</v>
      </c>
      <c r="B5" s="16" t="s">
        <v>185</v>
      </c>
      <c r="C5" s="16" t="s">
        <v>194</v>
      </c>
      <c r="D5" s="45" t="s">
        <v>194</v>
      </c>
    </row>
    <row r="6" spans="1:4" x14ac:dyDescent="0.25">
      <c r="A6" s="16" t="s">
        <v>187</v>
      </c>
      <c r="B6" s="16" t="s">
        <v>185</v>
      </c>
      <c r="C6" s="16" t="s">
        <v>193</v>
      </c>
      <c r="D6" s="45" t="s">
        <v>193</v>
      </c>
    </row>
    <row r="7" spans="1:4" x14ac:dyDescent="0.25">
      <c r="A7" s="16" t="s">
        <v>188</v>
      </c>
      <c r="B7" s="16" t="s">
        <v>185</v>
      </c>
      <c r="C7" s="16" t="s">
        <v>193</v>
      </c>
      <c r="D7" s="16" t="s">
        <v>193</v>
      </c>
    </row>
    <row r="8" spans="1:4" x14ac:dyDescent="0.25">
      <c r="A8" s="16" t="s">
        <v>149</v>
      </c>
      <c r="B8" s="16" t="s">
        <v>151</v>
      </c>
      <c r="C8" s="16" t="s">
        <v>194</v>
      </c>
      <c r="D8" s="16" t="s">
        <v>194</v>
      </c>
    </row>
    <row r="9" spans="1:4" x14ac:dyDescent="0.25">
      <c r="A9" s="16" t="s">
        <v>166</v>
      </c>
      <c r="B9" s="16" t="s">
        <v>189</v>
      </c>
      <c r="C9" s="16" t="s">
        <v>194</v>
      </c>
      <c r="D9" s="16" t="s">
        <v>194</v>
      </c>
    </row>
    <row r="10" spans="1:4" x14ac:dyDescent="0.25">
      <c r="A10" s="16" t="s">
        <v>166</v>
      </c>
      <c r="B10" s="16" t="s">
        <v>190</v>
      </c>
      <c r="C10" s="17" t="s">
        <v>194</v>
      </c>
      <c r="D10" s="17" t="s">
        <v>194</v>
      </c>
    </row>
    <row r="11" spans="1:4" x14ac:dyDescent="0.25">
      <c r="A11" s="1" t="s">
        <v>193</v>
      </c>
      <c r="B11" s="1" t="s">
        <v>193</v>
      </c>
      <c r="C11" s="1" t="s">
        <v>193</v>
      </c>
      <c r="D11" s="1" t="s">
        <v>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67" t="s">
        <v>55</v>
      </c>
      <c r="B7" s="1" t="s">
        <v>24</v>
      </c>
    </row>
    <row r="8" spans="1:2" x14ac:dyDescent="0.25">
      <c r="A8" s="67"/>
      <c r="B8" s="1" t="s">
        <v>25</v>
      </c>
    </row>
    <row r="9" spans="1:2" x14ac:dyDescent="0.25">
      <c r="A9" s="67"/>
      <c r="B9" s="1" t="s">
        <v>61</v>
      </c>
    </row>
    <row r="10" spans="1:2" x14ac:dyDescent="0.25">
      <c r="A10" s="67" t="s">
        <v>38</v>
      </c>
      <c r="B10" s="1" t="s">
        <v>39</v>
      </c>
    </row>
    <row r="11" spans="1:2" x14ac:dyDescent="0.25">
      <c r="A11" s="67"/>
      <c r="B11" s="1" t="s">
        <v>51</v>
      </c>
    </row>
    <row r="12" spans="1:2" x14ac:dyDescent="0.25">
      <c r="A12" s="67"/>
      <c r="B12" s="1" t="s">
        <v>52</v>
      </c>
    </row>
    <row r="13" spans="1:2" x14ac:dyDescent="0.25">
      <c r="A13" s="67"/>
      <c r="B13" s="1" t="s">
        <v>53</v>
      </c>
    </row>
    <row r="14" spans="1:2" x14ac:dyDescent="0.25">
      <c r="A14" s="67"/>
      <c r="B14" s="1" t="s">
        <v>54</v>
      </c>
    </row>
    <row r="15" spans="1:2" x14ac:dyDescent="0.25">
      <c r="A15" s="67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Audit</vt:lpstr>
      <vt:lpstr>AuditLogSearch</vt:lpstr>
      <vt:lpstr>Configuration</vt:lpstr>
      <vt:lpstr>Convert_SSO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Natalino Chan</cp:lastModifiedBy>
  <dcterms:created xsi:type="dcterms:W3CDTF">2014-07-21T04:22:06Z</dcterms:created>
  <dcterms:modified xsi:type="dcterms:W3CDTF">2015-10-30T02:28:06Z</dcterms:modified>
</cp:coreProperties>
</file>