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anqing\OneDrive\School\FALL 2017\ECSE 543\assignment1\"/>
    </mc:Choice>
  </mc:AlternateContent>
  <bookViews>
    <workbookView xWindow="4900" yWindow="0" windowWidth="18220" windowHeight="79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K3" i="1"/>
  <c r="C3" i="1"/>
  <c r="H115" i="1" l="1"/>
  <c r="G115" i="1"/>
  <c r="F115" i="1"/>
  <c r="E115" i="1"/>
  <c r="D115" i="1"/>
  <c r="C115" i="1"/>
  <c r="H91" i="1"/>
  <c r="D91" i="1"/>
  <c r="E91" i="1"/>
  <c r="F91" i="1"/>
  <c r="G91" i="1"/>
  <c r="C91" i="1"/>
  <c r="C49" i="1" l="1"/>
  <c r="D49" i="1"/>
  <c r="E49" i="1"/>
  <c r="F49" i="1"/>
  <c r="G49" i="1"/>
  <c r="H49" i="1"/>
  <c r="I49" i="1"/>
  <c r="J49" i="1"/>
  <c r="K49" i="1"/>
  <c r="L49" i="1"/>
  <c r="M49" i="1"/>
  <c r="N49" i="1"/>
  <c r="O49" i="1"/>
  <c r="B49" i="1"/>
</calcChain>
</file>

<file path=xl/sharedStrings.xml><?xml version="1.0" encoding="utf-8"?>
<sst xmlns="http://schemas.openxmlformats.org/spreadsheetml/2006/main" count="22" uniqueCount="14">
  <si>
    <t>N</t>
  </si>
  <si>
    <t>w</t>
  </si>
  <si>
    <t>#iteration</t>
  </si>
  <si>
    <t>Q3</t>
  </si>
  <si>
    <t>h</t>
  </si>
  <si>
    <t>1/h</t>
  </si>
  <si>
    <t>V</t>
  </si>
  <si>
    <t>Jacobi</t>
  </si>
  <si>
    <t>SOR gauss</t>
  </si>
  <si>
    <t>q2 c old</t>
  </si>
  <si>
    <t>q2 c</t>
  </si>
  <si>
    <t>Computing Time (ms)</t>
  </si>
  <si>
    <t>N^6</t>
  </si>
  <si>
    <r>
      <t>R</t>
    </r>
    <r>
      <rPr>
        <b/>
        <vertAlign val="subscript"/>
        <sz val="12"/>
        <color rgb="FF2F5496"/>
        <rFont val="Times New Roman"/>
        <family val="1"/>
      </rPr>
      <t>eq</t>
    </r>
    <r>
      <rPr>
        <b/>
        <sz val="12"/>
        <color rgb="FF2F5496"/>
        <rFont val="Times New Roman"/>
        <family val="1"/>
      </rPr>
      <t xml:space="preserve"> (Ω)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</si>
</sst>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rgb="FF2F5496"/>
      <name val="Times New Roman"/>
      <family val="1"/>
    </font>
    <font>
      <b/>
      <sz val="10"/>
      <color rgb="FF2F5496"/>
      <name val="Times New Roman"/>
      <family val="1"/>
    </font>
    <font>
      <b/>
      <sz val="12"/>
      <color rgb="FF2F5496"/>
      <name val="Times New Roman"/>
      <family val="1"/>
    </font>
    <font>
      <sz val="12"/>
      <color rgb="FF2F5496"/>
      <name val="Times New Roman"/>
      <family val="1"/>
    </font>
    <font>
      <b/>
      <vertAlign val="superscript"/>
      <sz val="12"/>
      <color rgb="FF2F5496"/>
      <name val="Times New Roman"/>
      <family val="1"/>
    </font>
    <font>
      <b/>
      <vertAlign val="subscript"/>
      <sz val="12"/>
      <color rgb="FF2F5496"/>
      <name val="Times New Roman"/>
      <family val="1"/>
    </font>
    <font>
      <b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</fills>
  <borders count="6">
    <border>
      <left/>
      <right/>
      <top/>
      <bottom/>
      <diagonal/>
    </border>
    <border>
      <left style="medium">
        <color rgb="FF8EAADB"/>
      </left>
      <right style="medium">
        <color rgb="FF8EAADB"/>
      </right>
      <top style="medium">
        <color rgb="FF8EAADB"/>
      </top>
      <bottom style="thick">
        <color rgb="FF8EAADB"/>
      </bottom>
      <diagonal/>
    </border>
    <border>
      <left/>
      <right style="medium">
        <color rgb="FF8EAADB"/>
      </right>
      <top style="medium">
        <color rgb="FF8EAADB"/>
      </top>
      <bottom style="thick">
        <color rgb="FF8EAADB"/>
      </bottom>
      <diagonal/>
    </border>
    <border>
      <left style="medium">
        <color rgb="FF8EAADB"/>
      </left>
      <right style="medium">
        <color rgb="FF8EAADB"/>
      </right>
      <top/>
      <bottom style="medium">
        <color rgb="FF8EAADB"/>
      </bottom>
      <diagonal/>
    </border>
    <border>
      <left/>
      <right style="medium">
        <color rgb="FF8EAADB"/>
      </right>
      <top/>
      <bottom style="medium">
        <color rgb="FF8EAADB"/>
      </bottom>
      <diagonal/>
    </border>
    <border>
      <left/>
      <right style="medium">
        <color rgb="FF8EAADB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justify" vertical="center" wrapText="1"/>
    </xf>
    <xf numFmtId="0" fontId="7" fillId="0" borderId="1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Computing Time -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2.8566206694486878E-2"/>
                  <c:y val="2.598580320673640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0.0049x</a:t>
                    </a:r>
                    <a:r>
                      <a:rPr lang="en-US" baseline="30000"/>
                      <a:t>6</a:t>
                    </a:r>
                    <a:r>
                      <a:rPr lang="en-US" baseline="0"/>
                      <a:t> - 0.2033x</a:t>
                    </a:r>
                    <a:r>
                      <a:rPr lang="en-US" baseline="30000"/>
                      <a:t>5</a:t>
                    </a:r>
                    <a:r>
                      <a:rPr lang="en-US" baseline="0"/>
                      <a:t> + 4.0297x</a:t>
                    </a:r>
                    <a:r>
                      <a:rPr lang="en-US" baseline="30000"/>
                      <a:t>4</a:t>
                    </a:r>
                    <a:r>
                      <a:rPr lang="en-US" baseline="0"/>
                      <a:t> - 37.946x</a:t>
                    </a:r>
                    <a:r>
                      <a:rPr lang="en-US" baseline="30000"/>
                      <a:t>3</a:t>
                    </a:r>
                    <a:r>
                      <a:rPr lang="en-US" baseline="0"/>
                      <a:t> 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+ 182.78x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- 417.14x + 348.69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Sheet1!$C$2:$K$2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Sheet1!$C$1:$K$1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53</c:v>
                </c:pt>
                <c:pt idx="4">
                  <c:v>101</c:v>
                </c:pt>
                <c:pt idx="5">
                  <c:v>202</c:v>
                </c:pt>
                <c:pt idx="6">
                  <c:v>417</c:v>
                </c:pt>
                <c:pt idx="7">
                  <c:v>780</c:v>
                </c:pt>
                <c:pt idx="8">
                  <c:v>1388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930696"/>
        <c:axId val="499928344"/>
      </c:scatterChart>
      <c:valAx>
        <c:axId val="49993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28344"/>
        <c:crosses val="autoZero"/>
        <c:crossBetween val="midCat"/>
      </c:valAx>
      <c:valAx>
        <c:axId val="499928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30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Sheet1!$B$117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Sheet1!$C$114:$H$114</c:f>
              <c:numCache>
                <c:formatCode>General</c:formatCode>
                <c:ptCount val="6"/>
                <c:pt idx="0">
                  <c:v>0.02</c:v>
                </c:pt>
                <c:pt idx="1">
                  <c:v>0.01</c:v>
                </c:pt>
                <c:pt idx="2">
                  <c:v>5.0000000000000001E-3</c:v>
                </c:pt>
                <c:pt idx="3">
                  <c:v>2.5000000000000001E-3</c:v>
                </c:pt>
                <c:pt idx="4">
                  <c:v>1.25E-3</c:v>
                </c:pt>
                <c:pt idx="5">
                  <c:v>6.2500000000000001E-4</c:v>
                </c:pt>
              </c:numCache>
            </c:numRef>
          </c:xVal>
          <c:yVal>
            <c:numRef>
              <c:f>Sheet1!$C$117:$H$117</c:f>
              <c:numCache>
                <c:formatCode>General</c:formatCode>
                <c:ptCount val="6"/>
                <c:pt idx="0">
                  <c:v>5.5259999999999998</c:v>
                </c:pt>
                <c:pt idx="1">
                  <c:v>5.351</c:v>
                </c:pt>
                <c:pt idx="2">
                  <c:v>5.2889999999999997</c:v>
                </c:pt>
                <c:pt idx="3">
                  <c:v>5.2649999999999997</c:v>
                </c:pt>
                <c:pt idx="4">
                  <c:v>5.2530000000000001</c:v>
                </c:pt>
                <c:pt idx="5">
                  <c:v>5.2389999999999999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626496"/>
        <c:axId val="501624928"/>
      </c:scatterChart>
      <c:valAx>
        <c:axId val="50162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24928"/>
        <c:crosses val="autoZero"/>
        <c:crossBetween val="midCat"/>
      </c:valAx>
      <c:valAx>
        <c:axId val="5016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2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Potential</a:t>
            </a:r>
            <a:r>
              <a:rPr lang="en-US" baseline="0"/>
              <a:t>(V) - 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Jacobi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Sheet1!$C$114:$H$114</c:f>
              <c:numCache>
                <c:formatCode>General</c:formatCode>
                <c:ptCount val="6"/>
                <c:pt idx="0">
                  <c:v>0.02</c:v>
                </c:pt>
                <c:pt idx="1">
                  <c:v>0.01</c:v>
                </c:pt>
                <c:pt idx="2">
                  <c:v>5.0000000000000001E-3</c:v>
                </c:pt>
                <c:pt idx="3">
                  <c:v>2.5000000000000001E-3</c:v>
                </c:pt>
                <c:pt idx="4">
                  <c:v>1.25E-3</c:v>
                </c:pt>
                <c:pt idx="5">
                  <c:v>6.2500000000000001E-4</c:v>
                </c:pt>
              </c:numCache>
            </c:numRef>
          </c:xVal>
          <c:yVal>
            <c:numRef>
              <c:f>Sheet1!$C$117:$H$117</c:f>
              <c:numCache>
                <c:formatCode>General</c:formatCode>
                <c:ptCount val="6"/>
                <c:pt idx="0">
                  <c:v>5.5259999999999998</c:v>
                </c:pt>
                <c:pt idx="1">
                  <c:v>5.351</c:v>
                </c:pt>
                <c:pt idx="2">
                  <c:v>5.2889999999999997</c:v>
                </c:pt>
                <c:pt idx="3">
                  <c:v>5.2649999999999997</c:v>
                </c:pt>
                <c:pt idx="4">
                  <c:v>5.2530000000000001</c:v>
                </c:pt>
                <c:pt idx="5">
                  <c:v>5.2389999999999999</c:v>
                </c:pt>
              </c:numCache>
            </c:numRef>
          </c:yVal>
          <c:smooth val="1"/>
        </c:ser>
        <c:ser>
          <c:idx val="1"/>
          <c:order val="1"/>
          <c:tx>
            <c:v>SOR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9280183727034178E-2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Sheet1!$C$90:$H$90</c:f>
              <c:numCache>
                <c:formatCode>General</c:formatCode>
                <c:ptCount val="6"/>
                <c:pt idx="0">
                  <c:v>0.02</c:v>
                </c:pt>
                <c:pt idx="1">
                  <c:v>0.01</c:v>
                </c:pt>
                <c:pt idx="2">
                  <c:v>5.0000000000000001E-3</c:v>
                </c:pt>
                <c:pt idx="3">
                  <c:v>2.5000000000000001E-3</c:v>
                </c:pt>
                <c:pt idx="4">
                  <c:v>1.25E-3</c:v>
                </c:pt>
                <c:pt idx="5">
                  <c:v>6.2500000000000001E-4</c:v>
                </c:pt>
              </c:numCache>
            </c:numRef>
          </c:xVal>
          <c:yVal>
            <c:numRef>
              <c:f>Sheet1!$C$93:$H$93</c:f>
              <c:numCache>
                <c:formatCode>General</c:formatCode>
                <c:ptCount val="6"/>
                <c:pt idx="0">
                  <c:v>5.5259999999999998</c:v>
                </c:pt>
                <c:pt idx="1">
                  <c:v>5.351</c:v>
                </c:pt>
                <c:pt idx="2">
                  <c:v>5.2889999999999997</c:v>
                </c:pt>
                <c:pt idx="3">
                  <c:v>5.2649999999999997</c:v>
                </c:pt>
                <c:pt idx="4">
                  <c:v>5.2530000000000001</c:v>
                </c:pt>
                <c:pt idx="5">
                  <c:v>5.2389999999999999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984832"/>
        <c:axId val="548983264"/>
      </c:scatterChart>
      <c:valAx>
        <c:axId val="54898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83264"/>
        <c:crosses val="autoZero"/>
        <c:crossBetween val="midCat"/>
      </c:valAx>
      <c:valAx>
        <c:axId val="5489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98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Computing Time</a:t>
            </a:r>
            <a:r>
              <a:rPr lang="en-US" baseline="0"/>
              <a:t> - </a:t>
            </a:r>
            <a:r>
              <a:rPr lang="en-US" sz="1400" b="0" i="0" u="none" strike="noStrike" baseline="0">
                <a:effectLst/>
              </a:rPr>
              <a:t>N</a:t>
            </a:r>
            <a:r>
              <a:rPr lang="en-US" sz="1400" b="0" i="0" u="none" strike="noStrike" baseline="30000">
                <a:effectLst/>
              </a:rPr>
              <a:t>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Sheet1!$C$3:$K$3</c:f>
              <c:numCache>
                <c:formatCode>General</c:formatCode>
                <c:ptCount val="9"/>
                <c:pt idx="0">
                  <c:v>64</c:v>
                </c:pt>
                <c:pt idx="1">
                  <c:v>729</c:v>
                </c:pt>
                <c:pt idx="2">
                  <c:v>4096</c:v>
                </c:pt>
                <c:pt idx="3">
                  <c:v>15625</c:v>
                </c:pt>
                <c:pt idx="4">
                  <c:v>46656</c:v>
                </c:pt>
                <c:pt idx="5">
                  <c:v>117649</c:v>
                </c:pt>
                <c:pt idx="6">
                  <c:v>262144</c:v>
                </c:pt>
                <c:pt idx="7">
                  <c:v>531441</c:v>
                </c:pt>
                <c:pt idx="8">
                  <c:v>1000000</c:v>
                </c:pt>
              </c:numCache>
            </c:numRef>
          </c:xVal>
          <c:yVal>
            <c:numRef>
              <c:f>Sheet1!$C$1:$K$1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53</c:v>
                </c:pt>
                <c:pt idx="4">
                  <c:v>101</c:v>
                </c:pt>
                <c:pt idx="5">
                  <c:v>202</c:v>
                </c:pt>
                <c:pt idx="6">
                  <c:v>417</c:v>
                </c:pt>
                <c:pt idx="7">
                  <c:v>780</c:v>
                </c:pt>
                <c:pt idx="8">
                  <c:v>1388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934224"/>
        <c:axId val="499931088"/>
      </c:scatterChart>
      <c:valAx>
        <c:axId val="49993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31088"/>
        <c:crosses val="autoZero"/>
        <c:crossBetween val="midCat"/>
      </c:valAx>
      <c:valAx>
        <c:axId val="499931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3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R</a:t>
            </a:r>
            <a:r>
              <a:rPr lang="en-CA" sz="1400" b="0" i="0" u="none" strike="noStrike" baseline="-25000">
                <a:effectLst/>
              </a:rPr>
              <a:t>eq</a:t>
            </a:r>
            <a:r>
              <a:rPr lang="en-CA" sz="1400" b="0" i="0" u="none" strike="noStrike" baseline="0">
                <a:effectLst/>
              </a:rPr>
              <a:t> (</a:t>
            </a:r>
            <a:r>
              <a:rPr lang="el-GR" sz="1400" b="0" i="0" u="none" strike="noStrike" baseline="0">
                <a:effectLst/>
              </a:rPr>
              <a:t>Ω)</a:t>
            </a:r>
            <a:r>
              <a:rPr lang="el-GR" sz="1400" b="0" i="0" u="none" strike="noStrike" baseline="0"/>
              <a:t> </a:t>
            </a:r>
            <a:r>
              <a:rPr lang="en-CA" sz="1400" b="0" i="0" u="none" strike="noStrike" baseline="0"/>
              <a:t>- N</a:t>
            </a:r>
            <a:endParaRPr lang="el-GR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Req (Ω)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8056713134374733E-2"/>
                  <c:y val="-2.34477771799184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Sheet1!$B$25:$J$25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Sheet1!$B$26:$J$26</c:f>
              <c:numCache>
                <c:formatCode>General</c:formatCode>
                <c:ptCount val="9"/>
                <c:pt idx="0">
                  <c:v>2057.17</c:v>
                </c:pt>
                <c:pt idx="1">
                  <c:v>2497.73</c:v>
                </c:pt>
                <c:pt idx="2">
                  <c:v>2828.48</c:v>
                </c:pt>
                <c:pt idx="3">
                  <c:v>3089.98</c:v>
                </c:pt>
                <c:pt idx="4">
                  <c:v>3308.49</c:v>
                </c:pt>
                <c:pt idx="5">
                  <c:v>3494.38</c:v>
                </c:pt>
                <c:pt idx="6">
                  <c:v>3659.83</c:v>
                </c:pt>
                <c:pt idx="7">
                  <c:v>3803.07</c:v>
                </c:pt>
                <c:pt idx="8">
                  <c:v>3933.4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927168"/>
        <c:axId val="499931872"/>
      </c:scatterChart>
      <c:valAx>
        <c:axId val="499927168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31872"/>
        <c:crosses val="autoZero"/>
        <c:crossBetween val="midCat"/>
      </c:valAx>
      <c:valAx>
        <c:axId val="499931872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27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Half-Band Computing Time -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Sheet1!$B$47:$J$47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Sheet1!$C$44:$K$44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21</c:v>
                </c:pt>
                <c:pt idx="6">
                  <c:v>24</c:v>
                </c:pt>
                <c:pt idx="7">
                  <c:v>37</c:v>
                </c:pt>
                <c:pt idx="8">
                  <c:v>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930304"/>
        <c:axId val="499926776"/>
      </c:scatterChart>
      <c:valAx>
        <c:axId val="49993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26776"/>
        <c:crosses val="autoZero"/>
        <c:crossBetween val="midCat"/>
      </c:valAx>
      <c:valAx>
        <c:axId val="4999267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3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Half-Band </a:t>
            </a:r>
            <a:r>
              <a:rPr lang="en-US"/>
              <a:t>Computing</a:t>
            </a:r>
            <a:r>
              <a:rPr lang="en-US" baseline="0"/>
              <a:t> Time - </a:t>
            </a:r>
            <a:r>
              <a:rPr lang="en-US" sz="1400" b="0" i="0" u="none" strike="noStrike" baseline="0">
                <a:effectLst/>
              </a:rPr>
              <a:t>N</a:t>
            </a:r>
            <a:r>
              <a:rPr lang="en-US" sz="1400" b="0" i="0" u="none" strike="noStrike" baseline="30000">
                <a:effectLst/>
              </a:rPr>
              <a:t>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Sheet1!$B$49:$J$49</c:f>
              <c:numCache>
                <c:formatCode>General</c:formatCode>
                <c:ptCount val="9"/>
                <c:pt idx="0">
                  <c:v>16</c:v>
                </c:pt>
                <c:pt idx="1">
                  <c:v>81</c:v>
                </c:pt>
                <c:pt idx="2">
                  <c:v>256</c:v>
                </c:pt>
                <c:pt idx="3">
                  <c:v>625</c:v>
                </c:pt>
                <c:pt idx="4">
                  <c:v>1296</c:v>
                </c:pt>
                <c:pt idx="5">
                  <c:v>2401</c:v>
                </c:pt>
                <c:pt idx="6">
                  <c:v>4096</c:v>
                </c:pt>
                <c:pt idx="7">
                  <c:v>6561</c:v>
                </c:pt>
                <c:pt idx="8">
                  <c:v>10000</c:v>
                </c:pt>
              </c:numCache>
            </c:numRef>
          </c:xVal>
          <c:yVal>
            <c:numRef>
              <c:f>Sheet1!$C$44:$K$44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21</c:v>
                </c:pt>
                <c:pt idx="6">
                  <c:v>24</c:v>
                </c:pt>
                <c:pt idx="7">
                  <c:v>37</c:v>
                </c:pt>
                <c:pt idx="8">
                  <c:v>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932656"/>
        <c:axId val="499927952"/>
      </c:scatterChart>
      <c:valAx>
        <c:axId val="49993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27952"/>
        <c:crosses val="autoZero"/>
        <c:crossBetween val="midCat"/>
      </c:valAx>
      <c:valAx>
        <c:axId val="4999279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3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Sheet1!$B$71</c:f>
              <c:strCache>
                <c:ptCount val="1"/>
                <c:pt idx="0">
                  <c:v>#iteration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Sheet1!$C$70:$N$70</c:f>
              <c:numCache>
                <c:formatCode>General</c:formatCode>
                <c:ptCount val="12"/>
                <c:pt idx="0">
                  <c:v>1</c:v>
                </c:pt>
                <c:pt idx="1">
                  <c:v>1.2</c:v>
                </c:pt>
                <c:pt idx="2">
                  <c:v>1.3</c:v>
                </c:pt>
                <c:pt idx="3">
                  <c:v>1.32</c:v>
                </c:pt>
                <c:pt idx="4">
                  <c:v>1.35</c:v>
                </c:pt>
                <c:pt idx="5">
                  <c:v>1.37</c:v>
                </c:pt>
                <c:pt idx="6">
                  <c:v>1.38</c:v>
                </c:pt>
                <c:pt idx="7">
                  <c:v>1.45</c:v>
                </c:pt>
                <c:pt idx="8">
                  <c:v>1.5</c:v>
                </c:pt>
                <c:pt idx="9">
                  <c:v>1.7</c:v>
                </c:pt>
                <c:pt idx="10">
                  <c:v>1.8</c:v>
                </c:pt>
                <c:pt idx="11">
                  <c:v>1.9</c:v>
                </c:pt>
              </c:numCache>
            </c:numRef>
          </c:xVal>
          <c:yVal>
            <c:numRef>
              <c:f>Sheet1!$C$71:$N$71</c:f>
              <c:numCache>
                <c:formatCode>General</c:formatCode>
                <c:ptCount val="12"/>
                <c:pt idx="0">
                  <c:v>43</c:v>
                </c:pt>
                <c:pt idx="1">
                  <c:v>29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21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57</c:v>
                </c:pt>
                <c:pt idx="10">
                  <c:v>103</c:v>
                </c:pt>
                <c:pt idx="11">
                  <c:v>393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929912"/>
        <c:axId val="499933048"/>
      </c:scatterChart>
      <c:valAx>
        <c:axId val="499929912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33048"/>
        <c:crosses val="autoZero"/>
        <c:crossBetween val="midCat"/>
      </c:valAx>
      <c:valAx>
        <c:axId val="49993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29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#</a:t>
            </a:r>
            <a:r>
              <a:rPr lang="en-US"/>
              <a:t>iter</a:t>
            </a:r>
            <a:r>
              <a:rPr lang="en-US" altLang="zh-CN"/>
              <a:t>ation - 1/h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Sheet1!$C$91:$H$91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</c:numCache>
            </c:numRef>
          </c:xVal>
          <c:yVal>
            <c:numRef>
              <c:f>Sheet1!$C$92:$H$92</c:f>
              <c:numCache>
                <c:formatCode>General</c:formatCode>
                <c:ptCount val="6"/>
                <c:pt idx="0">
                  <c:v>21</c:v>
                </c:pt>
                <c:pt idx="1">
                  <c:v>72</c:v>
                </c:pt>
                <c:pt idx="2">
                  <c:v>251</c:v>
                </c:pt>
                <c:pt idx="3">
                  <c:v>858</c:v>
                </c:pt>
                <c:pt idx="4">
                  <c:v>2876</c:v>
                </c:pt>
                <c:pt idx="5">
                  <c:v>9364</c:v>
                </c:pt>
              </c:numCache>
            </c:numRef>
          </c:yVal>
          <c:smooth val="1"/>
        </c:ser>
        <c:ser>
          <c:idx val="1"/>
          <c:order val="1"/>
          <c:tx>
            <c:v>Jacobi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Sheet1!$C$115:$H$115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</c:numCache>
            </c:numRef>
          </c:xVal>
          <c:yVal>
            <c:numRef>
              <c:f>Sheet1!$C$116:$H$116</c:f>
              <c:numCache>
                <c:formatCode>General</c:formatCode>
                <c:ptCount val="6"/>
                <c:pt idx="0">
                  <c:v>43</c:v>
                </c:pt>
                <c:pt idx="1">
                  <c:v>151</c:v>
                </c:pt>
                <c:pt idx="2">
                  <c:v>524</c:v>
                </c:pt>
                <c:pt idx="3">
                  <c:v>1801</c:v>
                </c:pt>
                <c:pt idx="4">
                  <c:v>6069</c:v>
                </c:pt>
                <c:pt idx="5">
                  <c:v>19822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305264"/>
        <c:axId val="501625712"/>
      </c:scatterChart>
      <c:valAx>
        <c:axId val="22930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25712"/>
        <c:crosses val="autoZero"/>
        <c:crossBetween val="midCat"/>
      </c:valAx>
      <c:valAx>
        <c:axId val="50162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0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Potential (V) </a:t>
            </a:r>
            <a:r>
              <a:rPr lang="en-US" altLang="zh-CN"/>
              <a:t>- 1/h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Sheet1!$C$91:$H$91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</c:numCache>
            </c:numRef>
          </c:xVal>
          <c:yVal>
            <c:numRef>
              <c:f>Sheet1!$C$93:$H$93</c:f>
              <c:numCache>
                <c:formatCode>General</c:formatCode>
                <c:ptCount val="6"/>
                <c:pt idx="0">
                  <c:v>5.5259999999999998</c:v>
                </c:pt>
                <c:pt idx="1">
                  <c:v>5.351</c:v>
                </c:pt>
                <c:pt idx="2">
                  <c:v>5.2889999999999997</c:v>
                </c:pt>
                <c:pt idx="3">
                  <c:v>5.2649999999999997</c:v>
                </c:pt>
                <c:pt idx="4">
                  <c:v>5.2530000000000001</c:v>
                </c:pt>
                <c:pt idx="5">
                  <c:v>5.2389999999999999</c:v>
                </c:pt>
              </c:numCache>
            </c:numRef>
          </c:yVal>
          <c:smooth val="1"/>
        </c:ser>
        <c:ser>
          <c:idx val="1"/>
          <c:order val="1"/>
          <c:tx>
            <c:v>Jacobi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Sheet1!$C$115:$H$115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</c:numCache>
            </c:numRef>
          </c:xVal>
          <c:yVal>
            <c:numRef>
              <c:f>Sheet1!$C$117:$H$117</c:f>
              <c:numCache>
                <c:formatCode>General</c:formatCode>
                <c:ptCount val="6"/>
                <c:pt idx="0">
                  <c:v>5.5259999999999998</c:v>
                </c:pt>
                <c:pt idx="1">
                  <c:v>5.351</c:v>
                </c:pt>
                <c:pt idx="2">
                  <c:v>5.2889999999999997</c:v>
                </c:pt>
                <c:pt idx="3">
                  <c:v>5.2649999999999997</c:v>
                </c:pt>
                <c:pt idx="4">
                  <c:v>5.2530000000000001</c:v>
                </c:pt>
                <c:pt idx="5">
                  <c:v>5.2389999999999999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624536"/>
        <c:axId val="501619832"/>
      </c:scatterChart>
      <c:valAx>
        <c:axId val="50162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19832"/>
        <c:crosses val="autoZero"/>
        <c:crossBetween val="midCat"/>
      </c:valAx>
      <c:valAx>
        <c:axId val="5016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24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Sheet1!$B$93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Sheet1!$C$90:$H$90</c:f>
              <c:numCache>
                <c:formatCode>General</c:formatCode>
                <c:ptCount val="6"/>
                <c:pt idx="0">
                  <c:v>0.02</c:v>
                </c:pt>
                <c:pt idx="1">
                  <c:v>0.01</c:v>
                </c:pt>
                <c:pt idx="2">
                  <c:v>5.0000000000000001E-3</c:v>
                </c:pt>
                <c:pt idx="3">
                  <c:v>2.5000000000000001E-3</c:v>
                </c:pt>
                <c:pt idx="4">
                  <c:v>1.25E-3</c:v>
                </c:pt>
                <c:pt idx="5">
                  <c:v>6.2500000000000001E-4</c:v>
                </c:pt>
              </c:numCache>
            </c:numRef>
          </c:xVal>
          <c:yVal>
            <c:numRef>
              <c:f>Sheet1!$C$93:$H$93</c:f>
              <c:numCache>
                <c:formatCode>General</c:formatCode>
                <c:ptCount val="6"/>
                <c:pt idx="0">
                  <c:v>5.5259999999999998</c:v>
                </c:pt>
                <c:pt idx="1">
                  <c:v>5.351</c:v>
                </c:pt>
                <c:pt idx="2">
                  <c:v>5.2889999999999997</c:v>
                </c:pt>
                <c:pt idx="3">
                  <c:v>5.2649999999999997</c:v>
                </c:pt>
                <c:pt idx="4">
                  <c:v>5.2530000000000001</c:v>
                </c:pt>
                <c:pt idx="5">
                  <c:v>5.2389999999999999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620224"/>
        <c:axId val="501620616"/>
      </c:scatterChart>
      <c:valAx>
        <c:axId val="50162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20616"/>
        <c:crosses val="autoZero"/>
        <c:crossBetween val="midCat"/>
      </c:valAx>
      <c:valAx>
        <c:axId val="50162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2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202495</xdr:colOff>
      <xdr:row>5</xdr:row>
      <xdr:rowOff>29280</xdr:rowOff>
    </xdr:from>
    <xdr:to>
      <xdr:col>7</xdr:col>
      <xdr:colOff>173567</xdr:colOff>
      <xdr:row>19</xdr:row>
      <xdr:rowOff>134056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199320</xdr:colOff>
      <xdr:row>5</xdr:row>
      <xdr:rowOff>22930</xdr:rowOff>
    </xdr:from>
    <xdr:to>
      <xdr:col>14</xdr:col>
      <xdr:colOff>189795</xdr:colOff>
      <xdr:row>19</xdr:row>
      <xdr:rowOff>121356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257882</xdr:colOff>
      <xdr:row>27</xdr:row>
      <xdr:rowOff>127000</xdr:rowOff>
    </xdr:from>
    <xdr:to>
      <xdr:col>9</xdr:col>
      <xdr:colOff>472724</xdr:colOff>
      <xdr:row>40</xdr:row>
      <xdr:rowOff>98779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448026</xdr:colOff>
      <xdr:row>50</xdr:row>
      <xdr:rowOff>43039</xdr:rowOff>
    </xdr:from>
    <xdr:to>
      <xdr:col>8</xdr:col>
      <xdr:colOff>165804</xdr:colOff>
      <xdr:row>65</xdr:row>
      <xdr:rowOff>34572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250473</xdr:colOff>
      <xdr:row>50</xdr:row>
      <xdr:rowOff>14817</xdr:rowOff>
    </xdr:from>
    <xdr:to>
      <xdr:col>15</xdr:col>
      <xdr:colOff>440973</xdr:colOff>
      <xdr:row>65</xdr:row>
      <xdr:rowOff>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398640</xdr:colOff>
      <xdr:row>72</xdr:row>
      <xdr:rowOff>28928</xdr:rowOff>
    </xdr:from>
    <xdr:to>
      <xdr:col>10</xdr:col>
      <xdr:colOff>589140</xdr:colOff>
      <xdr:row>87</xdr:row>
      <xdr:rowOff>20461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476252</xdr:colOff>
      <xdr:row>94</xdr:row>
      <xdr:rowOff>113593</xdr:rowOff>
    </xdr:from>
    <xdr:to>
      <xdr:col>16</xdr:col>
      <xdr:colOff>59974</xdr:colOff>
      <xdr:row>109</xdr:row>
      <xdr:rowOff>105127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405695</xdr:colOff>
      <xdr:row>94</xdr:row>
      <xdr:rowOff>141816</xdr:rowOff>
    </xdr:from>
    <xdr:to>
      <xdr:col>8</xdr:col>
      <xdr:colOff>123473</xdr:colOff>
      <xdr:row>109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335139</xdr:colOff>
      <xdr:row>72</xdr:row>
      <xdr:rowOff>21873</xdr:rowOff>
    </xdr:from>
    <xdr:to>
      <xdr:col>19</xdr:col>
      <xdr:colOff>52917</xdr:colOff>
      <xdr:row>87</xdr:row>
      <xdr:rowOff>13406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165806</xdr:colOff>
      <xdr:row>111</xdr:row>
      <xdr:rowOff>106539</xdr:rowOff>
    </xdr:from>
    <xdr:to>
      <xdr:col>16</xdr:col>
      <xdr:colOff>356306</xdr:colOff>
      <xdr:row>126</xdr:row>
      <xdr:rowOff>98072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578555</xdr:colOff>
      <xdr:row>110</xdr:row>
      <xdr:rowOff>113595</xdr:rowOff>
    </xdr:from>
    <xdr:to>
      <xdr:col>8</xdr:col>
      <xdr:colOff>296333</xdr:colOff>
      <xdr:row>125</xdr:row>
      <xdr:rowOff>62795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tabSelected="1" topLeftCell="A101" zoomScale="90" zoomScaleNormal="90" workbookViewId="0">
      <selection activeCell="K110" sqref="K110"/>
    </sheetView>
  </sheetViews>
  <sheetFormatPr defaultRowHeight="14.5" x14ac:dyDescent="0.35"/>
  <cols>
    <col min="10" max="10" width="10.6328125" customWidth="1"/>
  </cols>
  <sheetData>
    <row r="1" spans="2:11" ht="36.5" thickBot="1" x14ac:dyDescent="0.4">
      <c r="B1" s="15" t="s">
        <v>11</v>
      </c>
      <c r="C1" s="16">
        <v>0</v>
      </c>
      <c r="D1" s="16">
        <v>0</v>
      </c>
      <c r="E1" s="16">
        <v>16</v>
      </c>
      <c r="F1" s="16">
        <v>53</v>
      </c>
      <c r="G1" s="16">
        <v>101</v>
      </c>
      <c r="H1" s="16">
        <v>202</v>
      </c>
      <c r="I1" s="16">
        <v>417</v>
      </c>
      <c r="J1" s="16">
        <v>780</v>
      </c>
      <c r="K1" s="16">
        <v>1388</v>
      </c>
    </row>
    <row r="2" spans="2:11" ht="16" thickBot="1" x14ac:dyDescent="0.4">
      <c r="B2" s="12" t="s">
        <v>0</v>
      </c>
      <c r="C2" s="13">
        <v>2</v>
      </c>
      <c r="D2" s="13">
        <v>3</v>
      </c>
      <c r="E2" s="13">
        <v>4</v>
      </c>
      <c r="F2" s="13">
        <v>5</v>
      </c>
      <c r="G2" s="13">
        <v>6</v>
      </c>
      <c r="H2" s="13">
        <v>7</v>
      </c>
      <c r="I2" s="13">
        <v>8</v>
      </c>
      <c r="J2" s="14">
        <v>9</v>
      </c>
      <c r="K2" s="14">
        <v>10</v>
      </c>
    </row>
    <row r="3" spans="2:11" ht="15" thickTop="1" x14ac:dyDescent="0.35">
      <c r="B3" t="s">
        <v>12</v>
      </c>
      <c r="C3">
        <f>C2*C2*C2*C2*C2*C2</f>
        <v>64</v>
      </c>
      <c r="D3">
        <f t="shared" ref="D3:K3" si="0">D2*D2*D2*D2*D2*D2</f>
        <v>729</v>
      </c>
      <c r="E3">
        <f t="shared" si="0"/>
        <v>4096</v>
      </c>
      <c r="F3">
        <f t="shared" si="0"/>
        <v>15625</v>
      </c>
      <c r="G3">
        <f t="shared" si="0"/>
        <v>46656</v>
      </c>
      <c r="H3">
        <f t="shared" si="0"/>
        <v>117649</v>
      </c>
      <c r="I3">
        <f t="shared" si="0"/>
        <v>262144</v>
      </c>
      <c r="J3">
        <f t="shared" si="0"/>
        <v>531441</v>
      </c>
      <c r="K3">
        <f t="shared" si="0"/>
        <v>1000000</v>
      </c>
    </row>
    <row r="24" spans="1:15" ht="15" thickBot="1" x14ac:dyDescent="0.4"/>
    <row r="25" spans="1:15" ht="15.5" thickBot="1" x14ac:dyDescent="0.4">
      <c r="A25" s="12" t="s">
        <v>0</v>
      </c>
      <c r="B25" s="13">
        <v>2</v>
      </c>
      <c r="C25" s="13">
        <v>3</v>
      </c>
      <c r="D25" s="13">
        <v>4</v>
      </c>
      <c r="E25" s="13">
        <v>5</v>
      </c>
      <c r="F25" s="13">
        <v>6</v>
      </c>
      <c r="G25" s="13">
        <v>7</v>
      </c>
      <c r="H25" s="13">
        <v>8</v>
      </c>
      <c r="I25" s="13">
        <v>9</v>
      </c>
      <c r="J25" s="13">
        <v>10</v>
      </c>
      <c r="K25" s="5"/>
      <c r="L25" s="6"/>
      <c r="M25" s="6"/>
      <c r="N25" s="6"/>
      <c r="O25" s="7"/>
    </row>
    <row r="26" spans="1:15" ht="19" thickTop="1" thickBot="1" x14ac:dyDescent="0.4">
      <c r="A26" s="17" t="s">
        <v>13</v>
      </c>
      <c r="B26" s="18">
        <v>2057.17</v>
      </c>
      <c r="C26" s="18">
        <v>2497.73</v>
      </c>
      <c r="D26" s="18">
        <v>2828.48</v>
      </c>
      <c r="E26" s="18">
        <v>3089.98</v>
      </c>
      <c r="F26" s="18">
        <v>3308.49</v>
      </c>
      <c r="G26" s="18">
        <v>3494.38</v>
      </c>
      <c r="H26" s="18">
        <v>3659.83</v>
      </c>
      <c r="I26" s="18">
        <v>3803.07</v>
      </c>
      <c r="J26" s="18">
        <v>3933.4</v>
      </c>
      <c r="K26" s="3"/>
      <c r="L26" s="4"/>
      <c r="M26" s="4"/>
      <c r="N26" s="4"/>
    </row>
    <row r="42" spans="2:15" ht="15" thickBot="1" x14ac:dyDescent="0.4">
      <c r="B42" t="s">
        <v>10</v>
      </c>
    </row>
    <row r="43" spans="2:15" ht="16" thickBot="1" x14ac:dyDescent="0.4">
      <c r="B43" s="12" t="s">
        <v>0</v>
      </c>
      <c r="C43" s="13">
        <v>2</v>
      </c>
      <c r="D43" s="13">
        <v>3</v>
      </c>
      <c r="E43" s="13">
        <v>4</v>
      </c>
      <c r="F43" s="13">
        <v>5</v>
      </c>
      <c r="G43" s="13">
        <v>6</v>
      </c>
      <c r="H43" s="13">
        <v>7</v>
      </c>
      <c r="I43" s="13">
        <v>8</v>
      </c>
      <c r="J43" s="14">
        <v>9</v>
      </c>
      <c r="K43" s="14">
        <v>10</v>
      </c>
    </row>
    <row r="44" spans="2:15" ht="37" thickTop="1" thickBot="1" x14ac:dyDescent="0.4">
      <c r="B44" s="15" t="s">
        <v>11</v>
      </c>
      <c r="C44" s="16">
        <v>0</v>
      </c>
      <c r="D44" s="16">
        <v>0</v>
      </c>
      <c r="E44" s="16">
        <v>4</v>
      </c>
      <c r="F44" s="16">
        <v>7</v>
      </c>
      <c r="G44" s="16">
        <v>11</v>
      </c>
      <c r="H44" s="16">
        <v>21</v>
      </c>
      <c r="I44" s="16">
        <v>24</v>
      </c>
      <c r="J44" s="16">
        <v>37</v>
      </c>
      <c r="K44" s="16">
        <v>69</v>
      </c>
    </row>
    <row r="46" spans="2:15" ht="15" thickBot="1" x14ac:dyDescent="0.4">
      <c r="B46" t="s">
        <v>9</v>
      </c>
    </row>
    <row r="47" spans="2:15" ht="15" thickBot="1" x14ac:dyDescent="0.4">
      <c r="B47" s="1">
        <v>2</v>
      </c>
      <c r="C47" s="2">
        <v>3</v>
      </c>
      <c r="D47" s="2">
        <v>4</v>
      </c>
      <c r="E47" s="2">
        <v>5</v>
      </c>
      <c r="F47" s="2">
        <v>6</v>
      </c>
      <c r="G47" s="2">
        <v>7</v>
      </c>
      <c r="H47" s="2">
        <v>8</v>
      </c>
      <c r="I47" s="10">
        <v>9</v>
      </c>
      <c r="J47" s="11">
        <v>10</v>
      </c>
      <c r="K47" s="11">
        <v>11</v>
      </c>
      <c r="L47" s="11">
        <v>12</v>
      </c>
      <c r="M47" s="11">
        <v>13</v>
      </c>
      <c r="N47" s="11">
        <v>14</v>
      </c>
      <c r="O47" s="11">
        <v>15</v>
      </c>
    </row>
    <row r="48" spans="2:15" ht="15.5" thickTop="1" thickBot="1" x14ac:dyDescent="0.4">
      <c r="B48" s="8">
        <v>0</v>
      </c>
      <c r="C48" s="9">
        <v>1</v>
      </c>
      <c r="D48" s="9">
        <v>6</v>
      </c>
      <c r="E48" s="9">
        <v>14</v>
      </c>
      <c r="F48" s="9">
        <v>15</v>
      </c>
      <c r="G48" s="9">
        <v>24</v>
      </c>
      <c r="H48" s="9">
        <v>38</v>
      </c>
      <c r="I48" s="8">
        <v>53</v>
      </c>
      <c r="J48" s="9">
        <v>82</v>
      </c>
      <c r="K48" s="9">
        <v>105</v>
      </c>
      <c r="L48" s="9">
        <v>170</v>
      </c>
      <c r="M48" s="9">
        <v>232</v>
      </c>
      <c r="N48" s="9">
        <v>293</v>
      </c>
      <c r="O48" s="9">
        <v>353</v>
      </c>
    </row>
    <row r="49" spans="2:15" x14ac:dyDescent="0.35">
      <c r="B49">
        <f>B47*B47*B47*B47</f>
        <v>16</v>
      </c>
      <c r="C49">
        <f t="shared" ref="C49:O49" si="1">C47*C47*C47*C47</f>
        <v>81</v>
      </c>
      <c r="D49">
        <f t="shared" si="1"/>
        <v>256</v>
      </c>
      <c r="E49">
        <f t="shared" si="1"/>
        <v>625</v>
      </c>
      <c r="F49">
        <f t="shared" si="1"/>
        <v>1296</v>
      </c>
      <c r="G49">
        <f t="shared" si="1"/>
        <v>2401</v>
      </c>
      <c r="H49">
        <f t="shared" si="1"/>
        <v>4096</v>
      </c>
      <c r="I49">
        <f t="shared" si="1"/>
        <v>6561</v>
      </c>
      <c r="J49">
        <f t="shared" si="1"/>
        <v>10000</v>
      </c>
      <c r="K49">
        <f t="shared" si="1"/>
        <v>14641</v>
      </c>
      <c r="L49">
        <f t="shared" si="1"/>
        <v>20736</v>
      </c>
      <c r="M49">
        <f t="shared" si="1"/>
        <v>28561</v>
      </c>
      <c r="N49">
        <f t="shared" si="1"/>
        <v>38416</v>
      </c>
      <c r="O49">
        <f t="shared" si="1"/>
        <v>50625</v>
      </c>
    </row>
    <row r="69" spans="2:14" ht="15" thickBot="1" x14ac:dyDescent="0.4">
      <c r="B69" t="s">
        <v>3</v>
      </c>
    </row>
    <row r="70" spans="2:14" ht="15" thickBot="1" x14ac:dyDescent="0.4">
      <c r="B70" s="1" t="s">
        <v>1</v>
      </c>
      <c r="C70" s="2">
        <v>1</v>
      </c>
      <c r="D70" s="2">
        <v>1.2</v>
      </c>
      <c r="E70" s="2">
        <v>1.3</v>
      </c>
      <c r="F70" s="2">
        <v>1.32</v>
      </c>
      <c r="G70" s="2">
        <v>1.35</v>
      </c>
      <c r="H70" s="2">
        <v>1.37</v>
      </c>
      <c r="I70" s="2">
        <v>1.38</v>
      </c>
      <c r="J70" s="2">
        <v>1.45</v>
      </c>
      <c r="K70" s="2">
        <v>1.5</v>
      </c>
      <c r="L70" s="2">
        <v>1.7</v>
      </c>
      <c r="M70" s="2">
        <v>1.8</v>
      </c>
      <c r="N70" s="2">
        <v>1.9</v>
      </c>
    </row>
    <row r="71" spans="2:14" ht="15.5" thickTop="1" thickBot="1" x14ac:dyDescent="0.4">
      <c r="B71" s="8" t="s">
        <v>2</v>
      </c>
      <c r="C71" s="9">
        <v>43</v>
      </c>
      <c r="D71" s="9">
        <v>29</v>
      </c>
      <c r="E71" s="9">
        <v>23</v>
      </c>
      <c r="F71" s="9">
        <v>22</v>
      </c>
      <c r="G71" s="9">
        <v>21</v>
      </c>
      <c r="H71" s="9">
        <v>21</v>
      </c>
      <c r="I71" s="9">
        <v>22</v>
      </c>
      <c r="J71" s="9">
        <v>26</v>
      </c>
      <c r="K71" s="9">
        <v>30</v>
      </c>
      <c r="L71" s="9">
        <v>57</v>
      </c>
      <c r="M71" s="9">
        <v>103</v>
      </c>
      <c r="N71" s="9">
        <v>393</v>
      </c>
    </row>
    <row r="89" spans="2:8" x14ac:dyDescent="0.35">
      <c r="B89" t="s">
        <v>8</v>
      </c>
    </row>
    <row r="90" spans="2:8" x14ac:dyDescent="0.35">
      <c r="B90" t="s">
        <v>4</v>
      </c>
      <c r="C90">
        <v>0.02</v>
      </c>
      <c r="D90">
        <v>0.01</v>
      </c>
      <c r="E90">
        <v>5.0000000000000001E-3</v>
      </c>
      <c r="F90">
        <v>2.5000000000000001E-3</v>
      </c>
      <c r="G90">
        <v>1.25E-3</v>
      </c>
      <c r="H90">
        <v>6.2500000000000001E-4</v>
      </c>
    </row>
    <row r="91" spans="2:8" ht="15" thickBot="1" x14ac:dyDescent="0.4">
      <c r="B91" t="s">
        <v>5</v>
      </c>
      <c r="C91">
        <f>1/C90</f>
        <v>50</v>
      </c>
      <c r="D91">
        <f t="shared" ref="D91" si="2">1/D90</f>
        <v>100</v>
      </c>
      <c r="E91">
        <f>1/E90</f>
        <v>200</v>
      </c>
      <c r="F91">
        <f>1/F90</f>
        <v>400</v>
      </c>
      <c r="G91">
        <f>1/G90</f>
        <v>800</v>
      </c>
      <c r="H91">
        <f>1/H90</f>
        <v>1600</v>
      </c>
    </row>
    <row r="92" spans="2:8" ht="15.5" thickBot="1" x14ac:dyDescent="0.4">
      <c r="B92" t="s">
        <v>2</v>
      </c>
      <c r="C92">
        <v>21</v>
      </c>
      <c r="D92">
        <v>72</v>
      </c>
      <c r="E92">
        <v>251</v>
      </c>
      <c r="F92">
        <v>858</v>
      </c>
      <c r="G92">
        <v>2876</v>
      </c>
      <c r="H92" s="19">
        <v>9364</v>
      </c>
    </row>
    <row r="93" spans="2:8" ht="16" thickTop="1" thickBot="1" x14ac:dyDescent="0.4">
      <c r="B93" t="s">
        <v>6</v>
      </c>
      <c r="C93">
        <v>5.5259999999999998</v>
      </c>
      <c r="D93">
        <v>5.351</v>
      </c>
      <c r="E93">
        <v>5.2889999999999997</v>
      </c>
      <c r="F93">
        <v>5.2649999999999997</v>
      </c>
      <c r="G93">
        <v>5.2530000000000001</v>
      </c>
      <c r="H93" s="20">
        <v>5.2389999999999999</v>
      </c>
    </row>
    <row r="113" spans="2:8" x14ac:dyDescent="0.35">
      <c r="B113" t="s">
        <v>7</v>
      </c>
    </row>
    <row r="114" spans="2:8" x14ac:dyDescent="0.35">
      <c r="B114" t="s">
        <v>4</v>
      </c>
      <c r="C114">
        <v>0.02</v>
      </c>
      <c r="D114">
        <v>0.01</v>
      </c>
      <c r="E114">
        <v>5.0000000000000001E-3</v>
      </c>
      <c r="F114">
        <v>2.5000000000000001E-3</v>
      </c>
      <c r="G114">
        <v>1.25E-3</v>
      </c>
      <c r="H114">
        <v>6.2500000000000001E-4</v>
      </c>
    </row>
    <row r="115" spans="2:8" ht="15" thickBot="1" x14ac:dyDescent="0.4">
      <c r="B115" t="s">
        <v>5</v>
      </c>
      <c r="C115">
        <f>1/C114</f>
        <v>50</v>
      </c>
      <c r="D115">
        <f t="shared" ref="D115" si="3">1/D114</f>
        <v>100</v>
      </c>
      <c r="E115">
        <f>1/E114</f>
        <v>200</v>
      </c>
      <c r="F115">
        <f>1/F114</f>
        <v>400</v>
      </c>
      <c r="G115">
        <f>1/G114</f>
        <v>800</v>
      </c>
      <c r="H115">
        <f>1/H114</f>
        <v>1600</v>
      </c>
    </row>
    <row r="116" spans="2:8" ht="15.5" thickBot="1" x14ac:dyDescent="0.4">
      <c r="B116" t="s">
        <v>2</v>
      </c>
      <c r="C116">
        <v>43</v>
      </c>
      <c r="D116">
        <v>151</v>
      </c>
      <c r="E116">
        <v>524</v>
      </c>
      <c r="F116">
        <v>1801</v>
      </c>
      <c r="G116">
        <v>6069</v>
      </c>
      <c r="H116" s="19">
        <v>19822</v>
      </c>
    </row>
    <row r="117" spans="2:8" ht="16" thickTop="1" thickBot="1" x14ac:dyDescent="0.4">
      <c r="B117" t="s">
        <v>6</v>
      </c>
      <c r="C117">
        <v>5.5259999999999998</v>
      </c>
      <c r="D117">
        <v>5.351</v>
      </c>
      <c r="E117">
        <v>5.2889999999999997</v>
      </c>
      <c r="F117">
        <v>5.2649999999999997</v>
      </c>
      <c r="G117">
        <v>5.2530000000000001</v>
      </c>
      <c r="H117" s="20">
        <v>5.2389999999999999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guanqing hu</dc:creator>
  <cp:lastModifiedBy>guanqing hu</cp:lastModifiedBy>
  <dcterms:created xsi:type="dcterms:W3CDTF">2017-10-09T02:29:14Z</dcterms:created>
  <dcterms:modified xsi:type="dcterms:W3CDTF">2017-10-22T03:11:29Z</dcterms:modified>
</cp:coreProperties>
</file>