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feea048288652/Being Worked On/ABC/"/>
    </mc:Choice>
  </mc:AlternateContent>
  <xr:revisionPtr revIDLastSave="6" documentId="13_ncr:1_{9B8D96B8-4C23-4F90-B505-D5ABF12A0FF0}" xr6:coauthVersionLast="47" xr6:coauthVersionMax="47" xr10:uidLastSave="{9D553C5A-89A1-B343-8101-FEFE4DE77A10}"/>
  <bookViews>
    <workbookView xWindow="0" yWindow="500" windowWidth="28800" windowHeight="17500" activeTab="3" xr2:uid="{BD7EC60C-6617-4219-A1DE-ABD5E4DEE13E}"/>
  </bookViews>
  <sheets>
    <sheet name="Budget Script" sheetId="3" r:id="rId1"/>
    <sheet name="SIT- 21Nov2023-Budget" sheetId="2" r:id="rId2"/>
    <sheet name="Proposal Script" sheetId="5" r:id="rId3"/>
    <sheet name="SIT-21Des2023-Proposal" sheetId="1" r:id="rId4"/>
    <sheet name="screen issue" sheetId="6" r:id="rId5"/>
    <sheet name="SIT- 2023 - Surat Progra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6" i="5" l="1"/>
  <c r="A7" i="5" s="1"/>
  <c r="A8" i="5" s="1"/>
  <c r="A9" i="5" s="1"/>
  <c r="A10" i="5" s="1"/>
  <c r="A11" i="5" s="1"/>
  <c r="A5" i="5"/>
  <c r="A4" i="5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A4" i="3"/>
  <c r="A5" i="3" s="1"/>
  <c r="A6" i="3" s="1"/>
  <c r="A7" i="3" s="1"/>
  <c r="A8" i="3" s="1"/>
  <c r="A9" i="3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2" i="5" l="1"/>
  <c r="A13" i="5" s="1"/>
  <c r="A14" i="5" s="1"/>
  <c r="A15" i="5" s="1"/>
  <c r="A16" i="5" s="1"/>
  <c r="A17" i="5" s="1"/>
  <c r="A18" i="5" s="1"/>
</calcChain>
</file>

<file path=xl/sharedStrings.xml><?xml version="1.0" encoding="utf-8"?>
<sst xmlns="http://schemas.openxmlformats.org/spreadsheetml/2006/main" count="247" uniqueCount="102">
  <si>
    <t>No</t>
  </si>
  <si>
    <t>Phase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</si>
  <si>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</si>
  <si>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</si>
  <si>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</si>
  <si>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</si>
  <si>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</si>
  <si>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</si>
  <si>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</si>
  <si>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</si>
  <si>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Transaksi</t>
  </si>
  <si>
    <t>High</t>
  </si>
  <si>
    <t>Open</t>
  </si>
  <si>
    <t>Data</t>
  </si>
  <si>
    <t>Low</t>
  </si>
  <si>
    <t>SIT - Proposal</t>
  </si>
  <si>
    <t>21 Desember 2023</t>
  </si>
  <si>
    <t>Proposal</t>
  </si>
  <si>
    <t>Budget</t>
  </si>
  <si>
    <t>SIT - A&amp;P Manual (Selmar) - Proposal</t>
  </si>
  <si>
    <t xml:space="preserve">User id : rizky2 (sebagai Acor Asmen), dengan area hanya JBBMT dan SUMBAGUT, tapi bisa melihat Kalimantan ?
</t>
  </si>
  <si>
    <t>Report</t>
  </si>
  <si>
    <t>Midle</t>
  </si>
  <si>
    <t>Tidak mengisi nilai budget di Acor Asmen, bisa tersave (blm ada validasi)</t>
  </si>
  <si>
    <t>Close</t>
  </si>
  <si>
    <t>Upload presentasi, pada download data (template upload) masih muncul transaksi yg sebelumnya</t>
  </si>
  <si>
    <t>Test upload JBBMT, file excel semua channel diisi</t>
  </si>
  <si>
    <t>Harusnya ada validasi channel dari AREA,
Pada saat file diisi presentasi semua channel (untuk JBBMT) hrsnya tidak ada GT dan OP</t>
  </si>
  <si>
    <t>Apakah perlu di screen List Budget ada kolom-kolom tanggal dan tahu</t>
  </si>
  <si>
    <t>Upload budget awal, tidak boleh kosong nilai budget</t>
  </si>
  <si>
    <t>Tombol approval diganti status atau approval status
*semua status data, confirm ke user (Notif email ke approval pertama budget)</t>
  </si>
  <si>
    <t>Redaksi notifikasi email approval
Ditambahkan informasi nomor budget, proposal atau claim</t>
  </si>
  <si>
    <t>Redaksi Notification (Email system harus di ganti dengan ABCPI)
Saat ini masih trial menggunakan  abc_is@ksisolusi.com</t>
  </si>
  <si>
    <t>Masih dalam testing</t>
  </si>
  <si>
    <t>Ketika add budget (input budget) – distributor)
Jika distributor yg sudah terisi budget tidak muncul di list</t>
  </si>
  <si>
    <t>Pada saat add budget periode di rubah ke 3 (maret)
Dengan distributor yg dibulan berjalan sudah terisi tp periode 3 blm ada</t>
  </si>
  <si>
    <t>Notif dari acor asmen ke tmm (9.40-9.53), Tidak ada notif dari acor asmen ke TMM</t>
  </si>
  <si>
    <t>Budget list status harus dibedakan/ada pembeda dari draft yg baru atau yg carry forward dari bulan lalu,</t>
  </si>
  <si>
    <t>Bisa add budget dengan periode brp bulan kedepan, harusnya bulan berjalan dan display bulan lalu</t>
  </si>
  <si>
    <t>Upload Budget/Add new budget</t>
  </si>
  <si>
    <t>Notifikasi setelah upload budget ?</t>
  </si>
  <si>
    <t>Upload Presentasi Budget</t>
  </si>
  <si>
    <t>Approval Budget SPV</t>
  </si>
  <si>
    <t>Approval Budget FPM</t>
  </si>
  <si>
    <t>Activity trial</t>
  </si>
  <si>
    <t>PIC</t>
  </si>
  <si>
    <t>User ID</t>
  </si>
  <si>
    <t>Status proses</t>
  </si>
  <si>
    <t>Upload budget hanya satu kali dan di bantu dari system
setiap bulan hanya melakukan add new budget (upping price)</t>
  </si>
  <si>
    <t>Acor Asmen</t>
  </si>
  <si>
    <t>TMM</t>
  </si>
  <si>
    <t>All user</t>
  </si>
  <si>
    <t>Notifikasi setelah ad new budget ?</t>
  </si>
  <si>
    <t>FPS</t>
  </si>
  <si>
    <t>FPM</t>
  </si>
  <si>
    <t>Script Proposal</t>
  </si>
  <si>
    <t>Admin Sales Area</t>
  </si>
  <si>
    <t>Approval Proposal</t>
  </si>
  <si>
    <t>Revise Proposal</t>
  </si>
  <si>
    <t>Return Proposal</t>
  </si>
  <si>
    <t>Reject Proposal</t>
  </si>
  <si>
    <t>Notifkasi approval proposal</t>
  </si>
  <si>
    <t>Notifikasi revise proposal</t>
  </si>
  <si>
    <t>Kolom Approval ditampilkan sesuai dengan nilai proposal. Saat ini di setting minimum sampai COO.</t>
  </si>
  <si>
    <t>proposal matrix : pilihan approver hanya bisa sekali pakai</t>
  </si>
  <si>
    <t>Link attachment bisa di klik pada saat proses approve sebelum final approve.</t>
  </si>
  <si>
    <t>Ada kolom nama manager di Area Channel? Untuk apa fungsi nya</t>
  </si>
  <si>
    <t>Master Data</t>
  </si>
  <si>
    <t>ada kolom nama manager di Area Sales list.</t>
  </si>
  <si>
    <t>Create user ID admin sales area</t>
  </si>
  <si>
    <t>Area</t>
  </si>
  <si>
    <t>Create Matrix Approval</t>
  </si>
  <si>
    <t>Jabar</t>
  </si>
  <si>
    <t>Create user id selalu harus upload signature (apakah bisa optional)</t>
  </si>
  <si>
    <t>admjabar</t>
  </si>
  <si>
    <t>Create Distributor Jabar</t>
  </si>
  <si>
    <t>Edit Proposal Jabar</t>
  </si>
  <si>
    <t>Create Proposal Jabar</t>
  </si>
  <si>
    <t>Create user ID ASM, BOM, ASH, TMM,HOS</t>
  </si>
  <si>
    <t>Prepare Budget Area Jabar</t>
  </si>
  <si>
    <t>CV. BANGUN ARTHA GUNA SEDAYA</t>
  </si>
  <si>
    <t>Create distributor, untuk ID Distributor generate by system (saat ini wajib mengisi ID</t>
  </si>
  <si>
    <r>
      <rPr>
        <b/>
        <sz val="10"/>
        <color theme="1"/>
        <rFont val="Calibri"/>
        <family val="2"/>
        <scheme val="minor"/>
      </rPr>
      <t>CV. BANGUN ARTHA GUNA SEDAYA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SUBUR RITELINDO SEJAHTERA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CIPTA MANDIRI PERKASA</t>
    </r>
  </si>
  <si>
    <t>Status Proses</t>
  </si>
  <si>
    <t>Done</t>
  </si>
  <si>
    <t>rouly</t>
  </si>
  <si>
    <t>Nilai</t>
  </si>
  <si>
    <t>Upload Presentasi</t>
  </si>
  <si>
    <t>Approval Budget</t>
  </si>
  <si>
    <t>Tidak bisa delete/change matrix budget approval (Jabar)</t>
  </si>
  <si>
    <t xml:space="preserve">User id FPS (vendy), otorisasi nya saat ini ada apprvove, revise dan return (tp revisi tidak bisa melakukan activity)
</t>
  </si>
  <si>
    <t>Status return budget dari FPS ke  TMM tidak ada keterangan/informasi</t>
  </si>
  <si>
    <t>Return budget dari FPS ke acor Asmen, activity nya delete dan upping price
1. delete akan menghapus beginning balace budget
2. upping price menambah nilai beginning balance</t>
  </si>
  <si>
    <t>tidak ada jumlah periode</t>
  </si>
  <si>
    <t>Redaksi approval budget</t>
  </si>
  <si>
    <t>durasi pada proposal tidak ada</t>
  </si>
  <si>
    <t>User ID admjabar, proposal GT</t>
  </si>
  <si>
    <t>Inceremental Sales Projection, saat add product nilai tidak sama dengan setelah save/add
saat add product nilai 1M, setelah selesai yg muncul 999,999,999,999</t>
  </si>
  <si>
    <t>Impact nya proposal tidak bisa save ROI tidak muncul masih 0%</t>
  </si>
  <si>
    <t>COO : &gt;= 100juta (100jt sd 199jt)
CFO : &gt;= 200juta (200jt &gt;)</t>
  </si>
  <si>
    <t>proposal yg roi nya tidak ada dan nilai incerement nya salah, proposal bisa save dan muncul di user TMS</t>
  </si>
  <si>
    <t>Proposal dengan incerement salah (tidak sesuai yg diinput), dan roi tidak sesuai, tp tetap bisa save dan muncul di approver selanjutnya (TMS)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</si>
</sst>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justify" vertical="top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justify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justify" vertical="top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justify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justify" vertical="top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justify" vertical="top"/>
    </xf>
    <xf numFmtId="15" fontId="5" fillId="0" borderId="3" xfId="0" applyNumberFormat="1" applyFont="1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top" wrapText="1"/>
    </xf>
    <xf numFmtId="15" fontId="5" fillId="0" borderId="3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15" fontId="5" fillId="0" borderId="6" xfId="0" applyNumberFormat="1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15" fontId="5" fillId="0" borderId="9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7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6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horizontal="justify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4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4" fillId="0" borderId="14" xfId="0" applyFont="1" applyBorder="1" applyAlignment="1">
      <alignment horizontal="justify"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4" fillId="0" borderId="14" xfId="0" applyFont="1" applyBorder="1" applyAlignment="1">
      <alignment horizontal="justify" vertical="top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4" fillId="0" borderId="14" xfId="0" applyFont="1" applyBorder="1"/>
    <xf numFmtId="0" fontId="2" fillId="0" borderId="14" xfId="0" applyFont="1" applyBorder="1" applyAlignment="1">
      <alignment wrapText="1"/>
    </xf>
    <xf numFmtId="3" fontId="0" fillId="0" borderId="14" xfId="0" applyNumberFormat="1" applyBorder="1" applyAlignment="1">
      <alignment vertical="center"/>
    </xf>
    <xf numFmtId="0" fontId="5" fillId="0" borderId="4" xfId="0" applyFont="1" applyBorder="1" applyAlignment="1">
      <alignment horizontal="justify" vertical="top" wrapText="1"/>
    </xf>
    <xf numFmtId="0" fontId="5" fillId="2" borderId="3" xfId="0" applyFont="1" applyFill="1" applyBorder="1" applyAlignment="1">
      <alignment horizontal="justify" vertical="top"/>
    </xf>
    <xf numFmtId="0" fontId="5" fillId="2" borderId="6" xfId="0" applyFont="1" applyFill="1" applyBorder="1" applyAlignment="1">
      <alignment horizontal="justify" vertical="top"/>
    </xf>
  </cellXfs>
  <cellStyles count="1">
    <cellStyle name="Normal" xfId="0" builtinId="0"/>
  </cellStyles>
  <dxfs count="47">
    <dxf>
      <font>
        <b val="0"/>
        <i/>
        <color rgb="FFFF0000"/>
      </font>
    </dxf>
    <dxf>
      <font>
        <b val="0"/>
        <i/>
        <color rgb="FFFF0000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66676</xdr:rowOff>
    </xdr:from>
    <xdr:to>
      <xdr:col>14</xdr:col>
      <xdr:colOff>200025</xdr:colOff>
      <xdr:row>9</xdr:row>
      <xdr:rowOff>165016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38E1-3EE0-FAC1-52F8-F49D1BC1F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57176"/>
          <a:ext cx="8334375" cy="1622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11</xdr:col>
      <xdr:colOff>590550</xdr:colOff>
      <xdr:row>26</xdr:row>
      <xdr:rowOff>147064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E278A3-ACE2-E6CA-A3A2-5BECD0C2A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95500"/>
          <a:ext cx="6686550" cy="30045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17</xdr:col>
      <xdr:colOff>436876</xdr:colOff>
      <xdr:row>51</xdr:row>
      <xdr:rowOff>37571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F4FAC2-53CC-80DB-A368-CB699BAE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524500"/>
          <a:ext cx="10190476" cy="4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54</xdr:row>
      <xdr:rowOff>0</xdr:rowOff>
    </xdr:from>
    <xdr:to>
      <xdr:col>14</xdr:col>
      <xdr:colOff>227584</xdr:colOff>
      <xdr:row>73</xdr:row>
      <xdr:rowOff>56690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279041-C666-FF4F-6322-29601D8CD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287000"/>
          <a:ext cx="8123809" cy="3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76</xdr:row>
      <xdr:rowOff>19050</xdr:rowOff>
    </xdr:from>
    <xdr:to>
      <xdr:col>17</xdr:col>
      <xdr:colOff>503542</xdr:colOff>
      <xdr:row>102</xdr:row>
      <xdr:rowOff>170812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7190A1-989E-AD95-CA2E-8B7CBFE3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075" y="14497050"/>
          <a:ext cx="10266667" cy="5104762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113</xdr:row>
      <xdr:rowOff>180975</xdr:rowOff>
    </xdr:from>
    <xdr:to>
      <xdr:col>6</xdr:col>
      <xdr:colOff>485775</xdr:colOff>
      <xdr:row>115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4A9DD6D-3568-DA0B-630C-290623CEF033}"/>
            </a:ext>
          </a:extLst>
        </xdr:cNvPr>
        <xdr:cNvSpPr/>
      </xdr:nvSpPr>
      <xdr:spPr>
        <a:xfrm>
          <a:off x="2990850" y="21707475"/>
          <a:ext cx="1152525" cy="2667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285750</xdr:colOff>
      <xdr:row>114</xdr:row>
      <xdr:rowOff>19050</xdr:rowOff>
    </xdr:from>
    <xdr:to>
      <xdr:col>10</xdr:col>
      <xdr:colOff>219075</xdr:colOff>
      <xdr:row>115</xdr:row>
      <xdr:rowOff>95250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E7C0AA-F7BA-425E-BFCE-D5945C68F6B4}"/>
            </a:ext>
          </a:extLst>
        </xdr:cNvPr>
        <xdr:cNvSpPr/>
      </xdr:nvSpPr>
      <xdr:spPr>
        <a:xfrm>
          <a:off x="5162550" y="21736050"/>
          <a:ext cx="1152525" cy="2667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18</xdr:col>
      <xdr:colOff>112990</xdr:colOff>
      <xdr:row>133</xdr:row>
      <xdr:rowOff>85071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EC4DFF4-651B-D6B9-6137-2466273EA8F7}"/>
            </a:ext>
          </a:extLst>
        </xdr:cNvPr>
        <xdr:cNvGrpSpPr/>
      </xdr:nvGrpSpPr>
      <xdr:grpSpPr>
        <a:xfrm>
          <a:off x="673100" y="20193000"/>
          <a:ext cx="11555690" cy="5228571"/>
          <a:chOff x="609600" y="20193000"/>
          <a:chExt cx="10476190" cy="5228571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317AC63-6876-3B6A-09EA-6612E6A4C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09600" y="20193000"/>
            <a:ext cx="10476190" cy="5228571"/>
          </a:xfrm>
          <a:prstGeom prst="rect">
            <a:avLst/>
          </a:prstGeom>
        </xdr:spPr>
      </xdr:pic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C8F2085-AA81-DE68-34CB-7455EC761578}"/>
              </a:ext>
            </a:extLst>
          </xdr:cNvPr>
          <xdr:cNvCxnSpPr/>
        </xdr:nvCxnSpPr>
        <xdr:spPr>
          <a:xfrm flipH="1">
            <a:off x="3933825" y="20821650"/>
            <a:ext cx="666750" cy="8001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832210F-725E-4CB5-A8D2-975C427BB83E}"/>
              </a:ext>
            </a:extLst>
          </xdr:cNvPr>
          <xdr:cNvCxnSpPr/>
        </xdr:nvCxnSpPr>
        <xdr:spPr>
          <a:xfrm>
            <a:off x="4600575" y="20821650"/>
            <a:ext cx="828675" cy="85725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276225</xdr:colOff>
      <xdr:row>108</xdr:row>
      <xdr:rowOff>114300</xdr:rowOff>
    </xdr:from>
    <xdr:ext cx="2266903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2F193FC-B209-30B1-1411-2E8A1460822A}"/>
            </a:ext>
          </a:extLst>
        </xdr:cNvPr>
        <xdr:cNvSpPr txBox="1"/>
      </xdr:nvSpPr>
      <xdr:spPr>
        <a:xfrm>
          <a:off x="4543425" y="20688300"/>
          <a:ext cx="2266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nilainya salah, tidak sesuai</a:t>
          </a:r>
          <a:r>
            <a:rPr lang="en-US" sz="1100" baseline="0"/>
            <a:t> yg dinput</a:t>
          </a:r>
          <a:endParaRPr lang="en-US" sz="1100"/>
        </a:p>
      </xdr:txBody>
    </xdr:sp>
    <xdr:clientData/>
  </xdr:oneCellAnchor>
  <xdr:twoCellAnchor editAs="oneCell">
    <xdr:from>
      <xdr:col>1</xdr:col>
      <xdr:colOff>0</xdr:colOff>
      <xdr:row>134</xdr:row>
      <xdr:rowOff>0</xdr:rowOff>
    </xdr:from>
    <xdr:to>
      <xdr:col>5</xdr:col>
      <xdr:colOff>333029</xdr:colOff>
      <xdr:row>152</xdr:row>
      <xdr:rowOff>85286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46AFEAE-0B24-7047-11B5-F57C9B6E5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5527000"/>
          <a:ext cx="2771429" cy="3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155</xdr:row>
      <xdr:rowOff>38101</xdr:rowOff>
    </xdr:from>
    <xdr:to>
      <xdr:col>16</xdr:col>
      <xdr:colOff>569936</xdr:colOff>
      <xdr:row>172</xdr:row>
      <xdr:rowOff>19967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FAA3D6-6243-7D0F-7B6C-1FB0DA9B9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699" y="29565601"/>
          <a:ext cx="9675837" cy="32203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05A4B-56DA-4E5E-8C7F-D10C32A4DC0C}" name="Table2454" displayName="Table2454" ref="A3:J23" totalsRowShown="0" headerRowDxfId="46" dataDxfId="44" headerRowBorderDxfId="45" tableBorderDxfId="43" totalsRowBorderDxfId="42">
  <tableColumns count="10">
    <tableColumn id="1" xr3:uid="{116928B9-8BAD-4733-AA97-249B69EE41A7}" name="No" dataDxfId="41"/>
    <tableColumn id="2" xr3:uid="{68F3C878-6353-4F48-AA96-7D0FEE54DDF8}" name="Phase" dataDxfId="40"/>
    <tableColumn id="3" xr3:uid="{775E4ED6-A7B1-46BD-96B5-57CC8E1DEE50}" name="Raised By" dataDxfId="39"/>
    <tableColumn id="11" xr3:uid="{DD150384-8100-433C-9BD0-4ABB9A24CF08}" name="Position" dataDxfId="38"/>
    <tableColumn id="4" xr3:uid="{3057D09B-F2EE-4FE2-9152-5C13EAC57E58}" name="Raised Date" dataDxfId="37"/>
    <tableColumn id="5" xr3:uid="{09669B90-9CB4-4A15-92C9-BF1AE0938783}" name="Issue Description" dataDxfId="36"/>
    <tableColumn id="7" xr3:uid="{24107149-37F2-4D67-B71D-4394AD0E0C79}" name="Category" dataDxfId="35"/>
    <tableColumn id="8" xr3:uid="{4AF5A13B-C2B0-4E39-8EC4-FF196C0DD282}" name="Priority" dataDxfId="34"/>
    <tableColumn id="9" xr3:uid="{A3EED865-6AEB-423F-A0C3-0D054C71E905}" name="Status" dataDxfId="33"/>
    <tableColumn id="10" xr3:uid="{F1B4F377-B46B-4BE6-960A-CD9B9732F84E}" name="Remarks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F18F5-94FE-4969-8018-1C91DCC17C8E}" name="Table245" displayName="Table245" ref="A3:J17" totalsRowShown="0" headerRowDxfId="31" dataDxfId="29" headerRowBorderDxfId="30" tableBorderDxfId="28" totalsRowBorderDxfId="27">
  <tableColumns count="10">
    <tableColumn id="1" xr3:uid="{BB5E44C8-CFCC-4AEF-A872-01B31C55E1BA}" name="No" dataDxfId="26"/>
    <tableColumn id="2" xr3:uid="{E7FACF90-08F6-4FED-8F66-3D32E4D02617}" name="Phase" dataDxfId="25"/>
    <tableColumn id="3" xr3:uid="{09006D06-7906-46B3-8746-5EB4494D17DE}" name="Raised By" dataDxfId="24"/>
    <tableColumn id="11" xr3:uid="{56D9FFAF-4EA6-4E07-A0CB-1C3114921E8E}" name="Position" dataDxfId="23"/>
    <tableColumn id="4" xr3:uid="{AEF11411-ACF5-4D56-97DE-4BB612035F5C}" name="Raised Date" dataDxfId="22"/>
    <tableColumn id="5" xr3:uid="{B0AEC78C-217F-41FA-972F-4C156279C4F0}" name="Issue Description" dataDxfId="21"/>
    <tableColumn id="7" xr3:uid="{056EDF38-A777-4130-9138-51B2B1933FFD}" name="Category" dataDxfId="20"/>
    <tableColumn id="8" xr3:uid="{F4CE399E-E609-4019-A406-D5DF653D5197}" name="Priority" dataDxfId="19"/>
    <tableColumn id="9" xr3:uid="{1C0079E2-4C6C-4AE1-B0E7-9FD20FF0D698}" name="Status" dataDxfId="18"/>
    <tableColumn id="10" xr3:uid="{AD1FFAE2-E52C-45E8-8D1D-9E556580668A}" name="Remarks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D1D938-4033-48B3-9141-F10962D88BC0}" name="Table24556" displayName="Table24556" ref="A3:J15" totalsRowShown="0" headerRowDxfId="16" dataDxfId="14" headerRowBorderDxfId="15" tableBorderDxfId="13" totalsRowBorderDxfId="12">
  <tableColumns count="10">
    <tableColumn id="1" xr3:uid="{9AD04E7A-E44C-42C4-96A8-17C539B69053}" name="No" dataDxfId="11"/>
    <tableColumn id="2" xr3:uid="{25FD2A16-9671-4FBE-84AA-2CCF40C7B1EC}" name="Phase" dataDxfId="10"/>
    <tableColumn id="3" xr3:uid="{8F2B3393-C281-4CD2-AEA6-D169E5CFEAF9}" name="Raised By" dataDxfId="9"/>
    <tableColumn id="11" xr3:uid="{6B9E8B28-32EB-4B2A-95B3-DED0098DC633}" name="Position" dataDxfId="8"/>
    <tableColumn id="4" xr3:uid="{EDB4DAE2-FCCE-45BE-AB1A-0DB97DC6E18F}" name="Raised Date" dataDxfId="7"/>
    <tableColumn id="5" xr3:uid="{28DD8D7C-8FBB-4A22-8E6F-3E8229CEDAA1}" name="Issue Description" dataDxfId="6"/>
    <tableColumn id="7" xr3:uid="{96A37948-51D8-483F-BF04-D7237AFFC475}" name="Category" dataDxfId="5"/>
    <tableColumn id="8" xr3:uid="{C042A28F-2F15-49A6-A7A2-0B3580A31193}" name="Priority" dataDxfId="4"/>
    <tableColumn id="9" xr3:uid="{69FBEDAA-A8FD-41AD-BC9D-E85C76EEA7E2}" name="Status" dataDxfId="3"/>
    <tableColumn id="10" xr3:uid="{E522D64D-68D6-4613-8692-D4CE79D45125}" name="Remark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F7FD-EFB7-4CEF-859F-BD4B4FC69283}">
  <dimension ref="A2:F17"/>
  <sheetViews>
    <sheetView showGridLines="0" workbookViewId="0">
      <selection sqref="A1:XFD1048576"/>
    </sheetView>
  </sheetViews>
  <sheetFormatPr baseColWidth="10" defaultColWidth="9.1640625" defaultRowHeight="15" x14ac:dyDescent="0.2"/>
  <cols>
    <col min="1" max="1" width="3.5" style="2" bestFit="1" customWidth="1"/>
    <col min="2" max="2" width="32" style="2" bestFit="1" customWidth="1"/>
    <col min="3" max="3" width="20" style="2" customWidth="1"/>
    <col min="4" max="4" width="14.5" style="2" customWidth="1"/>
    <col min="5" max="5" width="29" style="2" customWidth="1"/>
    <col min="6" max="6" width="51.1640625" style="2" bestFit="1" customWidth="1"/>
    <col min="7" max="16384" width="9.1640625" style="2"/>
  </cols>
  <sheetData>
    <row r="2" spans="1:6" ht="19.5" customHeight="1" x14ac:dyDescent="0.2">
      <c r="A2" s="44" t="s">
        <v>0</v>
      </c>
      <c r="B2" s="44" t="s">
        <v>44</v>
      </c>
      <c r="C2" s="44" t="s">
        <v>45</v>
      </c>
      <c r="D2" s="44" t="s">
        <v>46</v>
      </c>
      <c r="E2" s="44" t="s">
        <v>47</v>
      </c>
      <c r="F2" s="45" t="s">
        <v>9</v>
      </c>
    </row>
    <row r="3" spans="1:6" ht="32" x14ac:dyDescent="0.2">
      <c r="A3" s="39">
        <v>1</v>
      </c>
      <c r="B3" s="40" t="s">
        <v>39</v>
      </c>
      <c r="C3" s="39" t="s">
        <v>49</v>
      </c>
      <c r="D3" s="39"/>
      <c r="E3" s="39"/>
      <c r="F3" s="41" t="s">
        <v>48</v>
      </c>
    </row>
    <row r="4" spans="1:6" ht="16" x14ac:dyDescent="0.2">
      <c r="A4" s="39">
        <f>A3+1</f>
        <v>2</v>
      </c>
      <c r="B4" s="40" t="s">
        <v>40</v>
      </c>
      <c r="C4" s="39" t="s">
        <v>51</v>
      </c>
      <c r="D4" s="39"/>
      <c r="E4" s="39"/>
      <c r="F4" s="41"/>
    </row>
    <row r="5" spans="1:6" ht="16" x14ac:dyDescent="0.2">
      <c r="A5" s="39">
        <f t="shared" ref="A5:A9" si="0">A4+1</f>
        <v>3</v>
      </c>
      <c r="B5" s="40" t="s">
        <v>41</v>
      </c>
      <c r="C5" s="39" t="s">
        <v>50</v>
      </c>
      <c r="D5" s="39"/>
      <c r="E5" s="39"/>
      <c r="F5" s="41"/>
    </row>
    <row r="6" spans="1:6" x14ac:dyDescent="0.2">
      <c r="A6" s="46">
        <f t="shared" si="0"/>
        <v>4</v>
      </c>
      <c r="B6" s="47" t="s">
        <v>52</v>
      </c>
      <c r="C6" s="46" t="s">
        <v>51</v>
      </c>
      <c r="D6" s="46"/>
      <c r="E6" s="46"/>
      <c r="F6" s="48"/>
    </row>
    <row r="7" spans="1:6" ht="16" x14ac:dyDescent="0.2">
      <c r="A7" s="39">
        <f t="shared" si="0"/>
        <v>5</v>
      </c>
      <c r="B7" s="40" t="s">
        <v>42</v>
      </c>
      <c r="C7" s="39" t="s">
        <v>53</v>
      </c>
      <c r="D7" s="39"/>
      <c r="E7" s="39"/>
      <c r="F7" s="41"/>
    </row>
    <row r="8" spans="1:6" ht="16" x14ac:dyDescent="0.2">
      <c r="A8" s="39">
        <f t="shared" si="0"/>
        <v>6</v>
      </c>
      <c r="B8" s="40" t="s">
        <v>40</v>
      </c>
      <c r="C8" s="39" t="s">
        <v>51</v>
      </c>
      <c r="D8" s="39"/>
      <c r="E8" s="39"/>
      <c r="F8" s="41"/>
    </row>
    <row r="9" spans="1:6" ht="16" x14ac:dyDescent="0.2">
      <c r="A9" s="39">
        <f t="shared" si="0"/>
        <v>7</v>
      </c>
      <c r="B9" s="40" t="s">
        <v>43</v>
      </c>
      <c r="C9" s="39" t="s">
        <v>54</v>
      </c>
      <c r="D9" s="39"/>
      <c r="E9" s="39"/>
      <c r="F9" s="41"/>
    </row>
    <row r="10" spans="1:6" x14ac:dyDescent="0.2">
      <c r="A10" s="42"/>
      <c r="B10" s="42"/>
      <c r="C10" s="42"/>
      <c r="D10" s="42"/>
      <c r="E10" s="42"/>
      <c r="F10" s="43"/>
    </row>
    <row r="11" spans="1:6" x14ac:dyDescent="0.2">
      <c r="A11" s="37"/>
      <c r="B11" s="37"/>
      <c r="C11" s="37"/>
      <c r="D11" s="37"/>
      <c r="E11" s="37"/>
      <c r="F11" s="38"/>
    </row>
    <row r="12" spans="1:6" x14ac:dyDescent="0.2">
      <c r="A12" s="37"/>
      <c r="B12" s="37"/>
      <c r="C12" s="37"/>
      <c r="D12" s="37"/>
      <c r="E12" s="37"/>
      <c r="F12" s="38"/>
    </row>
    <row r="13" spans="1:6" x14ac:dyDescent="0.2">
      <c r="A13" s="37"/>
      <c r="B13" s="37"/>
      <c r="C13" s="37"/>
      <c r="D13" s="37"/>
      <c r="E13" s="37"/>
      <c r="F13" s="38"/>
    </row>
    <row r="14" spans="1:6" x14ac:dyDescent="0.2">
      <c r="A14" s="37"/>
      <c r="B14" s="37"/>
      <c r="C14" s="37"/>
      <c r="D14" s="37"/>
      <c r="E14" s="37"/>
      <c r="F14" s="37"/>
    </row>
    <row r="15" spans="1:6" x14ac:dyDescent="0.2">
      <c r="A15" s="37"/>
      <c r="B15" s="37"/>
      <c r="C15" s="37"/>
      <c r="D15" s="37"/>
      <c r="E15" s="37"/>
      <c r="F15" s="37"/>
    </row>
    <row r="16" spans="1:6" x14ac:dyDescent="0.2">
      <c r="A16" s="37"/>
      <c r="B16" s="37"/>
      <c r="C16" s="37"/>
      <c r="D16" s="37"/>
      <c r="E16" s="37"/>
      <c r="F16" s="37"/>
    </row>
    <row r="17" spans="1:6" x14ac:dyDescent="0.2">
      <c r="A17" s="37"/>
      <c r="B17" s="37"/>
      <c r="C17" s="37"/>
      <c r="D17" s="37"/>
      <c r="E17" s="37"/>
      <c r="F1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747A-198D-4E4D-984F-2CF92623149A}">
  <sheetPr>
    <tabColor rgb="FFFF0000"/>
  </sheetPr>
  <dimension ref="A1:J23"/>
  <sheetViews>
    <sheetView showGridLines="0" workbookViewId="0">
      <pane xSplit="3" ySplit="3" topLeftCell="D11" activePane="bottomRight" state="frozen"/>
      <selection pane="topRight" activeCell="D1" sqref="D1"/>
      <selection pane="bottomLeft" activeCell="A4" sqref="A4"/>
      <selection pane="bottomRight" activeCell="F18" sqref="F18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4" width="11.5" style="2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1" width="23.5" style="2" customWidth="1"/>
    <col min="12" max="16384" width="9.1640625" style="2"/>
  </cols>
  <sheetData>
    <row r="1" spans="1:10" ht="19" x14ac:dyDescent="0.25">
      <c r="A1" s="1" t="s">
        <v>19</v>
      </c>
    </row>
    <row r="2" spans="1:10" s="3" customFormat="1" ht="14" x14ac:dyDescent="0.2">
      <c r="A2" s="3" t="s">
        <v>16</v>
      </c>
    </row>
    <row r="3" spans="1:10" s="8" customFormat="1" ht="29.25" customHeight="1" x14ac:dyDescent="0.2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</row>
    <row r="4" spans="1:10" s="3" customFormat="1" ht="45" x14ac:dyDescent="0.2">
      <c r="A4" s="9">
        <v>1</v>
      </c>
      <c r="B4" s="10" t="s">
        <v>18</v>
      </c>
      <c r="C4" s="26"/>
      <c r="D4" s="26"/>
      <c r="E4" s="25">
        <v>45251</v>
      </c>
      <c r="F4" s="24" t="s">
        <v>20</v>
      </c>
      <c r="G4" s="31" t="s">
        <v>21</v>
      </c>
      <c r="H4" s="31" t="s">
        <v>22</v>
      </c>
      <c r="I4" s="31" t="s">
        <v>24</v>
      </c>
      <c r="J4" s="12"/>
    </row>
    <row r="5" spans="1:10" s="3" customFormat="1" x14ac:dyDescent="0.2">
      <c r="A5" s="13">
        <f>A4+1</f>
        <v>2</v>
      </c>
      <c r="B5" s="10" t="s">
        <v>18</v>
      </c>
      <c r="C5" s="27"/>
      <c r="D5" s="27"/>
      <c r="E5" s="25">
        <v>45251</v>
      </c>
      <c r="F5" s="14" t="s">
        <v>23</v>
      </c>
      <c r="G5" s="31" t="s">
        <v>10</v>
      </c>
      <c r="H5" s="31" t="s">
        <v>11</v>
      </c>
      <c r="I5" s="31" t="s">
        <v>24</v>
      </c>
      <c r="J5" s="16"/>
    </row>
    <row r="6" spans="1:10" s="3" customFormat="1" x14ac:dyDescent="0.2">
      <c r="A6" s="13">
        <f t="shared" ref="A6:A20" si="0">A5+1</f>
        <v>3</v>
      </c>
      <c r="B6" s="10" t="s">
        <v>18</v>
      </c>
      <c r="C6" s="27"/>
      <c r="D6" s="27"/>
      <c r="E6" s="25">
        <v>45251</v>
      </c>
      <c r="F6" s="14" t="s">
        <v>25</v>
      </c>
      <c r="G6" s="31" t="s">
        <v>10</v>
      </c>
      <c r="H6" s="31" t="s">
        <v>22</v>
      </c>
      <c r="I6" s="31" t="s">
        <v>24</v>
      </c>
      <c r="J6" s="16"/>
    </row>
    <row r="7" spans="1:10" s="3" customFormat="1" ht="45" x14ac:dyDescent="0.2">
      <c r="A7" s="13">
        <f t="shared" si="0"/>
        <v>4</v>
      </c>
      <c r="B7" s="10" t="s">
        <v>18</v>
      </c>
      <c r="C7" s="27"/>
      <c r="D7" s="27"/>
      <c r="E7" s="25">
        <v>45251</v>
      </c>
      <c r="F7" s="14" t="s">
        <v>26</v>
      </c>
      <c r="G7" s="31" t="s">
        <v>10</v>
      </c>
      <c r="H7" s="31" t="s">
        <v>22</v>
      </c>
      <c r="I7" s="31" t="s">
        <v>24</v>
      </c>
      <c r="J7" s="32" t="s">
        <v>27</v>
      </c>
    </row>
    <row r="8" spans="1:10" s="3" customFormat="1" x14ac:dyDescent="0.2">
      <c r="A8" s="13">
        <f t="shared" si="0"/>
        <v>5</v>
      </c>
      <c r="B8" s="10" t="s">
        <v>18</v>
      </c>
      <c r="C8" s="27"/>
      <c r="D8" s="27"/>
      <c r="E8" s="25">
        <v>45251</v>
      </c>
      <c r="F8" s="14" t="s">
        <v>28</v>
      </c>
      <c r="G8" s="31" t="s">
        <v>10</v>
      </c>
      <c r="H8" s="31" t="s">
        <v>14</v>
      </c>
      <c r="I8" s="31" t="s">
        <v>24</v>
      </c>
      <c r="J8" s="16"/>
    </row>
    <row r="9" spans="1:10" s="3" customFormat="1" x14ac:dyDescent="0.2">
      <c r="A9" s="13">
        <f t="shared" si="0"/>
        <v>6</v>
      </c>
      <c r="B9" s="10" t="s">
        <v>18</v>
      </c>
      <c r="C9" s="27"/>
      <c r="D9" s="27"/>
      <c r="E9" s="25">
        <v>45251</v>
      </c>
      <c r="F9" s="14" t="s">
        <v>29</v>
      </c>
      <c r="G9" s="31" t="s">
        <v>10</v>
      </c>
      <c r="H9" s="31" t="s">
        <v>22</v>
      </c>
      <c r="I9" s="31" t="s">
        <v>24</v>
      </c>
      <c r="J9" s="16"/>
    </row>
    <row r="10" spans="1:10" s="3" customFormat="1" ht="30" x14ac:dyDescent="0.2">
      <c r="A10" s="13">
        <f t="shared" si="0"/>
        <v>7</v>
      </c>
      <c r="B10" s="10" t="s">
        <v>18</v>
      </c>
      <c r="C10" s="27"/>
      <c r="D10" s="27"/>
      <c r="E10" s="25">
        <v>45251</v>
      </c>
      <c r="F10" s="33" t="s">
        <v>30</v>
      </c>
      <c r="G10" s="31" t="s">
        <v>10</v>
      </c>
      <c r="H10" s="31" t="s">
        <v>14</v>
      </c>
      <c r="I10" s="31" t="s">
        <v>24</v>
      </c>
      <c r="J10" s="16"/>
    </row>
    <row r="11" spans="1:10" s="3" customFormat="1" ht="30" x14ac:dyDescent="0.2">
      <c r="A11" s="13">
        <f t="shared" si="0"/>
        <v>8</v>
      </c>
      <c r="B11" s="10" t="s">
        <v>18</v>
      </c>
      <c r="C11" s="27"/>
      <c r="D11" s="27"/>
      <c r="E11" s="25">
        <v>45251</v>
      </c>
      <c r="F11" s="33" t="s">
        <v>31</v>
      </c>
      <c r="G11" s="31" t="s">
        <v>10</v>
      </c>
      <c r="H11" s="31" t="s">
        <v>14</v>
      </c>
      <c r="I11" s="31" t="s">
        <v>24</v>
      </c>
      <c r="J11" s="16"/>
    </row>
    <row r="12" spans="1:10" s="3" customFormat="1" ht="30" x14ac:dyDescent="0.2">
      <c r="A12" s="13">
        <f t="shared" si="0"/>
        <v>9</v>
      </c>
      <c r="B12" s="10" t="s">
        <v>18</v>
      </c>
      <c r="C12" s="27"/>
      <c r="D12" s="27"/>
      <c r="E12" s="25">
        <v>45251</v>
      </c>
      <c r="F12" s="33" t="s">
        <v>32</v>
      </c>
      <c r="G12" s="31" t="s">
        <v>10</v>
      </c>
      <c r="H12" s="31" t="s">
        <v>14</v>
      </c>
      <c r="I12" s="31" t="s">
        <v>24</v>
      </c>
      <c r="J12" s="16" t="s">
        <v>33</v>
      </c>
    </row>
    <row r="13" spans="1:10" s="3" customFormat="1" ht="30" x14ac:dyDescent="0.2">
      <c r="A13" s="13">
        <f t="shared" si="0"/>
        <v>10</v>
      </c>
      <c r="B13" s="10" t="s">
        <v>18</v>
      </c>
      <c r="C13" s="27"/>
      <c r="D13" s="27"/>
      <c r="E13" s="25">
        <v>45251</v>
      </c>
      <c r="F13" s="33" t="s">
        <v>34</v>
      </c>
      <c r="G13" s="31" t="s">
        <v>10</v>
      </c>
      <c r="H13" s="31" t="s">
        <v>22</v>
      </c>
      <c r="I13" s="31" t="s">
        <v>24</v>
      </c>
      <c r="J13" s="16"/>
    </row>
    <row r="14" spans="1:10" s="3" customFormat="1" ht="30" x14ac:dyDescent="0.2">
      <c r="A14" s="13">
        <f t="shared" si="0"/>
        <v>11</v>
      </c>
      <c r="B14" s="10" t="s">
        <v>18</v>
      </c>
      <c r="C14" s="27"/>
      <c r="D14" s="27"/>
      <c r="E14" s="25">
        <v>45251</v>
      </c>
      <c r="F14" s="33" t="s">
        <v>35</v>
      </c>
      <c r="G14" s="31" t="s">
        <v>10</v>
      </c>
      <c r="H14" s="31" t="s">
        <v>22</v>
      </c>
      <c r="I14" s="31" t="s">
        <v>24</v>
      </c>
      <c r="J14" s="16"/>
    </row>
    <row r="15" spans="1:10" s="3" customFormat="1" x14ac:dyDescent="0.2">
      <c r="A15" s="13">
        <f t="shared" si="0"/>
        <v>12</v>
      </c>
      <c r="B15" s="10" t="s">
        <v>18</v>
      </c>
      <c r="C15" s="27"/>
      <c r="D15" s="27"/>
      <c r="E15" s="25">
        <v>45251</v>
      </c>
      <c r="F15" s="36" t="s">
        <v>36</v>
      </c>
      <c r="G15" s="31" t="s">
        <v>10</v>
      </c>
      <c r="H15" s="31" t="s">
        <v>14</v>
      </c>
      <c r="I15" s="31" t="s">
        <v>24</v>
      </c>
      <c r="J15" s="20"/>
    </row>
    <row r="16" spans="1:10" s="3" customFormat="1" x14ac:dyDescent="0.2">
      <c r="A16" s="13">
        <f t="shared" si="0"/>
        <v>13</v>
      </c>
      <c r="B16" s="10" t="s">
        <v>18</v>
      </c>
      <c r="C16" s="27"/>
      <c r="D16" s="27"/>
      <c r="E16" s="25">
        <v>45251</v>
      </c>
      <c r="F16" s="33" t="s">
        <v>37</v>
      </c>
      <c r="G16" s="31" t="s">
        <v>10</v>
      </c>
      <c r="H16" s="31" t="s">
        <v>14</v>
      </c>
      <c r="I16" s="31" t="s">
        <v>24</v>
      </c>
      <c r="J16" s="16"/>
    </row>
    <row r="17" spans="1:10" s="3" customFormat="1" x14ac:dyDescent="0.2">
      <c r="A17" s="13">
        <f t="shared" si="0"/>
        <v>14</v>
      </c>
      <c r="B17" s="10" t="s">
        <v>18</v>
      </c>
      <c r="C17" s="27"/>
      <c r="D17" s="27"/>
      <c r="E17" s="25">
        <v>45251</v>
      </c>
      <c r="F17" s="18" t="s">
        <v>38</v>
      </c>
      <c r="G17" s="31" t="s">
        <v>10</v>
      </c>
      <c r="H17" s="31" t="s">
        <v>22</v>
      </c>
      <c r="I17" s="31" t="s">
        <v>24</v>
      </c>
      <c r="J17" s="20"/>
    </row>
    <row r="18" spans="1:10" s="3" customFormat="1" ht="45" x14ac:dyDescent="0.2">
      <c r="A18" s="13">
        <f t="shared" si="0"/>
        <v>15</v>
      </c>
      <c r="B18" s="10" t="s">
        <v>18</v>
      </c>
      <c r="C18" s="33"/>
      <c r="D18" s="14"/>
      <c r="E18" s="25">
        <v>45282</v>
      </c>
      <c r="F18" s="33" t="s">
        <v>90</v>
      </c>
      <c r="G18" s="31" t="s">
        <v>10</v>
      </c>
      <c r="H18" s="31" t="s">
        <v>14</v>
      </c>
      <c r="I18" s="31" t="s">
        <v>12</v>
      </c>
      <c r="J18" s="16"/>
    </row>
    <row r="19" spans="1:10" s="3" customFormat="1" x14ac:dyDescent="0.2">
      <c r="A19" s="13">
        <f t="shared" si="0"/>
        <v>16</v>
      </c>
      <c r="B19" s="10" t="s">
        <v>18</v>
      </c>
      <c r="C19" s="33"/>
      <c r="D19" s="14"/>
      <c r="E19" s="25">
        <v>45283</v>
      </c>
      <c r="F19" s="14" t="s">
        <v>91</v>
      </c>
      <c r="G19" s="31" t="s">
        <v>10</v>
      </c>
      <c r="H19" s="31" t="s">
        <v>14</v>
      </c>
      <c r="I19" s="31" t="s">
        <v>12</v>
      </c>
      <c r="J19" s="16"/>
    </row>
    <row r="20" spans="1:10" s="3" customFormat="1" ht="45" x14ac:dyDescent="0.2">
      <c r="A20" s="13">
        <f t="shared" si="0"/>
        <v>17</v>
      </c>
      <c r="B20" s="10" t="s">
        <v>18</v>
      </c>
      <c r="C20" s="33"/>
      <c r="D20" s="14"/>
      <c r="E20" s="25">
        <v>45283</v>
      </c>
      <c r="F20" s="33" t="s">
        <v>92</v>
      </c>
      <c r="G20" s="34"/>
      <c r="H20" s="34"/>
      <c r="I20" s="34"/>
      <c r="J20" s="16"/>
    </row>
    <row r="21" spans="1:10" x14ac:dyDescent="0.2">
      <c r="A21" s="13"/>
      <c r="B21" s="14"/>
      <c r="C21" s="14"/>
      <c r="D21" s="14"/>
      <c r="E21" s="15"/>
      <c r="F21" s="14"/>
      <c r="G21" s="34"/>
      <c r="H21" s="34"/>
      <c r="I21" s="34"/>
      <c r="J21" s="16"/>
    </row>
    <row r="22" spans="1:10" x14ac:dyDescent="0.2">
      <c r="A22" s="13"/>
      <c r="B22" s="14"/>
      <c r="C22" s="14"/>
      <c r="D22" s="14"/>
      <c r="E22" s="15"/>
      <c r="F22" s="14"/>
      <c r="G22" s="34"/>
      <c r="H22" s="34"/>
      <c r="I22" s="34"/>
      <c r="J22" s="16"/>
    </row>
    <row r="23" spans="1:10" x14ac:dyDescent="0.2">
      <c r="A23" s="17"/>
      <c r="B23" s="18"/>
      <c r="C23" s="18"/>
      <c r="D23" s="18"/>
      <c r="E23" s="19"/>
      <c r="F23" s="18"/>
      <c r="G23" s="35"/>
      <c r="H23" s="35"/>
      <c r="I23" s="35"/>
      <c r="J23" s="20"/>
    </row>
  </sheetData>
  <conditionalFormatting sqref="A4:J23">
    <cfRule type="expression" dxfId="1" priority="1">
      <formula>$I4="Close"</formula>
    </cfRule>
  </conditionalFormatting>
  <dataValidations count="3">
    <dataValidation type="list" allowBlank="1" showInputMessage="1" showErrorMessage="1" sqref="I4:I23" xr:uid="{5871480D-9F9E-4797-9429-5D40572E2C50}">
      <formula1>"Open, Close, Pending, Hold, On Develop, On Testing"</formula1>
    </dataValidation>
    <dataValidation type="list" allowBlank="1" showInputMessage="1" showErrorMessage="1" sqref="H4:H23" xr:uid="{736CF36E-55BC-4B97-A042-30E023E4E4CD}">
      <formula1>"Low,Midle,High"</formula1>
    </dataValidation>
    <dataValidation type="list" allowBlank="1" showInputMessage="1" showErrorMessage="1" sqref="G4:G23" xr:uid="{CA79FD98-9DAB-4620-9C0B-FD863D7C2F99}">
      <formula1>"Master Data, Transaksi, Report, Forms"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619-09A7-4311-B266-B612691995BB}">
  <dimension ref="A1:I26"/>
  <sheetViews>
    <sheetView showGridLines="0" workbookViewId="0">
      <selection activeCell="D4" sqref="D4"/>
    </sheetView>
  </sheetViews>
  <sheetFormatPr baseColWidth="10" defaultColWidth="9.1640625" defaultRowHeight="15" x14ac:dyDescent="0.2"/>
  <cols>
    <col min="1" max="1" width="4.83203125" style="2" customWidth="1"/>
    <col min="2" max="2" width="33.5" style="2" customWidth="1"/>
    <col min="3" max="3" width="13.83203125" style="2" customWidth="1"/>
    <col min="4" max="4" width="18.1640625" style="2" customWidth="1"/>
    <col min="5" max="5" width="14.5" style="2" customWidth="1"/>
    <col min="6" max="6" width="32.5" style="2" bestFit="1" customWidth="1"/>
    <col min="7" max="7" width="11.1640625" style="2" bestFit="1" customWidth="1"/>
    <col min="8" max="8" width="12.6640625" style="2" bestFit="1" customWidth="1"/>
    <col min="9" max="9" width="51.1640625" style="2" bestFit="1" customWidth="1"/>
    <col min="10" max="16384" width="9.1640625" style="2"/>
  </cols>
  <sheetData>
    <row r="1" spans="1:9" x14ac:dyDescent="0.2">
      <c r="A1" s="4" t="s">
        <v>55</v>
      </c>
    </row>
    <row r="2" spans="1:9" ht="19.5" customHeight="1" x14ac:dyDescent="0.2">
      <c r="A2" s="44" t="s">
        <v>0</v>
      </c>
      <c r="B2" s="44" t="s">
        <v>44</v>
      </c>
      <c r="C2" s="44" t="s">
        <v>70</v>
      </c>
      <c r="D2" s="44" t="s">
        <v>45</v>
      </c>
      <c r="E2" s="44" t="s">
        <v>46</v>
      </c>
      <c r="F2" s="44" t="s">
        <v>13</v>
      </c>
      <c r="G2" s="44" t="s">
        <v>86</v>
      </c>
      <c r="H2" s="44" t="s">
        <v>83</v>
      </c>
      <c r="I2" s="45" t="s">
        <v>9</v>
      </c>
    </row>
    <row r="3" spans="1:9" ht="19.5" customHeight="1" x14ac:dyDescent="0.2">
      <c r="A3" s="52">
        <v>1</v>
      </c>
      <c r="B3" s="53" t="s">
        <v>79</v>
      </c>
      <c r="C3" s="53" t="s">
        <v>72</v>
      </c>
      <c r="D3" s="53" t="s">
        <v>49</v>
      </c>
      <c r="E3" s="53" t="s">
        <v>85</v>
      </c>
      <c r="F3" s="53" t="s">
        <v>80</v>
      </c>
      <c r="G3" s="56">
        <v>275000000</v>
      </c>
      <c r="H3" s="53" t="s">
        <v>84</v>
      </c>
      <c r="I3" s="49"/>
    </row>
    <row r="4" spans="1:9" ht="19.5" customHeight="1" x14ac:dyDescent="0.2">
      <c r="A4" s="52">
        <f>A3+1</f>
        <v>2</v>
      </c>
      <c r="B4" s="53" t="s">
        <v>88</v>
      </c>
      <c r="C4" s="53" t="s">
        <v>72</v>
      </c>
      <c r="D4" s="53"/>
      <c r="E4" s="53"/>
      <c r="F4" s="53"/>
      <c r="G4" s="56"/>
      <c r="H4" s="53"/>
      <c r="I4" s="49"/>
    </row>
    <row r="5" spans="1:9" ht="19.5" customHeight="1" x14ac:dyDescent="0.2">
      <c r="A5" s="52">
        <f t="shared" ref="A5:A6" si="0">A4+1</f>
        <v>3</v>
      </c>
      <c r="B5" s="53" t="s">
        <v>87</v>
      </c>
      <c r="C5" s="53" t="s">
        <v>72</v>
      </c>
      <c r="D5" s="53" t="s">
        <v>50</v>
      </c>
      <c r="E5" s="53"/>
      <c r="F5" s="53"/>
      <c r="G5" s="56"/>
      <c r="H5" s="53"/>
      <c r="I5" s="49"/>
    </row>
    <row r="6" spans="1:9" ht="19.5" customHeight="1" x14ac:dyDescent="0.2">
      <c r="A6" s="52">
        <f t="shared" si="0"/>
        <v>4</v>
      </c>
      <c r="B6" s="40" t="s">
        <v>69</v>
      </c>
      <c r="C6" s="40" t="s">
        <v>72</v>
      </c>
      <c r="D6" s="39" t="s">
        <v>56</v>
      </c>
      <c r="E6" s="40" t="s">
        <v>74</v>
      </c>
      <c r="F6" s="40"/>
      <c r="G6" s="40"/>
      <c r="H6" s="40"/>
      <c r="I6" s="54"/>
    </row>
    <row r="7" spans="1:9" ht="16" x14ac:dyDescent="0.2">
      <c r="A7" s="52">
        <f>A6+1</f>
        <v>5</v>
      </c>
      <c r="B7" s="40" t="s">
        <v>78</v>
      </c>
      <c r="C7" s="40" t="s">
        <v>72</v>
      </c>
      <c r="D7" s="39"/>
      <c r="E7" s="40"/>
      <c r="F7" s="40"/>
      <c r="G7" s="40"/>
      <c r="H7" s="40"/>
      <c r="I7" s="54"/>
    </row>
    <row r="8" spans="1:9" ht="19.5" customHeight="1" x14ac:dyDescent="0.2">
      <c r="A8" s="52">
        <f t="shared" ref="A8:A9" si="1">A7+1</f>
        <v>6</v>
      </c>
      <c r="B8" s="40"/>
      <c r="C8" s="40"/>
      <c r="D8" s="39"/>
      <c r="E8" s="40"/>
      <c r="F8" s="40"/>
      <c r="G8" s="40"/>
      <c r="H8" s="40"/>
      <c r="I8" s="54"/>
    </row>
    <row r="9" spans="1:9" ht="19.5" customHeight="1" x14ac:dyDescent="0.2">
      <c r="A9" s="52">
        <f t="shared" si="1"/>
        <v>7</v>
      </c>
      <c r="B9" s="40" t="s">
        <v>71</v>
      </c>
      <c r="C9" s="40" t="s">
        <v>72</v>
      </c>
      <c r="D9" s="40"/>
      <c r="E9" s="40"/>
      <c r="F9" s="40"/>
      <c r="G9" s="40"/>
      <c r="H9" s="40"/>
      <c r="I9" s="54"/>
    </row>
    <row r="10" spans="1:9" ht="45" x14ac:dyDescent="0.2">
      <c r="A10" s="50">
        <f t="shared" ref="A10:A11" si="2">A9+1</f>
        <v>8</v>
      </c>
      <c r="B10" s="40" t="s">
        <v>75</v>
      </c>
      <c r="C10" s="40" t="s">
        <v>72</v>
      </c>
      <c r="D10" s="40"/>
      <c r="E10" s="40"/>
      <c r="F10" s="55" t="s">
        <v>82</v>
      </c>
      <c r="G10" s="55"/>
      <c r="H10" s="55"/>
      <c r="I10" s="54"/>
    </row>
    <row r="11" spans="1:9" ht="16" x14ac:dyDescent="0.2">
      <c r="A11" s="50">
        <f t="shared" si="2"/>
        <v>9</v>
      </c>
      <c r="B11" s="40" t="s">
        <v>77</v>
      </c>
      <c r="C11" s="40" t="s">
        <v>72</v>
      </c>
      <c r="D11" s="39" t="s">
        <v>56</v>
      </c>
      <c r="E11" s="39"/>
      <c r="F11" s="39"/>
      <c r="G11" s="39"/>
      <c r="H11" s="39"/>
      <c r="I11" s="41"/>
    </row>
    <row r="12" spans="1:9" ht="16" x14ac:dyDescent="0.2">
      <c r="A12" s="50">
        <f t="shared" ref="A12:A13" si="3">A11+1</f>
        <v>10</v>
      </c>
      <c r="B12" s="40" t="s">
        <v>76</v>
      </c>
      <c r="C12" s="40" t="s">
        <v>72</v>
      </c>
      <c r="D12" s="39"/>
      <c r="E12" s="39"/>
      <c r="F12" s="39"/>
      <c r="G12" s="39"/>
      <c r="H12" s="39"/>
      <c r="I12" s="41"/>
    </row>
    <row r="13" spans="1:9" ht="16" x14ac:dyDescent="0.2">
      <c r="A13" s="50">
        <f t="shared" si="3"/>
        <v>11</v>
      </c>
      <c r="B13" s="40" t="s">
        <v>57</v>
      </c>
      <c r="C13" s="40" t="s">
        <v>72</v>
      </c>
      <c r="D13" s="39"/>
      <c r="E13" s="39"/>
      <c r="F13" s="39"/>
      <c r="G13" s="39"/>
      <c r="H13" s="39"/>
      <c r="I13" s="41"/>
    </row>
    <row r="14" spans="1:9" ht="16" x14ac:dyDescent="0.2">
      <c r="A14" s="50">
        <f t="shared" ref="A14:A18" si="4">A13+1</f>
        <v>12</v>
      </c>
      <c r="B14" s="40" t="s">
        <v>58</v>
      </c>
      <c r="C14" s="40"/>
      <c r="D14" s="39"/>
      <c r="E14" s="39"/>
      <c r="F14" s="39"/>
      <c r="G14" s="39"/>
      <c r="H14" s="39"/>
      <c r="I14" s="41"/>
    </row>
    <row r="15" spans="1:9" x14ac:dyDescent="0.2">
      <c r="A15" s="50">
        <f t="shared" si="4"/>
        <v>13</v>
      </c>
      <c r="B15" s="47" t="s">
        <v>59</v>
      </c>
      <c r="C15" s="47"/>
      <c r="D15" s="46"/>
      <c r="E15" s="46"/>
      <c r="F15" s="46"/>
      <c r="G15" s="46"/>
      <c r="H15" s="46"/>
      <c r="I15" s="48"/>
    </row>
    <row r="16" spans="1:9" ht="16" x14ac:dyDescent="0.2">
      <c r="A16" s="50">
        <f t="shared" si="4"/>
        <v>14</v>
      </c>
      <c r="B16" s="40" t="s">
        <v>60</v>
      </c>
      <c r="C16" s="40"/>
      <c r="D16" s="39"/>
      <c r="E16" s="39"/>
      <c r="F16" s="39"/>
      <c r="G16" s="39"/>
      <c r="H16" s="39"/>
      <c r="I16" s="41"/>
    </row>
    <row r="17" spans="1:9" ht="16" x14ac:dyDescent="0.2">
      <c r="A17" s="50">
        <f t="shared" si="4"/>
        <v>15</v>
      </c>
      <c r="B17" s="40" t="s">
        <v>61</v>
      </c>
      <c r="C17" s="40"/>
      <c r="D17" s="39"/>
      <c r="E17" s="39"/>
      <c r="F17" s="39"/>
      <c r="G17" s="39"/>
      <c r="H17" s="39"/>
      <c r="I17" s="41"/>
    </row>
    <row r="18" spans="1:9" ht="16" x14ac:dyDescent="0.2">
      <c r="A18" s="50">
        <f t="shared" si="4"/>
        <v>16</v>
      </c>
      <c r="B18" s="40" t="s">
        <v>62</v>
      </c>
      <c r="C18" s="40"/>
      <c r="D18" s="39"/>
      <c r="E18" s="39"/>
      <c r="F18" s="39"/>
      <c r="G18" s="39"/>
      <c r="H18" s="39"/>
      <c r="I18" s="41"/>
    </row>
    <row r="19" spans="1:9" x14ac:dyDescent="0.2">
      <c r="A19" s="51"/>
      <c r="B19" s="42"/>
      <c r="C19" s="42"/>
      <c r="D19" s="42"/>
      <c r="E19" s="42"/>
      <c r="F19" s="42"/>
      <c r="G19" s="42"/>
      <c r="H19" s="42"/>
      <c r="I19" s="43"/>
    </row>
    <row r="20" spans="1:9" x14ac:dyDescent="0.2">
      <c r="A20" s="37"/>
      <c r="B20" s="37"/>
      <c r="C20" s="37"/>
      <c r="D20" s="37"/>
      <c r="E20" s="37"/>
      <c r="F20" s="37"/>
      <c r="G20" s="37"/>
      <c r="H20" s="37"/>
      <c r="I20" s="38"/>
    </row>
    <row r="21" spans="1:9" x14ac:dyDescent="0.2">
      <c r="A21" s="37"/>
      <c r="B21" s="37"/>
      <c r="C21" s="37"/>
      <c r="D21" s="37"/>
      <c r="E21" s="37"/>
      <c r="F21" s="37"/>
      <c r="G21" s="37"/>
      <c r="H21" s="37"/>
      <c r="I21" s="38"/>
    </row>
    <row r="22" spans="1:9" x14ac:dyDescent="0.2">
      <c r="A22" s="37"/>
      <c r="B22" s="37"/>
      <c r="C22" s="37"/>
      <c r="D22" s="37"/>
      <c r="E22" s="37"/>
      <c r="F22" s="37"/>
      <c r="G22" s="37"/>
      <c r="H22" s="37"/>
      <c r="I22" s="38"/>
    </row>
    <row r="23" spans="1:9" x14ac:dyDescent="0.2">
      <c r="A23" s="37"/>
      <c r="B23" s="37"/>
      <c r="C23" s="37"/>
      <c r="D23" s="37"/>
      <c r="E23" s="37"/>
      <c r="F23" s="37"/>
      <c r="G23" s="37"/>
      <c r="H23" s="37"/>
      <c r="I23" s="37"/>
    </row>
    <row r="24" spans="1:9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E26" s="37"/>
      <c r="F26" s="37"/>
      <c r="G26" s="37"/>
      <c r="H26" s="37"/>
      <c r="I26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CF05-29FA-413D-B1FF-BCEDDE9D0B48}">
  <sheetPr>
    <tabColor rgb="FFFF0000"/>
  </sheetPr>
  <dimension ref="A1:J20"/>
  <sheetViews>
    <sheetView showGridLines="0" tabSelected="1" zoomScale="12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3" sqref="F13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4" width="11.5" style="2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1" width="23.5" style="2" customWidth="1"/>
    <col min="12" max="16384" width="9.1640625" style="2"/>
  </cols>
  <sheetData>
    <row r="1" spans="1:10" ht="19" x14ac:dyDescent="0.25">
      <c r="A1" s="1" t="s">
        <v>19</v>
      </c>
    </row>
    <row r="2" spans="1:10" s="3" customFormat="1" ht="14" x14ac:dyDescent="0.2">
      <c r="A2" s="3" t="s">
        <v>16</v>
      </c>
    </row>
    <row r="3" spans="1:10" s="8" customFormat="1" ht="29.25" customHeight="1" x14ac:dyDescent="0.2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</row>
    <row r="4" spans="1:10" s="3" customFormat="1" ht="29.25" customHeight="1" x14ac:dyDescent="0.2">
      <c r="A4" s="13">
        <v>1</v>
      </c>
      <c r="B4" s="14" t="s">
        <v>17</v>
      </c>
      <c r="C4" s="27"/>
      <c r="D4" s="27"/>
      <c r="E4" s="25">
        <v>45281</v>
      </c>
      <c r="F4" s="14" t="s">
        <v>66</v>
      </c>
      <c r="G4" s="27" t="s">
        <v>67</v>
      </c>
      <c r="H4" s="27" t="s">
        <v>14</v>
      </c>
      <c r="I4" s="27" t="s">
        <v>12</v>
      </c>
      <c r="J4" s="16"/>
    </row>
    <row r="5" spans="1:10" s="3" customFormat="1" ht="29.25" customHeight="1" x14ac:dyDescent="0.2">
      <c r="A5" s="13">
        <f>A4+1</f>
        <v>2</v>
      </c>
      <c r="B5" s="14" t="s">
        <v>17</v>
      </c>
      <c r="C5" s="27"/>
      <c r="D5" s="27"/>
      <c r="E5" s="25">
        <v>45281</v>
      </c>
      <c r="F5" s="14" t="s">
        <v>68</v>
      </c>
      <c r="G5" s="27" t="s">
        <v>67</v>
      </c>
      <c r="H5" s="27" t="s">
        <v>14</v>
      </c>
      <c r="I5" s="27" t="s">
        <v>12</v>
      </c>
      <c r="J5" s="16"/>
    </row>
    <row r="6" spans="1:10" s="3" customFormat="1" ht="30" x14ac:dyDescent="0.2">
      <c r="A6" s="13">
        <f>A5+1</f>
        <v>3</v>
      </c>
      <c r="B6" s="10" t="s">
        <v>17</v>
      </c>
      <c r="C6" s="26"/>
      <c r="D6" s="26"/>
      <c r="E6" s="25">
        <v>45281</v>
      </c>
      <c r="F6" s="58" t="s">
        <v>63</v>
      </c>
      <c r="G6" s="26" t="s">
        <v>10</v>
      </c>
      <c r="H6" s="26" t="s">
        <v>11</v>
      </c>
      <c r="I6" s="26" t="s">
        <v>12</v>
      </c>
      <c r="J6" s="57" t="s">
        <v>99</v>
      </c>
    </row>
    <row r="7" spans="1:10" s="3" customFormat="1" x14ac:dyDescent="0.2">
      <c r="A7" s="13">
        <f>A6+1</f>
        <v>4</v>
      </c>
      <c r="B7" s="10" t="s">
        <v>17</v>
      </c>
      <c r="C7" s="26"/>
      <c r="D7" s="26"/>
      <c r="E7" s="25">
        <v>45281</v>
      </c>
      <c r="F7" s="59" t="s">
        <v>64</v>
      </c>
      <c r="G7" s="26" t="s">
        <v>10</v>
      </c>
      <c r="H7" s="26" t="s">
        <v>11</v>
      </c>
      <c r="I7" s="26" t="s">
        <v>12</v>
      </c>
      <c r="J7" s="16"/>
    </row>
    <row r="8" spans="1:10" s="3" customFormat="1" x14ac:dyDescent="0.2">
      <c r="A8" s="13">
        <f t="shared" ref="A8:A17" si="0">A7+1</f>
        <v>5</v>
      </c>
      <c r="B8" s="10" t="s">
        <v>17</v>
      </c>
      <c r="C8" s="26"/>
      <c r="D8" s="26"/>
      <c r="E8" s="25">
        <v>45281</v>
      </c>
      <c r="F8" s="59" t="s">
        <v>65</v>
      </c>
      <c r="G8" s="26" t="s">
        <v>10</v>
      </c>
      <c r="H8" s="26" t="s">
        <v>11</v>
      </c>
      <c r="I8" s="26" t="s">
        <v>12</v>
      </c>
      <c r="J8" s="16"/>
    </row>
    <row r="9" spans="1:10" s="3" customFormat="1" x14ac:dyDescent="0.2">
      <c r="A9" s="13">
        <f t="shared" si="0"/>
        <v>6</v>
      </c>
      <c r="B9" s="10" t="s">
        <v>17</v>
      </c>
      <c r="C9" s="26"/>
      <c r="D9" s="26"/>
      <c r="E9" s="25">
        <v>45281</v>
      </c>
      <c r="F9" s="59" t="s">
        <v>73</v>
      </c>
      <c r="G9" s="26" t="s">
        <v>67</v>
      </c>
      <c r="H9" s="26" t="s">
        <v>14</v>
      </c>
      <c r="I9" s="26" t="s">
        <v>12</v>
      </c>
      <c r="J9" s="16"/>
    </row>
    <row r="10" spans="1:10" s="3" customFormat="1" x14ac:dyDescent="0.2">
      <c r="A10" s="13">
        <f t="shared" si="0"/>
        <v>7</v>
      </c>
      <c r="B10" s="10" t="s">
        <v>17</v>
      </c>
      <c r="C10" s="26"/>
      <c r="D10" s="26"/>
      <c r="E10" s="25">
        <v>45281</v>
      </c>
      <c r="F10" s="14" t="s">
        <v>81</v>
      </c>
      <c r="G10" s="26" t="s">
        <v>67</v>
      </c>
      <c r="H10" s="26" t="s">
        <v>22</v>
      </c>
      <c r="I10" s="26" t="s">
        <v>12</v>
      </c>
      <c r="J10" s="16"/>
    </row>
    <row r="11" spans="1:10" s="3" customFormat="1" x14ac:dyDescent="0.2">
      <c r="A11" s="13">
        <f t="shared" si="0"/>
        <v>8</v>
      </c>
      <c r="B11" s="10" t="s">
        <v>17</v>
      </c>
      <c r="C11" s="26"/>
      <c r="D11" s="26"/>
      <c r="E11" s="25">
        <v>45281</v>
      </c>
      <c r="F11" s="14" t="s">
        <v>89</v>
      </c>
      <c r="G11" s="26" t="s">
        <v>67</v>
      </c>
      <c r="H11" s="26" t="s">
        <v>22</v>
      </c>
      <c r="I11" s="26" t="s">
        <v>12</v>
      </c>
      <c r="J11" s="16"/>
    </row>
    <row r="12" spans="1:10" s="3" customFormat="1" x14ac:dyDescent="0.2">
      <c r="A12" s="13">
        <f t="shared" si="0"/>
        <v>9</v>
      </c>
      <c r="B12" s="10" t="s">
        <v>17</v>
      </c>
      <c r="C12" s="27"/>
      <c r="D12" s="27"/>
      <c r="E12" s="25">
        <v>45282</v>
      </c>
      <c r="F12" s="59" t="s">
        <v>95</v>
      </c>
      <c r="G12" s="26" t="s">
        <v>10</v>
      </c>
      <c r="H12" s="26" t="s">
        <v>11</v>
      </c>
      <c r="I12" s="26" t="s">
        <v>12</v>
      </c>
      <c r="J12" s="16" t="s">
        <v>96</v>
      </c>
    </row>
    <row r="13" spans="1:10" s="3" customFormat="1" ht="30" x14ac:dyDescent="0.2">
      <c r="A13" s="13">
        <f t="shared" si="0"/>
        <v>10</v>
      </c>
      <c r="B13" s="10" t="s">
        <v>17</v>
      </c>
      <c r="C13" s="27"/>
      <c r="D13" s="27"/>
      <c r="E13" s="25">
        <v>45282</v>
      </c>
      <c r="F13" s="33" t="s">
        <v>97</v>
      </c>
      <c r="G13" s="26" t="s">
        <v>10</v>
      </c>
      <c r="H13" s="26" t="s">
        <v>11</v>
      </c>
      <c r="I13" s="26" t="s">
        <v>12</v>
      </c>
      <c r="J13" s="16" t="s">
        <v>98</v>
      </c>
    </row>
    <row r="14" spans="1:10" s="3" customFormat="1" ht="30" x14ac:dyDescent="0.2">
      <c r="A14" s="13">
        <f t="shared" si="0"/>
        <v>11</v>
      </c>
      <c r="B14" s="10" t="s">
        <v>17</v>
      </c>
      <c r="C14" s="27"/>
      <c r="D14" s="27"/>
      <c r="E14" s="25">
        <v>45282</v>
      </c>
      <c r="F14" s="14" t="s">
        <v>101</v>
      </c>
      <c r="G14" s="26" t="s">
        <v>10</v>
      </c>
      <c r="H14" s="26" t="s">
        <v>11</v>
      </c>
      <c r="I14" s="26" t="s">
        <v>12</v>
      </c>
      <c r="J14" s="16"/>
    </row>
    <row r="15" spans="1:10" s="3" customFormat="1" ht="14" x14ac:dyDescent="0.2">
      <c r="A15" s="13">
        <f t="shared" si="0"/>
        <v>12</v>
      </c>
      <c r="B15" s="14"/>
      <c r="C15" s="27"/>
      <c r="D15" s="27"/>
      <c r="E15" s="28"/>
      <c r="F15" s="14"/>
      <c r="G15" s="26"/>
      <c r="H15" s="26"/>
      <c r="I15" s="26"/>
      <c r="J15" s="16"/>
    </row>
    <row r="16" spans="1:10" s="3" customFormat="1" ht="14" x14ac:dyDescent="0.2">
      <c r="A16" s="13">
        <f t="shared" si="0"/>
        <v>13</v>
      </c>
      <c r="B16" s="14"/>
      <c r="C16" s="27"/>
      <c r="D16" s="27"/>
      <c r="E16" s="28"/>
      <c r="F16" s="14"/>
      <c r="G16" s="26"/>
      <c r="H16" s="26"/>
      <c r="I16" s="26"/>
      <c r="J16" s="16"/>
    </row>
    <row r="17" spans="1:10" s="3" customFormat="1" ht="14" x14ac:dyDescent="0.2">
      <c r="A17" s="13">
        <f t="shared" si="0"/>
        <v>14</v>
      </c>
      <c r="B17" s="18"/>
      <c r="C17" s="29"/>
      <c r="D17" s="29"/>
      <c r="E17" s="30"/>
      <c r="F17" s="18"/>
      <c r="G17" s="26"/>
      <c r="H17" s="26"/>
      <c r="I17" s="26"/>
      <c r="J17" s="20"/>
    </row>
    <row r="18" spans="1:10" s="3" customFormat="1" ht="14" x14ac:dyDescent="0.2"/>
    <row r="19" spans="1:10" s="3" customFormat="1" ht="14" x14ac:dyDescent="0.2"/>
    <row r="20" spans="1:10" s="3" customFormat="1" ht="14" x14ac:dyDescent="0.2"/>
  </sheetData>
  <conditionalFormatting sqref="A4:J17">
    <cfRule type="expression" dxfId="0" priority="1">
      <formula>$I4="Close"</formula>
    </cfRule>
  </conditionalFormatting>
  <dataValidations count="3">
    <dataValidation type="list" allowBlank="1" showInputMessage="1" showErrorMessage="1" sqref="G4:G17" xr:uid="{F2858852-9CF0-474F-8926-E400140BB24F}">
      <formula1>"Master Data, Transaksi, Report, Forms"</formula1>
    </dataValidation>
    <dataValidation type="list" allowBlank="1" showInputMessage="1" showErrorMessage="1" sqref="H4:H17" xr:uid="{1A0E2638-EF20-496A-BC93-3165832F01B2}">
      <formula1>"Low,Midle,High"</formula1>
    </dataValidation>
    <dataValidation type="list" allowBlank="1" showInputMessage="1" showErrorMessage="1" sqref="I4:I17" xr:uid="{46D68B2A-6684-4FD4-9871-BB8A514E58FA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C095-D807-4D82-A4E3-13E9191FE4CB}">
  <dimension ref="B54:B155"/>
  <sheetViews>
    <sheetView topLeftCell="A21" workbookViewId="0">
      <selection activeCell="B155" sqref="B155"/>
    </sheetView>
  </sheetViews>
  <sheetFormatPr baseColWidth="10" defaultColWidth="8.83203125" defaultRowHeight="15" x14ac:dyDescent="0.2"/>
  <sheetData>
    <row r="54" spans="2:2" x14ac:dyDescent="0.2">
      <c r="B54" t="s">
        <v>94</v>
      </c>
    </row>
    <row r="76" spans="2:2" x14ac:dyDescent="0.2">
      <c r="B76" t="s">
        <v>93</v>
      </c>
    </row>
    <row r="155" spans="2:2" x14ac:dyDescent="0.2">
      <c r="B155" t="s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E598-A49C-4B03-B7F4-7DC8292588C2}">
  <dimension ref="A1:J18"/>
  <sheetViews>
    <sheetView workbookViewId="0">
      <selection activeCell="E17" sqref="E17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4" width="11.5" style="2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1" width="23.5" style="2" customWidth="1"/>
    <col min="12" max="16384" width="9.1640625" style="2"/>
  </cols>
  <sheetData>
    <row r="1" spans="1:10" ht="19" x14ac:dyDescent="0.25">
      <c r="A1" s="1" t="s">
        <v>15</v>
      </c>
    </row>
    <row r="2" spans="1:10" s="3" customFormat="1" ht="14" x14ac:dyDescent="0.2">
      <c r="A2" s="3" t="s">
        <v>16</v>
      </c>
    </row>
    <row r="3" spans="1:10" s="8" customFormat="1" ht="29.25" customHeight="1" x14ac:dyDescent="0.2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</row>
    <row r="4" spans="1:10" s="3" customFormat="1" x14ac:dyDescent="0.2">
      <c r="A4" s="9">
        <v>1</v>
      </c>
      <c r="B4" s="10" t="s">
        <v>17</v>
      </c>
      <c r="C4" s="10"/>
      <c r="D4" s="10"/>
      <c r="E4" s="21">
        <v>45281</v>
      </c>
      <c r="F4" s="10"/>
      <c r="G4" s="11"/>
      <c r="H4" s="11"/>
      <c r="I4" s="11"/>
      <c r="J4" s="12"/>
    </row>
    <row r="5" spans="1:10" s="3" customFormat="1" ht="14" x14ac:dyDescent="0.2">
      <c r="A5" s="13">
        <f>A4+1</f>
        <v>2</v>
      </c>
      <c r="B5" s="14"/>
      <c r="C5" s="14"/>
      <c r="D5" s="14"/>
      <c r="E5" s="22"/>
      <c r="F5" s="14"/>
      <c r="G5" s="11"/>
      <c r="H5" s="11"/>
      <c r="I5" s="11"/>
      <c r="J5" s="16"/>
    </row>
    <row r="6" spans="1:10" s="3" customFormat="1" ht="14" x14ac:dyDescent="0.2">
      <c r="A6" s="13">
        <f t="shared" ref="A6:A15" si="0">A5+1</f>
        <v>3</v>
      </c>
      <c r="B6" s="14"/>
      <c r="C6" s="14"/>
      <c r="D6" s="14"/>
      <c r="E6" s="22"/>
      <c r="F6" s="14"/>
      <c r="G6" s="11"/>
      <c r="H6" s="11"/>
      <c r="I6" s="11"/>
      <c r="J6" s="16"/>
    </row>
    <row r="7" spans="1:10" s="3" customFormat="1" ht="14" x14ac:dyDescent="0.2">
      <c r="A7" s="13">
        <f t="shared" si="0"/>
        <v>4</v>
      </c>
      <c r="B7" s="14"/>
      <c r="C7" s="14"/>
      <c r="D7" s="14"/>
      <c r="E7" s="22"/>
      <c r="F7" s="14"/>
      <c r="G7" s="11"/>
      <c r="H7" s="11"/>
      <c r="I7" s="11"/>
      <c r="J7" s="16"/>
    </row>
    <row r="8" spans="1:10" s="3" customFormat="1" ht="14" x14ac:dyDescent="0.2">
      <c r="A8" s="13">
        <f t="shared" si="0"/>
        <v>5</v>
      </c>
      <c r="B8" s="14"/>
      <c r="C8" s="14"/>
      <c r="D8" s="14"/>
      <c r="E8" s="22"/>
      <c r="F8" s="14"/>
      <c r="G8" s="11"/>
      <c r="H8" s="11"/>
      <c r="I8" s="11"/>
      <c r="J8" s="16"/>
    </row>
    <row r="9" spans="1:10" s="3" customFormat="1" ht="14" x14ac:dyDescent="0.2">
      <c r="A9" s="13">
        <f t="shared" si="0"/>
        <v>6</v>
      </c>
      <c r="B9" s="14"/>
      <c r="C9" s="14"/>
      <c r="D9" s="14"/>
      <c r="E9" s="22"/>
      <c r="F9" s="14"/>
      <c r="G9" s="11"/>
      <c r="H9" s="11"/>
      <c r="I9" s="11"/>
      <c r="J9" s="16"/>
    </row>
    <row r="10" spans="1:10" s="3" customFormat="1" ht="14" x14ac:dyDescent="0.2">
      <c r="A10" s="13">
        <f t="shared" si="0"/>
        <v>7</v>
      </c>
      <c r="B10" s="14"/>
      <c r="C10" s="14"/>
      <c r="D10" s="14"/>
      <c r="E10" s="22"/>
      <c r="F10" s="14"/>
      <c r="G10" s="11"/>
      <c r="H10" s="11"/>
      <c r="I10" s="11"/>
      <c r="J10" s="16"/>
    </row>
    <row r="11" spans="1:10" s="3" customFormat="1" ht="14" x14ac:dyDescent="0.2">
      <c r="A11" s="13">
        <f t="shared" si="0"/>
        <v>8</v>
      </c>
      <c r="B11" s="14"/>
      <c r="C11" s="14"/>
      <c r="D11" s="14"/>
      <c r="E11" s="22"/>
      <c r="F11" s="14"/>
      <c r="G11" s="11"/>
      <c r="H11" s="11"/>
      <c r="I11" s="11"/>
      <c r="J11" s="16"/>
    </row>
    <row r="12" spans="1:10" s="3" customFormat="1" ht="14" x14ac:dyDescent="0.2">
      <c r="A12" s="13">
        <f t="shared" si="0"/>
        <v>9</v>
      </c>
      <c r="B12" s="14"/>
      <c r="C12" s="14"/>
      <c r="D12" s="14"/>
      <c r="E12" s="22"/>
      <c r="F12" s="14"/>
      <c r="G12" s="11"/>
      <c r="H12" s="11"/>
      <c r="I12" s="11"/>
      <c r="J12" s="16"/>
    </row>
    <row r="13" spans="1:10" s="3" customFormat="1" ht="14" x14ac:dyDescent="0.2">
      <c r="A13" s="13">
        <f t="shared" si="0"/>
        <v>10</v>
      </c>
      <c r="B13" s="14"/>
      <c r="C13" s="14"/>
      <c r="D13" s="14"/>
      <c r="E13" s="22"/>
      <c r="F13" s="14"/>
      <c r="G13" s="11"/>
      <c r="H13" s="11"/>
      <c r="I13" s="11"/>
      <c r="J13" s="16"/>
    </row>
    <row r="14" spans="1:10" s="3" customFormat="1" ht="14" x14ac:dyDescent="0.2">
      <c r="A14" s="13">
        <f t="shared" si="0"/>
        <v>11</v>
      </c>
      <c r="B14" s="14"/>
      <c r="C14" s="14"/>
      <c r="D14" s="14"/>
      <c r="E14" s="22"/>
      <c r="F14" s="14"/>
      <c r="G14" s="11"/>
      <c r="H14" s="11"/>
      <c r="I14" s="11"/>
      <c r="J14" s="16"/>
    </row>
    <row r="15" spans="1:10" s="3" customFormat="1" ht="14" x14ac:dyDescent="0.2">
      <c r="A15" s="13">
        <f t="shared" si="0"/>
        <v>12</v>
      </c>
      <c r="B15" s="18"/>
      <c r="C15" s="18"/>
      <c r="D15" s="18"/>
      <c r="E15" s="23"/>
      <c r="F15" s="18"/>
      <c r="G15" s="11"/>
      <c r="H15" s="11"/>
      <c r="I15" s="11"/>
      <c r="J15" s="20"/>
    </row>
    <row r="16" spans="1:10" s="3" customFormat="1" ht="14" x14ac:dyDescent="0.2"/>
    <row r="17" s="3" customFormat="1" ht="14" x14ac:dyDescent="0.2"/>
    <row r="18" s="3" customFormat="1" ht="14" x14ac:dyDescent="0.2"/>
  </sheetData>
  <dataValidations count="3">
    <dataValidation type="list" allowBlank="1" showInputMessage="1" showErrorMessage="1" sqref="G4:G15" xr:uid="{F572E8B4-C75E-4BB2-B849-18557FDC3BC2}">
      <formula1>"Master Data, Transaksi, Report, Forms"</formula1>
    </dataValidation>
    <dataValidation type="list" allowBlank="1" showInputMessage="1" showErrorMessage="1" sqref="H4:H15" xr:uid="{69AD94E8-658F-47A5-BF54-ABCEFDE4A7F7}">
      <formula1>"Low,Midle,High"</formula1>
    </dataValidation>
    <dataValidation type="list" allowBlank="1" showInputMessage="1" showErrorMessage="1" sqref="I4:I15" xr:uid="{060F636C-1CCD-41B0-A1F4-3816246E3701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 Script</vt:lpstr>
      <vt:lpstr>SIT- 21Nov2023-Budget</vt:lpstr>
      <vt:lpstr>Proposal Script</vt:lpstr>
      <vt:lpstr>SIT-21Des2023-Proposal</vt:lpstr>
      <vt:lpstr>screen issue</vt:lpstr>
      <vt:lpstr>SIT- 2023 - Surat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Bono Faradianto</cp:lastModifiedBy>
  <dcterms:created xsi:type="dcterms:W3CDTF">2023-12-21T06:47:28Z</dcterms:created>
  <dcterms:modified xsi:type="dcterms:W3CDTF">2023-12-27T22:19:36Z</dcterms:modified>
</cp:coreProperties>
</file>