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cpresident-my.sharepoint.com/personal/sapsystem_abcpresident_com/Documents/BS Worksheet/Document Spec/In Progress/Selisih Margin/UAT/"/>
    </mc:Choice>
  </mc:AlternateContent>
  <xr:revisionPtr revIDLastSave="123" documentId="8_{F4906F73-1919-4B4E-8F82-641C7E49C867}" xr6:coauthVersionLast="47" xr6:coauthVersionMax="47" xr10:uidLastSave="{4E532687-438D-48C0-A425-AD0945B06DAD}"/>
  <bookViews>
    <workbookView xWindow="-120" yWindow="-120" windowWidth="20730" windowHeight="11160" xr2:uid="{2ED809FF-7718-4B50-B69B-7CFA41F8CC5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F41" i="2"/>
  <c r="F42" i="2"/>
  <c r="F43" i="2"/>
  <c r="F38" i="2"/>
  <c r="F39" i="2"/>
  <c r="F37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9" i="1" l="1"/>
</calcChain>
</file>

<file path=xl/sharedStrings.xml><?xml version="1.0" encoding="utf-8"?>
<sst xmlns="http://schemas.openxmlformats.org/spreadsheetml/2006/main" count="130" uniqueCount="68">
  <si>
    <t>No</t>
  </si>
  <si>
    <t>Phase</t>
  </si>
  <si>
    <t>Raised By</t>
  </si>
  <si>
    <t>Position</t>
  </si>
  <si>
    <t>Raised Date</t>
  </si>
  <si>
    <t>Issue Description</t>
  </si>
  <si>
    <t>Category</t>
  </si>
  <si>
    <t>Priority</t>
  </si>
  <si>
    <t>Status</t>
  </si>
  <si>
    <t>Remarks</t>
  </si>
  <si>
    <t>Budget</t>
  </si>
  <si>
    <t>Report</t>
  </si>
  <si>
    <t>Midle</t>
  </si>
  <si>
    <t>Close</t>
  </si>
  <si>
    <t>Transaksi</t>
  </si>
  <si>
    <t>High</t>
  </si>
  <si>
    <t>Low</t>
  </si>
  <si>
    <t>Open</t>
  </si>
  <si>
    <t xml:space="preserve">Tab </t>
  </si>
  <si>
    <t>In Approval</t>
  </si>
  <si>
    <t>Completed</t>
  </si>
  <si>
    <t>status</t>
  </si>
  <si>
    <t>Pending siapa (jabatan)---termasuk dari acor asmen ke tmm (status pending tmm)</t>
  </si>
  <si>
    <t>Budget No.</t>
  </si>
  <si>
    <t>Distributor</t>
  </si>
  <si>
    <t>Beginning Balance</t>
  </si>
  <si>
    <t>Upping Price</t>
  </si>
  <si>
    <t>Total Budget</t>
  </si>
  <si>
    <t>UBS/BANUS/BBI/01/2024</t>
  </si>
  <si>
    <t>PT. BINTANG BALI INDAH</t>
  </si>
  <si>
    <t>OPEN</t>
  </si>
  <si>
    <t>Bulan</t>
  </si>
  <si>
    <t>Tahun</t>
  </si>
  <si>
    <t>Area</t>
  </si>
  <si>
    <t>BANUS</t>
  </si>
  <si>
    <t>Report-report blm ada</t>
  </si>
  <si>
    <t>SIT - A&amp;P Manual (Selmar)</t>
  </si>
  <si>
    <t>15 &amp; 16 Februari 2024</t>
  </si>
  <si>
    <t xml:space="preserve">Budget JBB tidak dibuat GT MT (tidak JBB GT/MT), dijadi satu JBB
</t>
  </si>
  <si>
    <t>Master Data</t>
  </si>
  <si>
    <t>Nilai budget dibuat ada rounding</t>
  </si>
  <si>
    <t>Sumatera struktur area tidak di bagi 2 menjadi sumbagut &amp; sumbagsel, tapi dibacanya hanya satu menjadi Sumatera (distributor EBF)</t>
  </si>
  <si>
    <t>Data budget cut off menggunakan data dari user, dan akan di naikkan sesuai target di awal Maret 2024</t>
  </si>
  <si>
    <t>Notifikasi emai dari return terikirm 3 kali ke finplan spv  (harusnya cukup satu kali saja)</t>
  </si>
  <si>
    <t>Tombol di finplan harusnya tidak ada revise</t>
  </si>
  <si>
    <t>jika ada delete, finplan gunakan return ke salse dan acor asmen, untuk di delete (diganti baru)</t>
  </si>
  <si>
    <t>Screen list pada budget hanya ada Completed dan In Approval (tidak ada draft dan pending)</t>
  </si>
  <si>
    <t>Area Sumatera</t>
  </si>
  <si>
    <t>SUMATERA</t>
  </si>
  <si>
    <t>GT</t>
  </si>
  <si>
    <t>SUT</t>
  </si>
  <si>
    <t>MT</t>
  </si>
  <si>
    <t>OP</t>
  </si>
  <si>
    <t>SSL</t>
  </si>
  <si>
    <t>Report untuk budget</t>
  </si>
  <si>
    <t>Proposal</t>
  </si>
  <si>
    <t>Admin sales area bisa delete projected cost, status proposal sudah full approve</t>
  </si>
  <si>
    <t>Admin Sales SPM, bisa delete screen projected Cost, status proposal sudah approve (1 level)</t>
  </si>
  <si>
    <t>Admin Sales area edit proposal pada field text (background) sebelum save muncul error</t>
  </si>
  <si>
    <t>Attachment tidak diisi - sudah save oleh admin sales area (server error) tidak muncul popup</t>
  </si>
  <si>
    <t>Surat Program</t>
  </si>
  <si>
    <t>Revise surat program di admin HO tidak bisa, harus di return ke Admin sales area, padahl matrix surat prorgam ada revise di admin HO</t>
  </si>
  <si>
    <t>Form surat program matrix di admin sales HO sudah diset show tanda tangan, form yg muncul termasuk admin HO - hos tidak muncul</t>
  </si>
  <si>
    <t>Forms</t>
  </si>
  <si>
    <t>Sumatera akan dibuatkan area sendiri, dengan channel me-representasikan sub area sumbagut dan sumbagsel (channel akan ada 6 - khusus untuk area sumatera)
belum ditest dengan membuat area Sumatera</t>
  </si>
  <si>
    <t>coba setting ulang yg sesuai di matrix (show)</t>
  </si>
  <si>
    <t>Proposal sudah diinput semua belum di approve ke level 1, edit oleh admin sales area (server error</t>
  </si>
  <si>
    <t>Proposal sudah selesai edit projected cost diedit (dikosongkan/delete), tapi tetap ada di pending dan bisa di approve oleh level 1 (padahal projected cost kosong)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</si>
</sst>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/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justify" vertical="top"/>
    </xf>
    <xf numFmtId="0" fontId="3" fillId="0" borderId="5" xfId="0" applyFont="1" applyBorder="1" applyAlignment="1">
      <alignment horizontal="center" vertical="top" wrapText="1"/>
    </xf>
    <xf numFmtId="15" fontId="3" fillId="0" borderId="5" xfId="0" applyNumberFormat="1" applyFont="1" applyBorder="1" applyAlignment="1">
      <alignment horizontal="center" vertical="top" wrapText="1"/>
    </xf>
    <xf numFmtId="0" fontId="3" fillId="0" borderId="5" xfId="0" applyFont="1" applyBorder="1" applyAlignment="1">
      <alignment horizontal="justify"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horizontal="justify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justify" vertical="top"/>
    </xf>
    <xf numFmtId="0" fontId="3" fillId="0" borderId="9" xfId="0" applyFont="1" applyBorder="1" applyAlignment="1">
      <alignment horizontal="justify" vertical="top"/>
    </xf>
    <xf numFmtId="0" fontId="3" fillId="0" borderId="8" xfId="0" applyFont="1" applyBorder="1" applyAlignment="1">
      <alignment horizontal="justify" vertical="top" wrapText="1"/>
    </xf>
    <xf numFmtId="0" fontId="3" fillId="0" borderId="11" xfId="0" applyFont="1" applyBorder="1" applyAlignment="1">
      <alignment horizontal="justify" vertical="top"/>
    </xf>
    <xf numFmtId="0" fontId="3" fillId="0" borderId="10" xfId="0" applyFont="1" applyBorder="1" applyAlignment="1">
      <alignment horizontal="justify" vertical="top"/>
    </xf>
    <xf numFmtId="0" fontId="3" fillId="0" borderId="8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0" fontId="9" fillId="0" borderId="0" xfId="0" quotePrefix="1" applyFont="1" applyAlignment="1">
      <alignment horizontal="center" vertical="center"/>
    </xf>
    <xf numFmtId="0" fontId="0" fillId="2" borderId="0" xfId="0" applyFill="1"/>
    <xf numFmtId="15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justify" vertical="top" wrapText="1"/>
    </xf>
  </cellXfs>
  <cellStyles count="1">
    <cellStyle name="Normal" xfId="0" builtinId="0"/>
  </cellStyles>
  <dxfs count="23">
    <dxf>
      <font>
        <b val="0"/>
        <i/>
        <color rgb="FFFF0000"/>
      </font>
      <fill>
        <patternFill>
          <bgColor theme="0" tint="-0.14996795556505021"/>
        </patternFill>
      </fill>
    </dxf>
    <dxf>
      <font>
        <b val="0"/>
        <i/>
        <color rgb="FFFF0000"/>
      </font>
      <fill>
        <patternFill>
          <bgColor theme="0" tint="-0.14996795556505021"/>
        </patternFill>
      </fill>
    </dxf>
    <dxf>
      <font>
        <b val="0"/>
        <i/>
        <color rgb="FFFF0000"/>
      </font>
      <fill>
        <patternFill>
          <bgColor theme="0" tint="-0.14996795556505021"/>
        </patternFill>
      </fill>
    </dxf>
    <dxf>
      <font>
        <b val="0"/>
        <i/>
        <color rgb="FFFF0000"/>
      </font>
    </dxf>
    <dxf>
      <font>
        <b val="0"/>
        <i/>
        <color rgb="FFFF0000"/>
      </font>
      <fill>
        <patternFill>
          <bgColor theme="2"/>
        </patternFill>
      </fill>
    </dxf>
    <dxf>
      <font>
        <b val="0"/>
        <i/>
        <color rgb="FFFF0000"/>
      </font>
    </dxf>
    <dxf>
      <font>
        <b val="0"/>
        <i/>
        <color rgb="FFFF0000"/>
      </font>
      <fill>
        <patternFill>
          <bgColor theme="2"/>
        </patternFill>
      </fill>
    </dxf>
    <dxf>
      <font>
        <b val="0"/>
        <i/>
        <color rgb="FFFF0000"/>
      </font>
      <fill>
        <patternFill>
          <bgColor theme="2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justify" vertical="top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114300</xdr:rowOff>
    </xdr:from>
    <xdr:to>
      <xdr:col>11</xdr:col>
      <xdr:colOff>523875</xdr:colOff>
      <xdr:row>21</xdr:row>
      <xdr:rowOff>5195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AC6DE-C3D3-2B02-67DF-942F02EEAB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0560"/>
        <a:stretch/>
      </xdr:blipFill>
      <xdr:spPr>
        <a:xfrm>
          <a:off x="1219200" y="2209800"/>
          <a:ext cx="9610725" cy="37008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F469B-6412-4E8E-BED2-B465DAF3BBC3}" name="Table2454" displayName="Table2454" ref="A3:J22" totalsRowShown="0" headerRowDxfId="22" dataDxfId="20" headerRowBorderDxfId="21" tableBorderDxfId="19" totalsRowBorderDxfId="18">
  <tableColumns count="10">
    <tableColumn id="1" xr3:uid="{CD8992C0-66D6-4BDD-BDC3-D1D2617D9229}" name="No" dataDxfId="17"/>
    <tableColumn id="2" xr3:uid="{6CE2F42A-0295-4C9E-88D3-B66FC74AE298}" name="Phase" dataDxfId="16"/>
    <tableColumn id="3" xr3:uid="{C653C8B4-16DA-49CC-962B-7BE3ECB10FCE}" name="Raised By" dataDxfId="15"/>
    <tableColumn id="11" xr3:uid="{E4780BBA-AF6E-44A8-86A7-81BE182CE831}" name="Position" dataDxfId="14"/>
    <tableColumn id="4" xr3:uid="{E58EF131-8BFB-44EC-B99E-9CB45A7870DD}" name="Raised Date" dataDxfId="13"/>
    <tableColumn id="5" xr3:uid="{AF60F2A5-0C3D-476D-AE1B-CB7CC716CF58}" name="Issue Description" dataDxfId="12"/>
    <tableColumn id="7" xr3:uid="{9ED2B6D7-F0F9-4A5B-94B8-017C627F25D5}" name="Category" dataDxfId="11"/>
    <tableColumn id="8" xr3:uid="{26DD5E55-0015-4436-8BE4-9E9DF5E18E10}" name="Priority" dataDxfId="10"/>
    <tableColumn id="9" xr3:uid="{54988B12-37B3-47D2-9D0D-AEA1E178EE6B}" name="Status" dataDxfId="9"/>
    <tableColumn id="10" xr3:uid="{C66F9AF4-58B5-4492-B698-B410EF57A9C8}" name="Remarks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37D0-3E74-4CCB-989E-DCF4BF5AEA42}">
  <dimension ref="A1:J22"/>
  <sheetViews>
    <sheetView showGridLines="0" tabSelected="1" zoomScale="115" zoomScaleNormal="115" workbookViewId="0">
      <selection activeCell="F9" sqref="F9"/>
    </sheetView>
  </sheetViews>
  <sheetFormatPr defaultRowHeight="15" x14ac:dyDescent="0.25"/>
  <cols>
    <col min="1" max="1" width="7.7109375" style="2" customWidth="1"/>
    <col min="2" max="2" width="13.5703125" style="2" bestFit="1" customWidth="1"/>
    <col min="3" max="4" width="11.42578125" style="2" customWidth="1"/>
    <col min="5" max="5" width="11.28515625" style="2" customWidth="1"/>
    <col min="6" max="6" width="71.85546875" style="2" customWidth="1"/>
    <col min="7" max="7" width="15.28515625" style="2" customWidth="1"/>
    <col min="8" max="8" width="9.5703125" style="2" customWidth="1"/>
    <col min="9" max="9" width="11.5703125" style="2" customWidth="1"/>
    <col min="10" max="10" width="51.5703125" style="2" customWidth="1"/>
    <col min="11" max="11" width="23.42578125" style="2" customWidth="1"/>
    <col min="12" max="16384" width="9.140625" style="2"/>
  </cols>
  <sheetData>
    <row r="1" spans="1:10" ht="18.75" x14ac:dyDescent="0.3">
      <c r="A1" s="1" t="s">
        <v>36</v>
      </c>
    </row>
    <row r="2" spans="1:10" s="3" customFormat="1" ht="12.75" x14ac:dyDescent="0.2">
      <c r="A2" s="3" t="s">
        <v>37</v>
      </c>
    </row>
    <row r="3" spans="1:10" s="7" customFormat="1" ht="12.75" x14ac:dyDescent="0.2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9</v>
      </c>
    </row>
    <row r="4" spans="1:10" s="3" customFormat="1" ht="25.5" x14ac:dyDescent="0.2">
      <c r="A4" s="8">
        <v>1</v>
      </c>
      <c r="B4" s="9" t="s">
        <v>10</v>
      </c>
      <c r="C4" s="10"/>
      <c r="D4" s="10"/>
      <c r="E4" s="11">
        <v>45337</v>
      </c>
      <c r="F4" s="12" t="s">
        <v>38</v>
      </c>
      <c r="G4" s="13" t="s">
        <v>39</v>
      </c>
      <c r="H4" s="13" t="s">
        <v>12</v>
      </c>
      <c r="I4" s="13" t="s">
        <v>17</v>
      </c>
      <c r="J4" s="14"/>
    </row>
    <row r="5" spans="1:10" s="3" customFormat="1" ht="12.75" x14ac:dyDescent="0.2">
      <c r="A5" s="15">
        <f t="shared" ref="A5:A11" si="0">A4+1</f>
        <v>2</v>
      </c>
      <c r="B5" s="9" t="s">
        <v>10</v>
      </c>
      <c r="C5" s="16"/>
      <c r="D5" s="16"/>
      <c r="E5" s="11">
        <v>45337</v>
      </c>
      <c r="F5" s="17" t="s">
        <v>40</v>
      </c>
      <c r="G5" s="13" t="s">
        <v>14</v>
      </c>
      <c r="H5" s="13" t="s">
        <v>16</v>
      </c>
      <c r="I5" s="13" t="s">
        <v>17</v>
      </c>
      <c r="J5" s="18"/>
    </row>
    <row r="6" spans="1:10" ht="51" x14ac:dyDescent="0.25">
      <c r="A6" s="15">
        <f t="shared" si="0"/>
        <v>3</v>
      </c>
      <c r="B6" s="9" t="s">
        <v>10</v>
      </c>
      <c r="C6" s="19"/>
      <c r="D6" s="17"/>
      <c r="E6" s="11">
        <v>45337</v>
      </c>
      <c r="F6" s="17" t="s">
        <v>41</v>
      </c>
      <c r="G6" s="22" t="s">
        <v>14</v>
      </c>
      <c r="H6" s="22" t="s">
        <v>15</v>
      </c>
      <c r="I6" s="22" t="s">
        <v>17</v>
      </c>
      <c r="J6" s="38" t="s">
        <v>64</v>
      </c>
    </row>
    <row r="7" spans="1:10" ht="25.5" x14ac:dyDescent="0.25">
      <c r="A7" s="15">
        <f t="shared" si="0"/>
        <v>4</v>
      </c>
      <c r="B7" s="9" t="s">
        <v>10</v>
      </c>
      <c r="C7" s="19"/>
      <c r="D7" s="17"/>
      <c r="E7" s="11">
        <v>45337</v>
      </c>
      <c r="F7" s="21" t="s">
        <v>42</v>
      </c>
      <c r="G7" s="23" t="s">
        <v>39</v>
      </c>
      <c r="H7" s="23" t="s">
        <v>15</v>
      </c>
      <c r="I7" s="23" t="s">
        <v>17</v>
      </c>
      <c r="J7" s="20"/>
    </row>
    <row r="8" spans="1:10" ht="25.5" x14ac:dyDescent="0.25">
      <c r="A8" s="15">
        <f t="shared" si="0"/>
        <v>5</v>
      </c>
      <c r="B8" s="9" t="s">
        <v>10</v>
      </c>
      <c r="C8" s="19"/>
      <c r="D8" s="17"/>
      <c r="E8" s="11">
        <v>45337</v>
      </c>
      <c r="F8" s="17" t="s">
        <v>43</v>
      </c>
      <c r="G8" s="22" t="s">
        <v>14</v>
      </c>
      <c r="H8" s="23" t="s">
        <v>12</v>
      </c>
      <c r="I8" s="23" t="s">
        <v>17</v>
      </c>
      <c r="J8" s="18"/>
    </row>
    <row r="9" spans="1:10" ht="25.5" x14ac:dyDescent="0.25">
      <c r="A9" s="15">
        <f t="shared" si="0"/>
        <v>6</v>
      </c>
      <c r="B9" s="9" t="s">
        <v>10</v>
      </c>
      <c r="C9" s="19"/>
      <c r="D9" s="17"/>
      <c r="E9" s="11">
        <v>45337</v>
      </c>
      <c r="F9" s="17" t="s">
        <v>44</v>
      </c>
      <c r="G9" s="22" t="s">
        <v>14</v>
      </c>
      <c r="H9" s="23" t="s">
        <v>12</v>
      </c>
      <c r="I9" s="23" t="s">
        <v>17</v>
      </c>
      <c r="J9" s="18" t="s">
        <v>45</v>
      </c>
    </row>
    <row r="10" spans="1:10" ht="25.5" x14ac:dyDescent="0.25">
      <c r="A10" s="15">
        <f t="shared" si="0"/>
        <v>7</v>
      </c>
      <c r="B10" s="9" t="s">
        <v>10</v>
      </c>
      <c r="C10" s="19"/>
      <c r="D10" s="17"/>
      <c r="E10" s="11">
        <v>45337</v>
      </c>
      <c r="F10" s="17" t="s">
        <v>46</v>
      </c>
      <c r="G10" s="22" t="s">
        <v>14</v>
      </c>
      <c r="H10" s="23" t="s">
        <v>12</v>
      </c>
      <c r="I10" s="23" t="s">
        <v>17</v>
      </c>
      <c r="J10" s="18"/>
    </row>
    <row r="11" spans="1:10" x14ac:dyDescent="0.25">
      <c r="A11" s="15">
        <f t="shared" si="0"/>
        <v>8</v>
      </c>
      <c r="B11" s="9" t="s">
        <v>10</v>
      </c>
      <c r="C11" s="19"/>
      <c r="D11" s="17"/>
      <c r="E11" s="11">
        <v>45337</v>
      </c>
      <c r="F11" s="21" t="s">
        <v>54</v>
      </c>
      <c r="G11" s="23" t="s">
        <v>11</v>
      </c>
      <c r="H11" s="23" t="s">
        <v>12</v>
      </c>
      <c r="I11" s="23" t="s">
        <v>17</v>
      </c>
      <c r="J11" s="20"/>
    </row>
    <row r="12" spans="1:10" ht="25.5" x14ac:dyDescent="0.25">
      <c r="A12" s="15">
        <f t="shared" ref="A12" si="1">A11+1</f>
        <v>9</v>
      </c>
      <c r="B12" s="9" t="s">
        <v>55</v>
      </c>
      <c r="C12" s="19"/>
      <c r="D12" s="17"/>
      <c r="E12" s="11">
        <v>45337</v>
      </c>
      <c r="F12" s="17" t="s">
        <v>57</v>
      </c>
      <c r="G12" s="22" t="s">
        <v>14</v>
      </c>
      <c r="H12" s="23" t="s">
        <v>15</v>
      </c>
      <c r="I12" s="23" t="s">
        <v>17</v>
      </c>
      <c r="J12" s="18"/>
    </row>
    <row r="13" spans="1:10" x14ac:dyDescent="0.25">
      <c r="A13" s="15">
        <f t="shared" ref="A13" si="2">A12+1</f>
        <v>10</v>
      </c>
      <c r="B13" s="9" t="s">
        <v>55</v>
      </c>
      <c r="C13" s="19"/>
      <c r="D13" s="17"/>
      <c r="E13" s="11">
        <v>45337</v>
      </c>
      <c r="F13" s="17" t="s">
        <v>56</v>
      </c>
      <c r="G13" s="22" t="s">
        <v>14</v>
      </c>
      <c r="H13" s="23" t="s">
        <v>15</v>
      </c>
      <c r="I13" s="23" t="s">
        <v>17</v>
      </c>
      <c r="J13" s="18"/>
    </row>
    <row r="14" spans="1:10" ht="25.5" x14ac:dyDescent="0.25">
      <c r="A14" s="15">
        <f t="shared" ref="A14" si="3">A13+1</f>
        <v>11</v>
      </c>
      <c r="B14" s="9" t="s">
        <v>55</v>
      </c>
      <c r="C14" s="19"/>
      <c r="D14" s="17"/>
      <c r="E14" s="11">
        <v>45337</v>
      </c>
      <c r="F14" s="17" t="s">
        <v>58</v>
      </c>
      <c r="G14" s="22" t="s">
        <v>14</v>
      </c>
      <c r="H14" s="23" t="s">
        <v>15</v>
      </c>
      <c r="I14" s="23" t="s">
        <v>17</v>
      </c>
      <c r="J14" s="18"/>
    </row>
    <row r="15" spans="1:10" ht="25.5" x14ac:dyDescent="0.25">
      <c r="A15" s="15">
        <f t="shared" ref="A15" si="4">A14+1</f>
        <v>12</v>
      </c>
      <c r="B15" s="9" t="s">
        <v>55</v>
      </c>
      <c r="C15" s="19"/>
      <c r="D15" s="17"/>
      <c r="E15" s="11">
        <v>45337</v>
      </c>
      <c r="F15" s="21" t="s">
        <v>59</v>
      </c>
      <c r="G15" s="22" t="s">
        <v>14</v>
      </c>
      <c r="H15" s="23" t="s">
        <v>15</v>
      </c>
      <c r="I15" s="23" t="s">
        <v>17</v>
      </c>
      <c r="J15" s="20"/>
    </row>
    <row r="16" spans="1:10" ht="25.5" x14ac:dyDescent="0.25">
      <c r="A16" s="15">
        <f t="shared" ref="A16:A19" si="5">A15+1</f>
        <v>13</v>
      </c>
      <c r="B16" s="9" t="s">
        <v>55</v>
      </c>
      <c r="C16" s="19"/>
      <c r="D16" s="17"/>
      <c r="E16" s="11">
        <v>45337</v>
      </c>
      <c r="F16" s="17" t="s">
        <v>66</v>
      </c>
      <c r="G16" s="22" t="s">
        <v>14</v>
      </c>
      <c r="H16" s="23" t="s">
        <v>15</v>
      </c>
      <c r="I16" s="23" t="s">
        <v>17</v>
      </c>
      <c r="J16" s="18"/>
    </row>
    <row r="17" spans="1:10" ht="25.5" x14ac:dyDescent="0.25">
      <c r="A17" s="15">
        <f t="shared" ref="A17:A18" si="6">A16+1</f>
        <v>14</v>
      </c>
      <c r="B17" s="9" t="s">
        <v>55</v>
      </c>
      <c r="C17" s="19"/>
      <c r="D17" s="17"/>
      <c r="E17" s="11">
        <v>45337</v>
      </c>
      <c r="F17" s="17" t="s">
        <v>67</v>
      </c>
      <c r="G17" s="22" t="s">
        <v>14</v>
      </c>
      <c r="H17" s="23" t="s">
        <v>15</v>
      </c>
      <c r="I17" s="23" t="s">
        <v>17</v>
      </c>
      <c r="J17" s="18"/>
    </row>
    <row r="18" spans="1:10" ht="25.5" x14ac:dyDescent="0.25">
      <c r="A18" s="15">
        <f t="shared" si="6"/>
        <v>15</v>
      </c>
      <c r="B18" s="9" t="s">
        <v>60</v>
      </c>
      <c r="C18" s="19"/>
      <c r="D18" s="17"/>
      <c r="E18" s="11">
        <v>45337</v>
      </c>
      <c r="F18" s="17" t="s">
        <v>61</v>
      </c>
      <c r="G18" s="22" t="s">
        <v>14</v>
      </c>
      <c r="H18" s="23" t="s">
        <v>15</v>
      </c>
      <c r="I18" s="23" t="s">
        <v>17</v>
      </c>
      <c r="J18" s="18"/>
    </row>
    <row r="19" spans="1:10" ht="25.5" x14ac:dyDescent="0.25">
      <c r="A19" s="15">
        <f t="shared" si="5"/>
        <v>16</v>
      </c>
      <c r="B19" s="9" t="s">
        <v>60</v>
      </c>
      <c r="C19" s="19"/>
      <c r="D19" s="17"/>
      <c r="E19" s="11">
        <v>45337</v>
      </c>
      <c r="F19" s="17" t="s">
        <v>62</v>
      </c>
      <c r="G19" s="22" t="s">
        <v>63</v>
      </c>
      <c r="H19" s="23" t="s">
        <v>15</v>
      </c>
      <c r="I19" s="23" t="s">
        <v>13</v>
      </c>
      <c r="J19" s="18" t="s">
        <v>65</v>
      </c>
    </row>
    <row r="20" spans="1:10" x14ac:dyDescent="0.25">
      <c r="A20" s="15"/>
      <c r="B20" s="17"/>
      <c r="C20" s="19"/>
      <c r="D20" s="17"/>
      <c r="E20" s="37"/>
      <c r="F20" s="17"/>
      <c r="G20" s="22"/>
      <c r="H20" s="22"/>
      <c r="I20" s="22"/>
      <c r="J20" s="18"/>
    </row>
    <row r="21" spans="1:10" x14ac:dyDescent="0.25">
      <c r="A21" s="15"/>
      <c r="B21" s="17"/>
      <c r="C21" s="19"/>
      <c r="D21" s="17"/>
      <c r="E21" s="37"/>
      <c r="F21" s="17"/>
      <c r="G21" s="22"/>
      <c r="H21" s="22"/>
      <c r="I21" s="22"/>
      <c r="J21" s="18"/>
    </row>
    <row r="22" spans="1:10" x14ac:dyDescent="0.25">
      <c r="A22" s="24"/>
      <c r="B22" s="21"/>
      <c r="C22" s="21"/>
      <c r="D22" s="21"/>
      <c r="E22" s="25"/>
      <c r="F22" s="21"/>
      <c r="G22" s="23"/>
      <c r="H22" s="23"/>
      <c r="I22" s="23"/>
      <c r="J22" s="20"/>
    </row>
  </sheetData>
  <conditionalFormatting sqref="A4:J22">
    <cfRule type="expression" dxfId="0" priority="1">
      <formula>$I4="Close"</formula>
    </cfRule>
  </conditionalFormatting>
  <dataValidations count="3">
    <dataValidation type="list" allowBlank="1" showInputMessage="1" showErrorMessage="1" sqref="G4:G22" xr:uid="{1AB34535-77AC-4DB3-B52F-CFFBB03FEADE}">
      <formula1>"Master Data, Transaksi, Report, Forms"</formula1>
    </dataValidation>
    <dataValidation type="list" allowBlank="1" showInputMessage="1" showErrorMessage="1" sqref="H4:H22" xr:uid="{6963BC07-EBC7-4B14-A54E-FB323EECA313}">
      <formula1>"Low,Midle,High"</formula1>
    </dataValidation>
    <dataValidation type="list" allowBlank="1" showInputMessage="1" showErrorMessage="1" sqref="I4:I22" xr:uid="{6BC94051-E1C8-4A5F-B61C-5F8274A4B960}">
      <formula1>"Open, Close, Pending, Hold, On Develop, On Testing"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A143-7319-497F-AC7E-F7BE59DC6B56}">
  <dimension ref="A6:K43"/>
  <sheetViews>
    <sheetView topLeftCell="A24" workbookViewId="0">
      <selection activeCell="F37" activeCellId="2" sqref="C37 C41 F37:F43"/>
    </sheetView>
  </sheetViews>
  <sheetFormatPr defaultRowHeight="15" x14ac:dyDescent="0.25"/>
  <cols>
    <col min="3" max="3" width="11.85546875" customWidth="1"/>
    <col min="4" max="4" width="11.28515625" customWidth="1"/>
    <col min="5" max="5" width="11.85546875" customWidth="1"/>
    <col min="6" max="6" width="25.85546875" customWidth="1"/>
    <col min="7" max="7" width="24.140625" customWidth="1"/>
    <col min="8" max="8" width="11" customWidth="1"/>
    <col min="9" max="9" width="12.7109375" bestFit="1" customWidth="1"/>
    <col min="10" max="10" width="15.140625" customWidth="1"/>
    <col min="11" max="11" width="12.42578125" bestFit="1" customWidth="1"/>
  </cols>
  <sheetData>
    <row r="6" spans="1:1" x14ac:dyDescent="0.25">
      <c r="A6">
        <v>1</v>
      </c>
    </row>
    <row r="23" spans="1:11" ht="18.75" x14ac:dyDescent="0.3">
      <c r="C23" t="s">
        <v>18</v>
      </c>
      <c r="D23" s="26" t="s">
        <v>20</v>
      </c>
      <c r="E23" s="26" t="s">
        <v>19</v>
      </c>
    </row>
    <row r="25" spans="1:11" x14ac:dyDescent="0.25">
      <c r="C25" t="s">
        <v>21</v>
      </c>
      <c r="D25" t="s">
        <v>20</v>
      </c>
      <c r="E25" t="s">
        <v>22</v>
      </c>
    </row>
    <row r="28" spans="1:11" ht="15.75" x14ac:dyDescent="0.25">
      <c r="A28">
        <v>2</v>
      </c>
      <c r="B28" t="s">
        <v>35</v>
      </c>
      <c r="C28" s="27"/>
    </row>
    <row r="30" spans="1:11" ht="25.5" x14ac:dyDescent="0.25">
      <c r="C30" s="30" t="s">
        <v>32</v>
      </c>
      <c r="D30" s="30" t="s">
        <v>31</v>
      </c>
      <c r="E30" s="30" t="s">
        <v>33</v>
      </c>
      <c r="F30" s="31" t="s">
        <v>23</v>
      </c>
      <c r="G30" s="31" t="s">
        <v>24</v>
      </c>
      <c r="H30" s="31" t="s">
        <v>25</v>
      </c>
      <c r="I30" s="31" t="s">
        <v>26</v>
      </c>
      <c r="J30" s="31" t="s">
        <v>27</v>
      </c>
      <c r="K30" s="31" t="s">
        <v>8</v>
      </c>
    </row>
    <row r="31" spans="1:11" x14ac:dyDescent="0.25">
      <c r="C31" s="32">
        <v>2024</v>
      </c>
      <c r="D31" s="35">
        <v>1</v>
      </c>
      <c r="E31" s="32" t="s">
        <v>34</v>
      </c>
      <c r="F31" s="33" t="s">
        <v>28</v>
      </c>
      <c r="G31" s="33" t="s">
        <v>29</v>
      </c>
      <c r="H31" s="34">
        <v>458642523</v>
      </c>
      <c r="I31" s="33">
        <v>0</v>
      </c>
      <c r="J31" s="34">
        <v>458642523</v>
      </c>
      <c r="K31" s="33" t="s">
        <v>30</v>
      </c>
    </row>
    <row r="32" spans="1:11" x14ac:dyDescent="0.25">
      <c r="C32" s="28"/>
      <c r="D32" s="28"/>
      <c r="E32" s="29"/>
      <c r="F32" s="28"/>
      <c r="G32" s="29"/>
      <c r="H32" s="28"/>
    </row>
    <row r="35" spans="1:6" x14ac:dyDescent="0.25">
      <c r="A35">
        <v>3</v>
      </c>
      <c r="B35" t="s">
        <v>47</v>
      </c>
    </row>
    <row r="37" spans="1:6" x14ac:dyDescent="0.25">
      <c r="C37" s="36" t="s">
        <v>48</v>
      </c>
      <c r="D37" t="s">
        <v>49</v>
      </c>
      <c r="E37" t="s">
        <v>50</v>
      </c>
      <c r="F37" s="36" t="str">
        <f>CONCATENATE(D37,E37)</f>
        <v>GTSUT</v>
      </c>
    </row>
    <row r="38" spans="1:6" x14ac:dyDescent="0.25">
      <c r="D38" t="s">
        <v>51</v>
      </c>
      <c r="E38" t="s">
        <v>50</v>
      </c>
      <c r="F38" s="36" t="str">
        <f t="shared" ref="F38:F43" si="0">CONCATENATE(D38,E38)</f>
        <v>MTSUT</v>
      </c>
    </row>
    <row r="39" spans="1:6" x14ac:dyDescent="0.25">
      <c r="D39" t="s">
        <v>52</v>
      </c>
      <c r="E39" t="s">
        <v>50</v>
      </c>
      <c r="F39" s="36" t="str">
        <f t="shared" si="0"/>
        <v>OPSUT</v>
      </c>
    </row>
    <row r="40" spans="1:6" x14ac:dyDescent="0.25">
      <c r="F40" s="36"/>
    </row>
    <row r="41" spans="1:6" x14ac:dyDescent="0.25">
      <c r="C41" s="36" t="s">
        <v>48</v>
      </c>
      <c r="D41" t="s">
        <v>49</v>
      </c>
      <c r="E41" t="s">
        <v>53</v>
      </c>
      <c r="F41" s="36" t="str">
        <f>CONCATENATE(D41,E41)</f>
        <v>GTSSL</v>
      </c>
    </row>
    <row r="42" spans="1:6" x14ac:dyDescent="0.25">
      <c r="D42" t="s">
        <v>51</v>
      </c>
      <c r="E42" t="s">
        <v>53</v>
      </c>
      <c r="F42" s="36" t="str">
        <f t="shared" si="0"/>
        <v>MTSSL</v>
      </c>
    </row>
    <row r="43" spans="1:6" x14ac:dyDescent="0.25">
      <c r="D43" t="s">
        <v>52</v>
      </c>
      <c r="E43" t="s">
        <v>53</v>
      </c>
      <c r="F43" s="36" t="str">
        <f t="shared" si="0"/>
        <v>OPSSL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44DB-5F3D-4AEA-BF0E-33ECF2B32E10}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Cecep Rukmana</dc:creator>
  <cp:lastModifiedBy>Cecep Rukmana</cp:lastModifiedBy>
  <dcterms:created xsi:type="dcterms:W3CDTF">2024-02-15T04:28:45Z</dcterms:created>
  <dcterms:modified xsi:type="dcterms:W3CDTF">2024-02-15T10:33:21Z</dcterms:modified>
</cp:coreProperties>
</file>