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  <sheet state="visible" name="2" sheetId="2" r:id="rId5"/>
    <sheet state="visible" name="3" sheetId="3" r:id="rId6"/>
    <sheet state="visible" name="4" sheetId="4" r:id="rId7"/>
  </sheets>
  <definedNames>
    <definedName localSheetId="2" name="solver_cvg">0.0001</definedName>
    <definedName localSheetId="3" name="solver_cvg">0.0001</definedName>
    <definedName localSheetId="2" name="solver_drv">1</definedName>
    <definedName localSheetId="3" name="solver_drv">1</definedName>
    <definedName localSheetId="1" name="solver_eng">1</definedName>
    <definedName localSheetId="2" name="solver_eng">3</definedName>
    <definedName localSheetId="3" name="solver_eng">3</definedName>
    <definedName localSheetId="2" name="solver_est">1</definedName>
    <definedName localSheetId="3" name="solver_est">1</definedName>
    <definedName localSheetId="2" name="solver_itr">2147483647</definedName>
    <definedName localSheetId="3" name="solver_itr">2147483647</definedName>
    <definedName localSheetId="2" name="solver_mip">2147483647</definedName>
    <definedName localSheetId="3" name="solver_mip">2147483647</definedName>
    <definedName localSheetId="2" name="solver_mni">30</definedName>
    <definedName localSheetId="3" name="solver_mni">30</definedName>
    <definedName localSheetId="2" name="solver_mrt">0.075</definedName>
    <definedName localSheetId="3" name="solver_mrt">0.075</definedName>
    <definedName localSheetId="2" name="solver_msl">2</definedName>
    <definedName localSheetId="3" name="solver_msl">2</definedName>
    <definedName localSheetId="1" name="solver_neg">1</definedName>
    <definedName localSheetId="2" name="solver_neg">1</definedName>
    <definedName localSheetId="3" name="solver_neg">2</definedName>
    <definedName localSheetId="2" name="solver_nod">2147483647</definedName>
    <definedName localSheetId="3" name="solver_nod">2147483647</definedName>
    <definedName localSheetId="1" name="solver_num">0</definedName>
    <definedName localSheetId="2" name="solver_num">4</definedName>
    <definedName localSheetId="3" name="solver_num">4</definedName>
    <definedName localSheetId="2" name="solver_nwt">1</definedName>
    <definedName localSheetId="3" name="solver_nwt">1</definedName>
    <definedName localSheetId="2" name="solver_pre">0.000001</definedName>
    <definedName localSheetId="3" name="solver_pre">0.000001</definedName>
    <definedName localSheetId="2" name="solver_rbv">1</definedName>
    <definedName localSheetId="3" name="solver_rbv">1</definedName>
    <definedName localSheetId="2" name="solver_rel1">1</definedName>
    <definedName localSheetId="3" name="solver_rel1">1</definedName>
    <definedName localSheetId="2" name="solver_rel2">3</definedName>
    <definedName localSheetId="3" name="solver_rel2">3</definedName>
    <definedName localSheetId="2" name="solver_rel3">1</definedName>
    <definedName localSheetId="3" name="solver_rel3">1</definedName>
    <definedName localSheetId="2" name="solver_rel4">3</definedName>
    <definedName localSheetId="3" name="solver_rel4">3</definedName>
    <definedName localSheetId="2" name="solver_rhs1">100</definedName>
    <definedName localSheetId="3" name="solver_rhs1">100</definedName>
    <definedName localSheetId="2" name="solver_rhs2">-100</definedName>
    <definedName localSheetId="3" name="solver_rhs2">-100</definedName>
    <definedName localSheetId="2" name="solver_rhs3">1</definedName>
    <definedName localSheetId="3" name="solver_rhs3">1</definedName>
    <definedName localSheetId="2" name="solver_rhs4">-1</definedName>
    <definedName localSheetId="3" name="solver_rhs4">-1</definedName>
    <definedName localSheetId="2" name="solver_rlx">2</definedName>
    <definedName localSheetId="3" name="solver_rlx">2</definedName>
    <definedName localSheetId="2" name="solver_rsd">0</definedName>
    <definedName localSheetId="3" name="solver_rsd">0</definedName>
    <definedName localSheetId="2" name="solver_scl">1</definedName>
    <definedName localSheetId="3" name="solver_scl">1</definedName>
    <definedName localSheetId="2" name="solver_sho">2</definedName>
    <definedName localSheetId="3" name="solver_sho">2</definedName>
    <definedName localSheetId="2" name="solver_ssz">100</definedName>
    <definedName localSheetId="3" name="solver_ssz">100</definedName>
    <definedName localSheetId="2" name="solver_tim">2147483647</definedName>
    <definedName localSheetId="3" name="solver_tim">2147483647</definedName>
    <definedName localSheetId="2" name="solver_tol">0.01</definedName>
    <definedName localSheetId="3" name="solver_tol">0.01</definedName>
    <definedName localSheetId="1" name="solver_typ">1</definedName>
    <definedName localSheetId="2" name="solver_typ">2</definedName>
    <definedName localSheetId="3" name="solver_typ">2</definedName>
    <definedName localSheetId="1" name="solver_val">0</definedName>
    <definedName localSheetId="2" name="solver_val">0</definedName>
    <definedName localSheetId="3" name="solver_val">0</definedName>
    <definedName localSheetId="1" name="solver_ver">3</definedName>
    <definedName localSheetId="2" name="solver_ver">3</definedName>
    <definedName localSheetId="3" name="solver_ver">3</definedName>
    <definedName localSheetId="2" name="solver_lhs4">'3'!$AF$5:$AF$7</definedName>
    <definedName localSheetId="3" name="solver_lhs1">'4'!$AF$11</definedName>
    <definedName localSheetId="3" name="solver_opt">'4'!$AC$5</definedName>
    <definedName localSheetId="3" name="solver_adj">'4'!$AF$5:$AF$7</definedName>
    <definedName localSheetId="2" name="solver_lhs3">'3'!$AF$5:$AF$7</definedName>
    <definedName localSheetId="3" name="solver_lhs4">'4'!$AF$5:$AF$7</definedName>
    <definedName localSheetId="2" name="solver_opt">'3'!$AC$5</definedName>
    <definedName localSheetId="1" name="solver_opt">'2'!$AC$5</definedName>
    <definedName localSheetId="2" name="solver_lhs1">'3'!$AF$11</definedName>
    <definedName localSheetId="3" name="solver_lhs2">'4'!$AF$11</definedName>
    <definedName localSheetId="3" name="solver_lhs3">'4'!$AF$5:$AF$7</definedName>
    <definedName localSheetId="2" name="solver_lhs2">'3'!$AF$11</definedName>
    <definedName localSheetId="2" name="solver_adj">'3'!$AF$5:$AF$7</definedName>
  </definedNames>
  <calcPr/>
  <extLst>
    <ext uri="GoogleSheetsCustomDataVersion2">
      <go:sheetsCustomData xmlns:go="http://customooxmlschemas.google.com/" r:id="rId8" roundtripDataChecksum="I1QCHrDvg6GCuWJlmHJF9MqfsbKjkAcV48EZqO3A2HM="/>
    </ext>
  </extLst>
</workbook>
</file>

<file path=xl/sharedStrings.xml><?xml version="1.0" encoding="utf-8"?>
<sst xmlns="http://schemas.openxmlformats.org/spreadsheetml/2006/main" count="112" uniqueCount="92">
  <si>
    <t>1 - Получим данные с сайта ФИНАМ</t>
  </si>
  <si>
    <t>2 - Рассчитаем логарифмическую доходность</t>
  </si>
  <si>
    <t>3 - Удалим не торговые дни</t>
  </si>
  <si>
    <t>Дата</t>
  </si>
  <si>
    <t>Юань</t>
  </si>
  <si>
    <t>РусАл акции</t>
  </si>
  <si>
    <t>Золото</t>
  </si>
  <si>
    <t>eBay акции</t>
  </si>
  <si>
    <t>Создадим простую сеть из четырёх линейных нейронов.</t>
  </si>
  <si>
    <t>Нейрон 1</t>
  </si>
  <si>
    <t>Нейрон 2</t>
  </si>
  <si>
    <t>Нейрон 3</t>
  </si>
  <si>
    <t>Нейрон 4</t>
  </si>
  <si>
    <t>Эталон</t>
  </si>
  <si>
    <t>Ошибка сети</t>
  </si>
  <si>
    <r>
      <rPr>
        <rFont val="Calibri"/>
        <color theme="1"/>
        <sz val="11.0"/>
      </rPr>
      <t>X</t>
    </r>
    <r>
      <rPr>
        <rFont val="Calibri"/>
        <color theme="1"/>
        <sz val="11.0"/>
        <vertAlign val="subscript"/>
      </rPr>
      <t>1</t>
    </r>
  </si>
  <si>
    <r>
      <rPr>
        <rFont val="Calibri"/>
        <color theme="1"/>
        <sz val="11.0"/>
      </rPr>
      <t>ω</t>
    </r>
    <r>
      <rPr>
        <rFont val="Calibri"/>
        <color theme="1"/>
        <sz val="11.0"/>
        <vertAlign val="subscript"/>
      </rPr>
      <t>1</t>
    </r>
  </si>
  <si>
    <r>
      <rPr>
        <rFont val="Calibri"/>
        <color theme="1"/>
        <sz val="11.0"/>
      </rPr>
      <t>υ</t>
    </r>
    <r>
      <rPr>
        <rFont val="Calibri"/>
        <color theme="1"/>
        <sz val="11.0"/>
        <vertAlign val="subscript"/>
      </rPr>
      <t>1</t>
    </r>
  </si>
  <si>
    <r>
      <rPr>
        <rFont val="Calibri"/>
        <color theme="1"/>
        <sz val="11.0"/>
      </rPr>
      <t>X</t>
    </r>
    <r>
      <rPr>
        <rFont val="Calibri"/>
        <color theme="1"/>
        <sz val="11.0"/>
        <vertAlign val="subscript"/>
      </rPr>
      <t>2</t>
    </r>
  </si>
  <si>
    <r>
      <rPr>
        <rFont val="Calibri"/>
        <color theme="1"/>
        <sz val="11.0"/>
      </rPr>
      <t>ω</t>
    </r>
    <r>
      <rPr>
        <rFont val="Calibri"/>
        <color theme="1"/>
        <sz val="11.0"/>
        <vertAlign val="subscript"/>
      </rPr>
      <t>2</t>
    </r>
  </si>
  <si>
    <r>
      <rPr>
        <rFont val="Calibri"/>
        <color theme="1"/>
        <sz val="11.0"/>
      </rPr>
      <t>υ</t>
    </r>
    <r>
      <rPr>
        <rFont val="Calibri"/>
        <color theme="1"/>
        <sz val="11.0"/>
        <vertAlign val="subscript"/>
      </rPr>
      <t>2</t>
    </r>
  </si>
  <si>
    <r>
      <rPr>
        <rFont val="Calibri"/>
        <color theme="1"/>
        <sz val="11.0"/>
      </rPr>
      <t>X</t>
    </r>
    <r>
      <rPr>
        <rFont val="Calibri"/>
        <color theme="1"/>
        <sz val="11.0"/>
        <vertAlign val="subscript"/>
      </rPr>
      <t>3</t>
    </r>
  </si>
  <si>
    <r>
      <rPr>
        <rFont val="Calibri"/>
        <color theme="1"/>
        <sz val="11.0"/>
      </rPr>
      <t>ω</t>
    </r>
    <r>
      <rPr>
        <rFont val="Calibri"/>
        <color theme="1"/>
        <sz val="11.0"/>
        <vertAlign val="subscript"/>
      </rPr>
      <t>3</t>
    </r>
  </si>
  <si>
    <r>
      <rPr>
        <rFont val="Calibri"/>
        <color theme="1"/>
        <sz val="11.0"/>
      </rPr>
      <t>υ</t>
    </r>
    <r>
      <rPr>
        <rFont val="Calibri"/>
        <color theme="1"/>
        <sz val="11.0"/>
        <vertAlign val="subscript"/>
      </rPr>
      <t>3</t>
    </r>
  </si>
  <si>
    <r>
      <rPr>
        <rFont val="Calibri"/>
        <color theme="1"/>
        <sz val="11.0"/>
      </rPr>
      <t>X</t>
    </r>
    <r>
      <rPr>
        <rFont val="Calibri"/>
        <color theme="1"/>
        <sz val="11.0"/>
        <vertAlign val="subscript"/>
      </rPr>
      <t>4</t>
    </r>
  </si>
  <si>
    <r>
      <rPr>
        <rFont val="Calibri"/>
        <color theme="1"/>
        <sz val="11.0"/>
      </rPr>
      <t>ω</t>
    </r>
    <r>
      <rPr>
        <rFont val="Calibri"/>
        <color theme="1"/>
        <sz val="11.0"/>
        <vertAlign val="subscript"/>
      </rPr>
      <t>4</t>
    </r>
  </si>
  <si>
    <r>
      <rPr>
        <rFont val="Calibri"/>
        <color theme="1"/>
        <sz val="11.0"/>
      </rPr>
      <t>X</t>
    </r>
    <r>
      <rPr>
        <rFont val="Calibri"/>
        <color theme="1"/>
        <sz val="11.0"/>
        <vertAlign val="subscript"/>
      </rPr>
      <t>5</t>
    </r>
  </si>
  <si>
    <r>
      <rPr>
        <rFont val="Calibri"/>
        <color theme="1"/>
        <sz val="11.0"/>
      </rPr>
      <t>ω</t>
    </r>
    <r>
      <rPr>
        <rFont val="Calibri"/>
        <color theme="1"/>
        <sz val="11.0"/>
        <vertAlign val="subscript"/>
      </rPr>
      <t>5</t>
    </r>
  </si>
  <si>
    <r>
      <rPr>
        <rFont val="Calibri"/>
        <color theme="1"/>
        <sz val="11.0"/>
      </rPr>
      <t>X</t>
    </r>
    <r>
      <rPr>
        <rFont val="Calibri"/>
        <color theme="1"/>
        <sz val="11.0"/>
        <vertAlign val="subscript"/>
      </rPr>
      <t>6</t>
    </r>
  </si>
  <si>
    <r>
      <rPr>
        <rFont val="Calibri"/>
        <color theme="1"/>
        <sz val="11.0"/>
      </rPr>
      <t>ω</t>
    </r>
    <r>
      <rPr>
        <rFont val="Calibri"/>
        <color theme="1"/>
        <sz val="11.0"/>
        <vertAlign val="subscript"/>
      </rPr>
      <t>6</t>
    </r>
  </si>
  <si>
    <r>
      <rPr>
        <rFont val="Calibri"/>
        <color theme="1"/>
        <sz val="11.0"/>
      </rPr>
      <t>υ</t>
    </r>
    <r>
      <rPr>
        <rFont val="Calibri"/>
        <color theme="1"/>
        <sz val="11.0"/>
        <vertAlign val="subscript"/>
      </rPr>
      <t>4</t>
    </r>
  </si>
  <si>
    <r>
      <rPr>
        <rFont val="Calibri"/>
        <color theme="1"/>
        <sz val="11.0"/>
      </rPr>
      <t>ω</t>
    </r>
    <r>
      <rPr>
        <rFont val="Calibri"/>
        <color theme="1"/>
        <sz val="11.0"/>
        <vertAlign val="subscript"/>
      </rPr>
      <t>7</t>
    </r>
  </si>
  <si>
    <t>f(x)</t>
  </si>
  <si>
    <t>Вычислим оптимальные коэффициенты</t>
  </si>
  <si>
    <t>Подбираемые рецептивные коэффициенты</t>
  </si>
  <si>
    <r>
      <rPr>
        <rFont val="Calibri"/>
        <color theme="1"/>
        <sz val="11.0"/>
      </rPr>
      <t>X</t>
    </r>
    <r>
      <rPr>
        <rFont val="Calibri"/>
        <color theme="1"/>
        <sz val="11.0"/>
        <vertAlign val="subscript"/>
      </rPr>
      <t>1</t>
    </r>
  </si>
  <si>
    <r>
      <rPr>
        <rFont val="Calibri"/>
        <color theme="1"/>
        <sz val="11.0"/>
      </rPr>
      <t>ω</t>
    </r>
    <r>
      <rPr>
        <rFont val="Calibri"/>
        <color theme="1"/>
        <sz val="11.0"/>
        <vertAlign val="subscript"/>
      </rPr>
      <t>1</t>
    </r>
  </si>
  <si>
    <r>
      <rPr>
        <rFont val="Calibri"/>
        <color theme="1"/>
        <sz val="11.0"/>
      </rPr>
      <t>υ</t>
    </r>
    <r>
      <rPr>
        <rFont val="Calibri"/>
        <color theme="1"/>
        <sz val="11.0"/>
        <vertAlign val="subscript"/>
      </rPr>
      <t>1</t>
    </r>
  </si>
  <si>
    <r>
      <rPr>
        <rFont val="Calibri"/>
        <color theme="1"/>
        <sz val="11.0"/>
      </rPr>
      <t>X</t>
    </r>
    <r>
      <rPr>
        <rFont val="Calibri"/>
        <color theme="1"/>
        <sz val="11.0"/>
        <vertAlign val="subscript"/>
      </rPr>
      <t>2</t>
    </r>
  </si>
  <si>
    <r>
      <rPr>
        <rFont val="Calibri"/>
        <color theme="1"/>
        <sz val="11.0"/>
      </rPr>
      <t>ω</t>
    </r>
    <r>
      <rPr>
        <rFont val="Calibri"/>
        <color theme="1"/>
        <sz val="11.0"/>
        <vertAlign val="subscript"/>
      </rPr>
      <t>2</t>
    </r>
  </si>
  <si>
    <r>
      <rPr>
        <rFont val="Calibri"/>
        <color theme="1"/>
        <sz val="11.0"/>
      </rPr>
      <t>υ</t>
    </r>
    <r>
      <rPr>
        <rFont val="Calibri"/>
        <color theme="1"/>
        <sz val="11.0"/>
        <vertAlign val="subscript"/>
      </rPr>
      <t>2</t>
    </r>
  </si>
  <si>
    <r>
      <rPr>
        <rFont val="Calibri"/>
        <color theme="1"/>
        <sz val="11.0"/>
      </rPr>
      <t>X</t>
    </r>
    <r>
      <rPr>
        <rFont val="Calibri"/>
        <color theme="1"/>
        <sz val="11.0"/>
        <vertAlign val="subscript"/>
      </rPr>
      <t>3</t>
    </r>
  </si>
  <si>
    <r>
      <rPr>
        <rFont val="Calibri"/>
        <color theme="1"/>
        <sz val="11.0"/>
      </rPr>
      <t>ω</t>
    </r>
    <r>
      <rPr>
        <rFont val="Calibri"/>
        <color theme="1"/>
        <sz val="11.0"/>
        <vertAlign val="subscript"/>
      </rPr>
      <t>3</t>
    </r>
  </si>
  <si>
    <r>
      <rPr>
        <rFont val="Calibri"/>
        <color theme="1"/>
        <sz val="11.0"/>
      </rPr>
      <t>υ</t>
    </r>
    <r>
      <rPr>
        <rFont val="Calibri"/>
        <color theme="1"/>
        <sz val="11.0"/>
        <vertAlign val="subscript"/>
      </rPr>
      <t>3</t>
    </r>
  </si>
  <si>
    <r>
      <rPr>
        <rFont val="Calibri"/>
        <color theme="1"/>
        <sz val="11.0"/>
      </rPr>
      <t>X</t>
    </r>
    <r>
      <rPr>
        <rFont val="Calibri"/>
        <color theme="1"/>
        <sz val="11.0"/>
        <vertAlign val="subscript"/>
      </rPr>
      <t>4</t>
    </r>
  </si>
  <si>
    <r>
      <rPr>
        <rFont val="Calibri"/>
        <color theme="1"/>
        <sz val="11.0"/>
      </rPr>
      <t>ω</t>
    </r>
    <r>
      <rPr>
        <rFont val="Calibri"/>
        <color theme="1"/>
        <sz val="11.0"/>
        <vertAlign val="subscript"/>
      </rPr>
      <t>4</t>
    </r>
  </si>
  <si>
    <r>
      <rPr>
        <rFont val="Calibri"/>
        <color theme="1"/>
        <sz val="11.0"/>
      </rPr>
      <t>X</t>
    </r>
    <r>
      <rPr>
        <rFont val="Calibri"/>
        <color theme="1"/>
        <sz val="11.0"/>
        <vertAlign val="subscript"/>
      </rPr>
      <t>5</t>
    </r>
  </si>
  <si>
    <r>
      <rPr>
        <rFont val="Calibri"/>
        <color theme="1"/>
        <sz val="11.0"/>
      </rPr>
      <t>ω</t>
    </r>
    <r>
      <rPr>
        <rFont val="Calibri"/>
        <color theme="1"/>
        <sz val="11.0"/>
        <vertAlign val="subscript"/>
      </rPr>
      <t>5</t>
    </r>
  </si>
  <si>
    <r>
      <rPr>
        <rFont val="Calibri"/>
        <color theme="1"/>
        <sz val="11.0"/>
      </rPr>
      <t>X</t>
    </r>
    <r>
      <rPr>
        <rFont val="Calibri"/>
        <color theme="1"/>
        <sz val="11.0"/>
        <vertAlign val="subscript"/>
      </rPr>
      <t>6</t>
    </r>
  </si>
  <si>
    <r>
      <rPr>
        <rFont val="Calibri"/>
        <color theme="1"/>
        <sz val="11.0"/>
      </rPr>
      <t>ω</t>
    </r>
    <r>
      <rPr>
        <rFont val="Calibri"/>
        <color theme="1"/>
        <sz val="11.0"/>
        <vertAlign val="subscript"/>
      </rPr>
      <t>6</t>
    </r>
  </si>
  <si>
    <r>
      <rPr>
        <rFont val="Calibri"/>
        <color theme="1"/>
        <sz val="11.0"/>
      </rPr>
      <t>υ</t>
    </r>
    <r>
      <rPr>
        <rFont val="Calibri"/>
        <color theme="1"/>
        <sz val="11.0"/>
        <vertAlign val="subscript"/>
      </rPr>
      <t>4</t>
    </r>
  </si>
  <si>
    <r>
      <rPr>
        <rFont val="Calibri"/>
        <color theme="1"/>
        <sz val="11.0"/>
      </rPr>
      <t>ω</t>
    </r>
    <r>
      <rPr>
        <rFont val="Calibri"/>
        <color theme="1"/>
        <sz val="11.0"/>
        <vertAlign val="subscript"/>
      </rPr>
      <t>7</t>
    </r>
  </si>
  <si>
    <r>
      <rPr>
        <rFont val="Calibri"/>
        <color theme="1"/>
        <sz val="11.0"/>
      </rPr>
      <t>ω</t>
    </r>
    <r>
      <rPr>
        <rFont val="Calibri"/>
        <color theme="1"/>
        <sz val="11.0"/>
        <vertAlign val="subscript"/>
      </rPr>
      <t>1</t>
    </r>
  </si>
  <si>
    <r>
      <rPr>
        <rFont val="Calibri"/>
        <color theme="1"/>
        <sz val="11.0"/>
      </rPr>
      <t>ω</t>
    </r>
    <r>
      <rPr>
        <rFont val="Calibri"/>
        <color theme="1"/>
        <sz val="11.0"/>
        <vertAlign val="subscript"/>
      </rPr>
      <t>2</t>
    </r>
  </si>
  <si>
    <r>
      <rPr>
        <rFont val="Calibri"/>
        <color theme="1"/>
        <sz val="11.0"/>
      </rPr>
      <t>ω</t>
    </r>
    <r>
      <rPr>
        <rFont val="Calibri"/>
        <color theme="1"/>
        <sz val="11.0"/>
        <vertAlign val="subscript"/>
      </rPr>
      <t>3</t>
    </r>
  </si>
  <si>
    <r>
      <rPr>
        <rFont val="Calibri"/>
        <color theme="1"/>
        <sz val="11.0"/>
      </rPr>
      <t>ω</t>
    </r>
    <r>
      <rPr>
        <rFont val="Calibri"/>
        <color theme="1"/>
        <sz val="11.0"/>
        <vertAlign val="subscript"/>
      </rPr>
      <t>4</t>
    </r>
  </si>
  <si>
    <r>
      <rPr>
        <rFont val="Calibri"/>
        <color theme="1"/>
        <sz val="11.0"/>
      </rPr>
      <t>ω</t>
    </r>
    <r>
      <rPr>
        <rFont val="Calibri"/>
        <color theme="1"/>
        <sz val="11.0"/>
        <vertAlign val="subscript"/>
      </rPr>
      <t>5</t>
    </r>
  </si>
  <si>
    <r>
      <rPr>
        <rFont val="Calibri"/>
        <color theme="1"/>
        <sz val="11.0"/>
      </rPr>
      <t>ω</t>
    </r>
    <r>
      <rPr>
        <rFont val="Calibri"/>
        <color theme="1"/>
        <sz val="11.0"/>
        <vertAlign val="subscript"/>
      </rPr>
      <t>6</t>
    </r>
  </si>
  <si>
    <r>
      <rPr>
        <rFont val="Calibri"/>
        <color theme="1"/>
        <sz val="11.0"/>
      </rPr>
      <t>ω</t>
    </r>
    <r>
      <rPr>
        <rFont val="Calibri"/>
        <color theme="1"/>
        <sz val="11.0"/>
        <vertAlign val="subscript"/>
      </rPr>
      <t>7</t>
    </r>
  </si>
  <si>
    <t>Оценим влияние факторов:
P1 - Юань, 
P2 - Золото, 
P3 -eBay акции.</t>
  </si>
  <si>
    <r>
      <rPr>
        <rFont val="Calibri"/>
        <color theme="1"/>
        <sz val="11.0"/>
      </rPr>
      <t>P</t>
    </r>
    <r>
      <rPr>
        <rFont val="Calibri"/>
        <color theme="1"/>
        <sz val="11.0"/>
        <vertAlign val="subscript"/>
      </rPr>
      <t>1</t>
    </r>
  </si>
  <si>
    <r>
      <rPr>
        <rFont val="Calibri"/>
        <color theme="1"/>
        <sz val="11.0"/>
      </rPr>
      <t>P</t>
    </r>
    <r>
      <rPr>
        <rFont val="Calibri"/>
        <color theme="1"/>
        <sz val="11.0"/>
        <vertAlign val="subscript"/>
      </rPr>
      <t>2</t>
    </r>
  </si>
  <si>
    <r>
      <rPr>
        <rFont val="Calibri"/>
        <color theme="1"/>
        <sz val="11.0"/>
      </rPr>
      <t>P</t>
    </r>
    <r>
      <rPr>
        <rFont val="Calibri"/>
        <color theme="1"/>
        <sz val="11.0"/>
        <vertAlign val="subscript"/>
      </rPr>
      <t>3</t>
    </r>
  </si>
  <si>
    <t>То-же, но с  гиперболическим тангенсом</t>
  </si>
  <si>
    <r>
      <rPr>
        <rFont val="Calibri"/>
        <color theme="1"/>
        <sz val="11.0"/>
      </rPr>
      <t>X</t>
    </r>
    <r>
      <rPr>
        <rFont val="Calibri"/>
        <color theme="1"/>
        <sz val="11.0"/>
        <vertAlign val="subscript"/>
      </rPr>
      <t>1</t>
    </r>
  </si>
  <si>
    <r>
      <rPr>
        <rFont val="Calibri"/>
        <color theme="1"/>
        <sz val="11.0"/>
      </rPr>
      <t>ω</t>
    </r>
    <r>
      <rPr>
        <rFont val="Calibri"/>
        <color theme="1"/>
        <sz val="11.0"/>
        <vertAlign val="subscript"/>
      </rPr>
      <t>1</t>
    </r>
  </si>
  <si>
    <r>
      <rPr>
        <rFont val="Calibri"/>
        <color theme="1"/>
        <sz val="11.0"/>
      </rPr>
      <t>υ</t>
    </r>
    <r>
      <rPr>
        <rFont val="Calibri"/>
        <color theme="1"/>
        <sz val="11.0"/>
        <vertAlign val="subscript"/>
      </rPr>
      <t>1</t>
    </r>
  </si>
  <si>
    <r>
      <rPr>
        <rFont val="Calibri"/>
        <color theme="1"/>
        <sz val="11.0"/>
      </rPr>
      <t>X</t>
    </r>
    <r>
      <rPr>
        <rFont val="Calibri"/>
        <color theme="1"/>
        <sz val="11.0"/>
        <vertAlign val="subscript"/>
      </rPr>
      <t>2</t>
    </r>
  </si>
  <si>
    <r>
      <rPr>
        <rFont val="Calibri"/>
        <color theme="1"/>
        <sz val="11.0"/>
      </rPr>
      <t>ω</t>
    </r>
    <r>
      <rPr>
        <rFont val="Calibri"/>
        <color theme="1"/>
        <sz val="11.0"/>
        <vertAlign val="subscript"/>
      </rPr>
      <t>2</t>
    </r>
  </si>
  <si>
    <r>
      <rPr>
        <rFont val="Calibri"/>
        <color theme="1"/>
        <sz val="11.0"/>
      </rPr>
      <t>υ</t>
    </r>
    <r>
      <rPr>
        <rFont val="Calibri"/>
        <color theme="1"/>
        <sz val="11.0"/>
        <vertAlign val="subscript"/>
      </rPr>
      <t>2</t>
    </r>
  </si>
  <si>
    <r>
      <rPr>
        <rFont val="Calibri"/>
        <color theme="1"/>
        <sz val="11.0"/>
      </rPr>
      <t>X</t>
    </r>
    <r>
      <rPr>
        <rFont val="Calibri"/>
        <color theme="1"/>
        <sz val="11.0"/>
        <vertAlign val="subscript"/>
      </rPr>
      <t>3</t>
    </r>
  </si>
  <si>
    <r>
      <rPr>
        <rFont val="Calibri"/>
        <color theme="1"/>
        <sz val="11.0"/>
      </rPr>
      <t>ω</t>
    </r>
    <r>
      <rPr>
        <rFont val="Calibri"/>
        <color theme="1"/>
        <sz val="11.0"/>
        <vertAlign val="subscript"/>
      </rPr>
      <t>3</t>
    </r>
  </si>
  <si>
    <r>
      <rPr>
        <rFont val="Calibri"/>
        <color theme="1"/>
        <sz val="11.0"/>
      </rPr>
      <t>υ</t>
    </r>
    <r>
      <rPr>
        <rFont val="Calibri"/>
        <color theme="1"/>
        <sz val="11.0"/>
        <vertAlign val="subscript"/>
      </rPr>
      <t>3</t>
    </r>
  </si>
  <si>
    <r>
      <rPr>
        <rFont val="Calibri"/>
        <color theme="1"/>
        <sz val="11.0"/>
      </rPr>
      <t>X</t>
    </r>
    <r>
      <rPr>
        <rFont val="Calibri"/>
        <color theme="1"/>
        <sz val="11.0"/>
        <vertAlign val="subscript"/>
      </rPr>
      <t>4</t>
    </r>
  </si>
  <si>
    <r>
      <rPr>
        <rFont val="Calibri"/>
        <color theme="1"/>
        <sz val="11.0"/>
      </rPr>
      <t>ω</t>
    </r>
    <r>
      <rPr>
        <rFont val="Calibri"/>
        <color theme="1"/>
        <sz val="11.0"/>
        <vertAlign val="subscript"/>
      </rPr>
      <t>4</t>
    </r>
  </si>
  <si>
    <r>
      <rPr>
        <rFont val="Calibri"/>
        <color theme="1"/>
        <sz val="11.0"/>
      </rPr>
      <t>X</t>
    </r>
    <r>
      <rPr>
        <rFont val="Calibri"/>
        <color theme="1"/>
        <sz val="11.0"/>
        <vertAlign val="subscript"/>
      </rPr>
      <t>5</t>
    </r>
  </si>
  <si>
    <r>
      <rPr>
        <rFont val="Calibri"/>
        <color theme="1"/>
        <sz val="11.0"/>
      </rPr>
      <t>ω</t>
    </r>
    <r>
      <rPr>
        <rFont val="Calibri"/>
        <color theme="1"/>
        <sz val="11.0"/>
        <vertAlign val="subscript"/>
      </rPr>
      <t>5</t>
    </r>
  </si>
  <si>
    <r>
      <rPr>
        <rFont val="Calibri"/>
        <color theme="1"/>
        <sz val="11.0"/>
      </rPr>
      <t>X</t>
    </r>
    <r>
      <rPr>
        <rFont val="Calibri"/>
        <color theme="1"/>
        <sz val="11.0"/>
        <vertAlign val="subscript"/>
      </rPr>
      <t>6</t>
    </r>
  </si>
  <si>
    <r>
      <rPr>
        <rFont val="Calibri"/>
        <color theme="1"/>
        <sz val="11.0"/>
      </rPr>
      <t>ω</t>
    </r>
    <r>
      <rPr>
        <rFont val="Calibri"/>
        <color theme="1"/>
        <sz val="11.0"/>
        <vertAlign val="subscript"/>
      </rPr>
      <t>6</t>
    </r>
  </si>
  <si>
    <r>
      <rPr>
        <rFont val="Calibri"/>
        <color theme="1"/>
        <sz val="11.0"/>
      </rPr>
      <t>υ</t>
    </r>
    <r>
      <rPr>
        <rFont val="Calibri"/>
        <color theme="1"/>
        <sz val="11.0"/>
        <vertAlign val="subscript"/>
      </rPr>
      <t>4</t>
    </r>
  </si>
  <si>
    <r>
      <rPr>
        <rFont val="Calibri"/>
        <color theme="1"/>
        <sz val="11.0"/>
      </rPr>
      <t>ω</t>
    </r>
    <r>
      <rPr>
        <rFont val="Calibri"/>
        <color theme="1"/>
        <sz val="11.0"/>
        <vertAlign val="subscript"/>
      </rPr>
      <t>7</t>
    </r>
  </si>
  <si>
    <r>
      <rPr>
        <rFont val="Calibri"/>
        <color theme="1"/>
        <sz val="11.0"/>
      </rPr>
      <t>ω</t>
    </r>
    <r>
      <rPr>
        <rFont val="Calibri"/>
        <color theme="1"/>
        <sz val="11.0"/>
        <vertAlign val="subscript"/>
      </rPr>
      <t>1</t>
    </r>
  </si>
  <si>
    <r>
      <rPr>
        <rFont val="Calibri"/>
        <color theme="1"/>
        <sz val="11.0"/>
      </rPr>
      <t>ω</t>
    </r>
    <r>
      <rPr>
        <rFont val="Calibri"/>
        <color theme="1"/>
        <sz val="11.0"/>
        <vertAlign val="subscript"/>
      </rPr>
      <t>2</t>
    </r>
  </si>
  <si>
    <r>
      <rPr>
        <rFont val="Calibri"/>
        <color theme="1"/>
        <sz val="11.0"/>
      </rPr>
      <t>ω</t>
    </r>
    <r>
      <rPr>
        <rFont val="Calibri"/>
        <color theme="1"/>
        <sz val="11.0"/>
        <vertAlign val="subscript"/>
      </rPr>
      <t>3</t>
    </r>
  </si>
  <si>
    <r>
      <rPr>
        <rFont val="Calibri"/>
        <color theme="1"/>
        <sz val="11.0"/>
      </rPr>
      <t>ω</t>
    </r>
    <r>
      <rPr>
        <rFont val="Calibri"/>
        <color theme="1"/>
        <sz val="11.0"/>
        <vertAlign val="subscript"/>
      </rPr>
      <t>4</t>
    </r>
  </si>
  <si>
    <r>
      <rPr>
        <rFont val="Calibri"/>
        <color theme="1"/>
        <sz val="11.0"/>
      </rPr>
      <t>ω</t>
    </r>
    <r>
      <rPr>
        <rFont val="Calibri"/>
        <color theme="1"/>
        <sz val="11.0"/>
        <vertAlign val="subscript"/>
      </rPr>
      <t>5</t>
    </r>
  </si>
  <si>
    <r>
      <rPr>
        <rFont val="Calibri"/>
        <color theme="1"/>
        <sz val="11.0"/>
      </rPr>
      <t>ω</t>
    </r>
    <r>
      <rPr>
        <rFont val="Calibri"/>
        <color theme="1"/>
        <sz val="11.0"/>
        <vertAlign val="subscript"/>
      </rPr>
      <t>6</t>
    </r>
  </si>
  <si>
    <r>
      <rPr>
        <rFont val="Calibri"/>
        <color theme="1"/>
        <sz val="11.0"/>
      </rPr>
      <t>ω</t>
    </r>
    <r>
      <rPr>
        <rFont val="Calibri"/>
        <color theme="1"/>
        <sz val="11.0"/>
        <vertAlign val="subscript"/>
      </rPr>
      <t>7</t>
    </r>
  </si>
  <si>
    <t>Оценим влияние факторов:
P1 - Юань, 
P2 - Нефть, 
P3 - Золото.</t>
  </si>
  <si>
    <r>
      <rPr>
        <rFont val="Calibri"/>
        <color theme="1"/>
        <sz val="11.0"/>
      </rPr>
      <t>P</t>
    </r>
    <r>
      <rPr>
        <rFont val="Calibri"/>
        <color theme="1"/>
        <sz val="11.0"/>
        <vertAlign val="subscript"/>
      </rPr>
      <t>1</t>
    </r>
  </si>
  <si>
    <r>
      <rPr>
        <rFont val="Calibri"/>
        <color theme="1"/>
        <sz val="11.0"/>
      </rPr>
      <t>P</t>
    </r>
    <r>
      <rPr>
        <rFont val="Calibri"/>
        <color theme="1"/>
        <sz val="11.0"/>
        <vertAlign val="subscript"/>
      </rPr>
      <t>2</t>
    </r>
  </si>
  <si>
    <r>
      <rPr>
        <rFont val="Calibri"/>
        <color theme="1"/>
        <sz val="11.0"/>
      </rPr>
      <t>P</t>
    </r>
    <r>
      <rPr>
        <rFont val="Calibri"/>
        <color theme="1"/>
        <sz val="11.0"/>
        <vertAlign val="subscript"/>
      </rPr>
      <t>3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</si>
</sst>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0000%"/>
  </numFmts>
  <fonts count="9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color theme="1"/>
      <name val="Calibri"/>
      <scheme val="minor"/>
    </font>
    <font>
      <b/>
      <sz val="12.0"/>
      <color theme="1"/>
      <name val="Calibri"/>
    </font>
    <font>
      <vertAlign val="subscript"/>
      <sz val="11.0"/>
      <color theme="1"/>
      <name val="Calibri"/>
    </font>
    <font>
      <vertAlign val="subscript"/>
      <sz val="11.0"/>
      <color theme="1"/>
      <name val="Calibri"/>
    </font>
    <font>
      <i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/>
    </border>
    <border>
      <bottom/>
    </border>
    <border>
      <right style="medium">
        <color rgb="FF000000"/>
      </right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3" numFmtId="0" xfId="0" applyAlignment="1" applyBorder="1" applyFont="1">
      <alignment horizontal="center"/>
    </xf>
    <xf borderId="11" fillId="0" fontId="3" numFmtId="0" xfId="0" applyAlignment="1" applyBorder="1" applyFont="1">
      <alignment horizontal="center"/>
    </xf>
    <xf borderId="11" fillId="0" fontId="3" numFmtId="0" xfId="0" applyAlignment="1" applyBorder="1" applyFont="1">
      <alignment horizontal="center" shrinkToFit="0" vertical="center" wrapText="1"/>
    </xf>
    <xf borderId="12" fillId="0" fontId="3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9" fillId="0" fontId="3" numFmtId="0" xfId="0" applyAlignment="1" applyBorder="1" applyFont="1">
      <alignment horizontal="center"/>
    </xf>
    <xf borderId="0" fillId="0" fontId="3" numFmtId="14" xfId="0" applyFont="1" applyNumberFormat="1"/>
    <xf borderId="13" fillId="0" fontId="3" numFmtId="0" xfId="0" applyBorder="1" applyFont="1"/>
    <xf borderId="0" fillId="0" fontId="4" numFmtId="0" xfId="0" applyFont="1"/>
    <xf borderId="0" fillId="0" fontId="3" numFmtId="0" xfId="0" applyFont="1"/>
    <xf borderId="1" fillId="2" fontId="5" numFmtId="0" xfId="0" applyAlignment="1" applyBorder="1" applyFont="1">
      <alignment horizontal="center" shrinkToFit="0" vertical="center" wrapText="1"/>
    </xf>
    <xf borderId="14" fillId="0" fontId="3" numFmtId="0" xfId="0" applyAlignment="1" applyBorder="1" applyFont="1">
      <alignment horizontal="center" vertical="center"/>
    </xf>
    <xf borderId="15" fillId="0" fontId="2" numFmtId="0" xfId="0" applyBorder="1" applyFont="1"/>
    <xf borderId="16" fillId="0" fontId="2" numFmtId="0" xfId="0" applyBorder="1" applyFont="1"/>
    <xf borderId="0" fillId="0" fontId="3" numFmtId="0" xfId="0" applyAlignment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shrinkToFit="0" vertical="center" wrapText="1"/>
    </xf>
    <xf borderId="18" fillId="0" fontId="6" numFmtId="0" xfId="0" applyAlignment="1" applyBorder="1" applyFont="1">
      <alignment horizontal="center" vertical="center"/>
    </xf>
    <xf borderId="13" fillId="0" fontId="3" numFmtId="0" xfId="0" applyAlignment="1" applyBorder="1" applyFont="1">
      <alignment horizontal="center" vertical="center"/>
    </xf>
    <xf borderId="19" fillId="0" fontId="3" numFmtId="0" xfId="0" applyAlignment="1" applyBorder="1" applyFont="1">
      <alignment horizontal="center" vertical="center"/>
    </xf>
    <xf borderId="13" fillId="0" fontId="7" numFmtId="0" xfId="0" applyAlignment="1" applyBorder="1" applyFont="1">
      <alignment horizontal="center" vertical="center"/>
    </xf>
    <xf borderId="20" fillId="0" fontId="2" numFmtId="0" xfId="0" applyBorder="1" applyFont="1"/>
    <xf borderId="21" fillId="0" fontId="2" numFmtId="0" xfId="0" applyBorder="1" applyFont="1"/>
    <xf borderId="18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/>
    </xf>
    <xf borderId="22" fillId="0" fontId="3" numFmtId="0" xfId="0" applyAlignment="1" applyBorder="1" applyFont="1">
      <alignment horizontal="center" vertical="center"/>
    </xf>
    <xf borderId="23" fillId="0" fontId="3" numFmtId="0" xfId="0" applyAlignment="1" applyBorder="1" applyFont="1">
      <alignment horizontal="center" vertical="center"/>
    </xf>
    <xf borderId="24" fillId="0" fontId="3" numFmtId="0" xfId="0" applyAlignment="1" applyBorder="1" applyFon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0" fillId="0" fontId="3" numFmtId="164" xfId="0" applyFont="1" applyNumberFormat="1"/>
    <xf borderId="25" fillId="0" fontId="1" numFmtId="0" xfId="0" applyBorder="1" applyFont="1"/>
    <xf borderId="1" fillId="0" fontId="3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/>
    </xf>
    <xf borderId="26" fillId="0" fontId="2" numFmtId="0" xfId="0" applyBorder="1" applyFont="1"/>
    <xf borderId="27" fillId="0" fontId="3" numFmtId="0" xfId="0" applyAlignment="1" applyBorder="1" applyFont="1">
      <alignment horizontal="center" vertical="center"/>
    </xf>
    <xf borderId="28" fillId="0" fontId="2" numFmtId="0" xfId="0" applyBorder="1" applyFont="1"/>
    <xf borderId="29" fillId="0" fontId="2" numFmtId="0" xfId="0" applyBorder="1" applyFont="1"/>
    <xf borderId="25" fillId="0" fontId="1" numFmtId="0" xfId="0" applyAlignment="1" applyBorder="1" applyFont="1">
      <alignment vertical="center"/>
    </xf>
    <xf borderId="30" fillId="0" fontId="3" numFmtId="0" xfId="0" applyBorder="1" applyFont="1"/>
    <xf borderId="31" fillId="0" fontId="3" numFmtId="0" xfId="0" applyAlignment="1" applyBorder="1" applyFont="1">
      <alignment horizontal="center" vertical="center"/>
    </xf>
    <xf borderId="32" fillId="0" fontId="3" numFmtId="165" xfId="0" applyBorder="1" applyFont="1" applyNumberFormat="1"/>
    <xf borderId="33" fillId="0" fontId="3" numFmtId="165" xfId="0" applyBorder="1" applyFont="1" applyNumberFormat="1"/>
    <xf borderId="34" fillId="0" fontId="3" numFmtId="165" xfId="0" applyBorder="1" applyFont="1" applyNumberFormat="1"/>
    <xf borderId="24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8.71"/>
    <col customWidth="1" min="3" max="3" width="12.29"/>
    <col customWidth="1" min="4" max="5" width="8.71"/>
    <col customWidth="1" min="6" max="6" width="3.29"/>
    <col customWidth="1" min="7" max="7" width="10.14"/>
    <col customWidth="1" min="8" max="8" width="8.71"/>
    <col customWidth="1" min="9" max="9" width="12.71"/>
    <col customWidth="1" min="10" max="10" width="8.71"/>
    <col customWidth="1" min="11" max="11" width="12.71"/>
    <col customWidth="1" min="12" max="12" width="3.29"/>
    <col customWidth="1" min="13" max="13" width="10.14"/>
    <col customWidth="1" min="14" max="14" width="8.71"/>
    <col customWidth="1" min="15" max="17" width="12.71"/>
    <col customWidth="1" min="18" max="26" width="8.71"/>
  </cols>
  <sheetData>
    <row r="1">
      <c r="A1" s="1" t="s">
        <v>0</v>
      </c>
      <c r="B1" s="2"/>
      <c r="C1" s="2"/>
      <c r="D1" s="2"/>
      <c r="E1" s="3"/>
      <c r="G1" s="1" t="s">
        <v>1</v>
      </c>
      <c r="H1" s="2"/>
      <c r="I1" s="2"/>
      <c r="J1" s="2"/>
      <c r="K1" s="3"/>
      <c r="M1" s="1" t="s">
        <v>2</v>
      </c>
      <c r="N1" s="2"/>
      <c r="O1" s="2"/>
      <c r="P1" s="2"/>
      <c r="Q1" s="3"/>
    </row>
    <row r="2">
      <c r="A2" s="4"/>
      <c r="B2" s="5"/>
      <c r="C2" s="5"/>
      <c r="D2" s="5"/>
      <c r="E2" s="6"/>
      <c r="G2" s="7"/>
      <c r="H2" s="8"/>
      <c r="I2" s="8"/>
      <c r="J2" s="8"/>
      <c r="K2" s="9"/>
      <c r="M2" s="7"/>
      <c r="N2" s="8"/>
      <c r="O2" s="8"/>
      <c r="P2" s="8"/>
      <c r="Q2" s="9"/>
    </row>
    <row r="3" ht="15.0" customHeight="1">
      <c r="A3" s="10" t="s">
        <v>3</v>
      </c>
      <c r="B3" s="11" t="s">
        <v>4</v>
      </c>
      <c r="C3" s="12" t="s">
        <v>5</v>
      </c>
      <c r="D3" s="12" t="s">
        <v>6</v>
      </c>
      <c r="E3" s="13" t="s">
        <v>7</v>
      </c>
      <c r="G3" s="14" t="str">
        <f t="shared" ref="G3:K3" si="1">A3</f>
        <v>Дата</v>
      </c>
      <c r="H3" s="15" t="str">
        <f t="shared" si="1"/>
        <v>Юань</v>
      </c>
      <c r="I3" s="15" t="str">
        <f t="shared" si="1"/>
        <v>РусАл акции</v>
      </c>
      <c r="J3" s="15" t="str">
        <f t="shared" si="1"/>
        <v>Золото</v>
      </c>
      <c r="K3" s="16" t="str">
        <f t="shared" si="1"/>
        <v>eBay акции</v>
      </c>
      <c r="M3" s="14" t="s">
        <v>3</v>
      </c>
      <c r="N3" s="11" t="s">
        <v>4</v>
      </c>
      <c r="O3" s="12" t="s">
        <v>5</v>
      </c>
      <c r="P3" s="12" t="s">
        <v>6</v>
      </c>
      <c r="Q3" s="13" t="s">
        <v>7</v>
      </c>
    </row>
    <row r="5">
      <c r="A5" s="17">
        <v>43839.0</v>
      </c>
      <c r="B5" s="18">
        <v>8.850000381469727</v>
      </c>
      <c r="C5" s="18">
        <v>30.799999237060547</v>
      </c>
      <c r="D5" s="18">
        <v>1553.5999755859375</v>
      </c>
      <c r="E5" s="18">
        <v>35.18000030517578</v>
      </c>
      <c r="G5" s="17">
        <f t="shared" ref="G5:G331" si="2">A5</f>
        <v>43839</v>
      </c>
      <c r="M5" s="17">
        <v>43839.0</v>
      </c>
    </row>
    <row r="6">
      <c r="A6" s="17">
        <v>43840.0</v>
      </c>
      <c r="B6" s="18">
        <v>8.843500137329102</v>
      </c>
      <c r="C6" s="18">
        <v>31.700000762939453</v>
      </c>
      <c r="D6" s="18">
        <v>1563.199951171875</v>
      </c>
      <c r="E6" s="18">
        <v>34.900001525878906</v>
      </c>
      <c r="G6" s="17">
        <f t="shared" si="2"/>
        <v>43840</v>
      </c>
      <c r="H6" s="19">
        <f t="shared" ref="H6:K6" si="3">LOG(B6/B5)</f>
        <v>-0.0003191025185</v>
      </c>
      <c r="I6" s="19">
        <f t="shared" si="3"/>
        <v>0.01250856693</v>
      </c>
      <c r="J6" s="19">
        <f t="shared" si="3"/>
        <v>0.00267532707</v>
      </c>
      <c r="K6" s="19">
        <f t="shared" si="3"/>
        <v>-0.003470392942</v>
      </c>
      <c r="M6" s="17">
        <v>43840.0</v>
      </c>
      <c r="N6" s="19">
        <v>-3.191025184986904E-4</v>
      </c>
      <c r="O6" s="19">
        <v>0.012508566927490593</v>
      </c>
      <c r="P6" s="19">
        <v>0.002675327069867775</v>
      </c>
      <c r="Q6" s="19">
        <v>-0.0034703929416470443</v>
      </c>
    </row>
    <row r="7">
      <c r="A7" s="17">
        <v>43841.0</v>
      </c>
      <c r="B7" s="18">
        <v>8.843500137329102</v>
      </c>
      <c r="C7" s="18">
        <v>31.700000762939453</v>
      </c>
      <c r="D7" s="18">
        <v>1563.199951171875</v>
      </c>
      <c r="E7" s="18">
        <v>34.81999969482422</v>
      </c>
      <c r="G7" s="17">
        <f t="shared" si="2"/>
        <v>43841</v>
      </c>
      <c r="H7" s="19">
        <f t="shared" ref="H7:K7" si="4">LOG(B7/B6)</f>
        <v>0</v>
      </c>
      <c r="I7" s="19">
        <f t="shared" si="4"/>
        <v>0</v>
      </c>
      <c r="J7" s="19">
        <f t="shared" si="4"/>
        <v>0</v>
      </c>
      <c r="K7" s="19">
        <f t="shared" si="4"/>
        <v>-0.0009966829722</v>
      </c>
      <c r="M7" s="17">
        <v>43843.0</v>
      </c>
      <c r="N7" s="19">
        <v>-3.6358311928089886E-4</v>
      </c>
      <c r="O7" s="19">
        <v>0.0067966093157754365</v>
      </c>
      <c r="P7" s="19">
        <v>-0.003999113375573289</v>
      </c>
      <c r="Q7" s="19">
        <v>-0.0013741607587340315</v>
      </c>
    </row>
    <row r="8">
      <c r="A8" s="17">
        <v>43842.0</v>
      </c>
      <c r="B8" s="18">
        <v>8.843500137329102</v>
      </c>
      <c r="C8" s="18">
        <v>31.700000762939453</v>
      </c>
      <c r="D8" s="18">
        <v>1560.0999755859375</v>
      </c>
      <c r="E8" s="18">
        <v>34.81999969482422</v>
      </c>
      <c r="G8" s="17">
        <f t="shared" si="2"/>
        <v>43842</v>
      </c>
      <c r="H8" s="19">
        <f t="shared" ref="H8:K8" si="5">LOG(B8/B7)</f>
        <v>0</v>
      </c>
      <c r="I8" s="19">
        <f t="shared" si="5"/>
        <v>0</v>
      </c>
      <c r="J8" s="19">
        <f t="shared" si="5"/>
        <v>-0.0008621027533</v>
      </c>
      <c r="K8" s="19">
        <f t="shared" si="5"/>
        <v>0</v>
      </c>
      <c r="M8" s="17">
        <v>43844.0</v>
      </c>
      <c r="N8" s="19">
        <v>0.004225936136936678</v>
      </c>
      <c r="O8" s="19">
        <v>0.008415024965698917</v>
      </c>
      <c r="P8" s="19">
        <v>0.0011783814900780184</v>
      </c>
      <c r="Q8" s="19">
        <v>0.008057661621168832</v>
      </c>
    </row>
    <row r="9">
      <c r="A9" s="17">
        <v>43843.0</v>
      </c>
      <c r="B9" s="18">
        <v>8.836099624633789</v>
      </c>
      <c r="C9" s="18">
        <v>32.20000076293945</v>
      </c>
      <c r="D9" s="18">
        <v>1545.800048828125</v>
      </c>
      <c r="E9" s="18">
        <v>34.709999084472656</v>
      </c>
      <c r="G9" s="17">
        <f t="shared" si="2"/>
        <v>43843</v>
      </c>
      <c r="H9" s="19">
        <f t="shared" ref="H9:K9" si="6">LOG(B9/B8)</f>
        <v>-0.0003635831193</v>
      </c>
      <c r="I9" s="19">
        <f t="shared" si="6"/>
        <v>0.006796609316</v>
      </c>
      <c r="J9" s="19">
        <f t="shared" si="6"/>
        <v>-0.003999113376</v>
      </c>
      <c r="K9" s="19">
        <f t="shared" si="6"/>
        <v>-0.001374160759</v>
      </c>
      <c r="M9" s="17">
        <v>43845.0</v>
      </c>
      <c r="N9" s="19">
        <v>-2.677821929026601E-4</v>
      </c>
      <c r="O9" s="19">
        <v>-3.9707334176633784E-4</v>
      </c>
      <c r="P9" s="19">
        <v>0.0017895307738604288</v>
      </c>
      <c r="Q9" s="19">
        <v>-3.686038943160844E-4</v>
      </c>
    </row>
    <row r="10">
      <c r="A10" s="17">
        <v>43844.0</v>
      </c>
      <c r="B10" s="18">
        <v>8.922499656677246</v>
      </c>
      <c r="C10" s="18">
        <v>32.83000183105469</v>
      </c>
      <c r="D10" s="18">
        <v>1550.0</v>
      </c>
      <c r="E10" s="18">
        <v>35.36000061035156</v>
      </c>
      <c r="G10" s="17">
        <f t="shared" si="2"/>
        <v>43844</v>
      </c>
      <c r="H10" s="19">
        <f t="shared" ref="H10:K10" si="7">LOG(B10/B9)</f>
        <v>0.004225936137</v>
      </c>
      <c r="I10" s="19">
        <f t="shared" si="7"/>
        <v>0.008415024966</v>
      </c>
      <c r="J10" s="19">
        <f t="shared" si="7"/>
        <v>0.00117838149</v>
      </c>
      <c r="K10" s="19">
        <f t="shared" si="7"/>
        <v>0.008057661621</v>
      </c>
      <c r="M10" s="17">
        <v>43846.0</v>
      </c>
      <c r="N10" s="19">
        <v>6.472791552728448E-4</v>
      </c>
      <c r="O10" s="19">
        <v>0.010142197599579223</v>
      </c>
      <c r="P10" s="19">
        <v>-0.0011455577980268865</v>
      </c>
      <c r="Q10" s="19">
        <v>0.007192645913601428</v>
      </c>
    </row>
    <row r="11">
      <c r="A11" s="17">
        <v>43845.0</v>
      </c>
      <c r="B11" s="18">
        <v>8.916999816894531</v>
      </c>
      <c r="C11" s="18">
        <v>32.79999923706055</v>
      </c>
      <c r="D11" s="18">
        <v>1556.4000244140625</v>
      </c>
      <c r="E11" s="18">
        <v>35.33000183105469</v>
      </c>
      <c r="G11" s="17">
        <f t="shared" si="2"/>
        <v>43845</v>
      </c>
      <c r="H11" s="19">
        <f t="shared" ref="H11:K11" si="8">LOG(B11/B10)</f>
        <v>-0.0002677821929</v>
      </c>
      <c r="I11" s="19">
        <f t="shared" si="8"/>
        <v>-0.0003970733418</v>
      </c>
      <c r="J11" s="19">
        <f t="shared" si="8"/>
        <v>0.001789530774</v>
      </c>
      <c r="K11" s="19">
        <f t="shared" si="8"/>
        <v>-0.0003686038943</v>
      </c>
      <c r="M11" s="17">
        <v>43847.0</v>
      </c>
      <c r="N11" s="19">
        <v>0.0014419746319743831</v>
      </c>
      <c r="O11" s="19">
        <v>0.04218569285757814</v>
      </c>
      <c r="P11" s="19">
        <v>0.0013966260694064858</v>
      </c>
      <c r="Q11" s="19">
        <v>-0.0012107280437573117</v>
      </c>
    </row>
    <row r="12">
      <c r="A12" s="17">
        <v>43846.0</v>
      </c>
      <c r="B12" s="18">
        <v>8.930299758911133</v>
      </c>
      <c r="C12" s="18">
        <v>33.57500076293945</v>
      </c>
      <c r="D12" s="18">
        <v>1552.300048828125</v>
      </c>
      <c r="E12" s="18">
        <v>35.91999816894531</v>
      </c>
      <c r="G12" s="17">
        <f t="shared" si="2"/>
        <v>43846</v>
      </c>
      <c r="H12" s="19">
        <f t="shared" ref="H12:K12" si="9">LOG(B12/B11)</f>
        <v>0.0006472791553</v>
      </c>
      <c r="I12" s="19">
        <f t="shared" si="9"/>
        <v>0.0101421976</v>
      </c>
      <c r="J12" s="19">
        <f t="shared" si="9"/>
        <v>-0.001145557798</v>
      </c>
      <c r="K12" s="19">
        <f t="shared" si="9"/>
        <v>0.007192645914</v>
      </c>
      <c r="M12" s="17">
        <v>43852.0</v>
      </c>
      <c r="N12" s="19">
        <v>2.8621894109076606E-4</v>
      </c>
      <c r="O12" s="19">
        <v>-0.02740954841443376</v>
      </c>
      <c r="P12" s="19">
        <v>0.001309571984613762</v>
      </c>
      <c r="Q12" s="19">
        <v>0.0020614563990241893</v>
      </c>
    </row>
    <row r="13">
      <c r="A13" s="17">
        <v>43847.0</v>
      </c>
      <c r="B13" s="18">
        <v>8.960000038146973</v>
      </c>
      <c r="C13" s="18">
        <v>37.0</v>
      </c>
      <c r="D13" s="18">
        <v>1557.300048828125</v>
      </c>
      <c r="E13" s="18">
        <v>35.81999969482422</v>
      </c>
      <c r="G13" s="17">
        <f t="shared" si="2"/>
        <v>43847</v>
      </c>
      <c r="H13" s="19">
        <f t="shared" ref="H13:K13" si="10">LOG(B13/B12)</f>
        <v>0.001441974632</v>
      </c>
      <c r="I13" s="19">
        <f t="shared" si="10"/>
        <v>0.04218569286</v>
      </c>
      <c r="J13" s="19">
        <f t="shared" si="10"/>
        <v>0.001396626069</v>
      </c>
      <c r="K13" s="19">
        <f t="shared" si="10"/>
        <v>-0.001210728044</v>
      </c>
      <c r="M13" s="17">
        <v>43853.0</v>
      </c>
      <c r="N13" s="19">
        <v>-1.6489866282343426E-4</v>
      </c>
      <c r="O13" s="19">
        <v>-0.004113645022368185</v>
      </c>
      <c r="P13" s="19">
        <v>-1.9478097708468465E-4</v>
      </c>
      <c r="Q13" s="19">
        <v>-0.0034005649330931037</v>
      </c>
    </row>
    <row r="14">
      <c r="A14" s="17">
        <v>43848.0</v>
      </c>
      <c r="B14" s="18">
        <v>8.960000038146973</v>
      </c>
      <c r="C14" s="18">
        <v>37.0</v>
      </c>
      <c r="D14" s="18">
        <v>1557.300048828125</v>
      </c>
      <c r="E14" s="18">
        <v>35.81999969482422</v>
      </c>
      <c r="G14" s="17">
        <f t="shared" si="2"/>
        <v>43848</v>
      </c>
      <c r="H14" s="19">
        <f t="shared" ref="H14:K14" si="11">LOG(B14/B13)</f>
        <v>0</v>
      </c>
      <c r="I14" s="19">
        <f t="shared" si="11"/>
        <v>0</v>
      </c>
      <c r="J14" s="19">
        <f t="shared" si="11"/>
        <v>0</v>
      </c>
      <c r="K14" s="19">
        <f t="shared" si="11"/>
        <v>0</v>
      </c>
      <c r="M14" s="17">
        <v>43864.0</v>
      </c>
      <c r="N14" s="19">
        <v>0.006953854199597123</v>
      </c>
      <c r="O14" s="19">
        <v>0.0019303715854241414</v>
      </c>
      <c r="P14" s="19">
        <v>-0.002952735082333541</v>
      </c>
      <c r="Q14" s="19">
        <v>0.002152823281179411</v>
      </c>
    </row>
    <row r="15">
      <c r="A15" s="17">
        <v>43849.0</v>
      </c>
      <c r="B15" s="18">
        <v>8.960000038146973</v>
      </c>
      <c r="C15" s="18">
        <v>37.0</v>
      </c>
      <c r="D15" s="18">
        <v>1557.0999755859375</v>
      </c>
      <c r="E15" s="18">
        <v>35.81999969482422</v>
      </c>
      <c r="G15" s="17">
        <f t="shared" si="2"/>
        <v>43849</v>
      </c>
      <c r="H15" s="19">
        <f t="shared" ref="H15:K15" si="12">LOG(B15/B14)</f>
        <v>0</v>
      </c>
      <c r="I15" s="19">
        <f t="shared" si="12"/>
        <v>0</v>
      </c>
      <c r="J15" s="19">
        <f t="shared" si="12"/>
        <v>-0.00005579932218</v>
      </c>
      <c r="K15" s="19">
        <f t="shared" si="12"/>
        <v>0</v>
      </c>
      <c r="M15" s="17">
        <v>43865.0</v>
      </c>
      <c r="N15" s="19">
        <v>-2.387731210941609E-4</v>
      </c>
      <c r="O15" s="19">
        <v>0.017296098738226563</v>
      </c>
      <c r="P15" s="19">
        <v>-0.006996629083084929</v>
      </c>
      <c r="Q15" s="19">
        <v>0.03644957222116744</v>
      </c>
    </row>
    <row r="16">
      <c r="A16" s="17">
        <v>43850.0</v>
      </c>
      <c r="B16" s="18">
        <v>8.949999809265137</v>
      </c>
      <c r="C16" s="18">
        <v>39.220001220703125</v>
      </c>
      <c r="D16" s="18">
        <v>1561.300048828125</v>
      </c>
      <c r="E16" s="18">
        <v>35.81999969482422</v>
      </c>
      <c r="G16" s="17">
        <f t="shared" si="2"/>
        <v>43850</v>
      </c>
      <c r="H16" s="19">
        <f t="shared" ref="H16:K16" si="13">LOG(B16/B15)</f>
        <v>-0.0004849854505</v>
      </c>
      <c r="I16" s="19">
        <f t="shared" si="13"/>
        <v>0.02530587878</v>
      </c>
      <c r="J16" s="19">
        <f t="shared" si="13"/>
        <v>0.001169875399</v>
      </c>
      <c r="K16" s="19">
        <f t="shared" si="13"/>
        <v>0</v>
      </c>
      <c r="M16" s="17">
        <v>43866.0</v>
      </c>
      <c r="N16" s="19">
        <v>-0.0034288077534746753</v>
      </c>
      <c r="O16" s="19">
        <v>0.0035084118756510897</v>
      </c>
      <c r="P16" s="19">
        <v>5.293454410245413E-4</v>
      </c>
      <c r="Q16" s="19">
        <v>-0.00314750301467902</v>
      </c>
    </row>
    <row r="17">
      <c r="A17" s="17">
        <v>43851.0</v>
      </c>
      <c r="B17" s="18">
        <v>8.949999809265137</v>
      </c>
      <c r="C17" s="18">
        <v>37.849998474121094</v>
      </c>
      <c r="D17" s="18">
        <v>1556.300048828125</v>
      </c>
      <c r="E17" s="18">
        <v>35.72999954223633</v>
      </c>
      <c r="G17" s="17">
        <f t="shared" si="2"/>
        <v>43851</v>
      </c>
      <c r="H17" s="19">
        <f t="shared" ref="H17:K17" si="14">LOG(B17/B16)</f>
        <v>0</v>
      </c>
      <c r="I17" s="19">
        <f t="shared" si="14"/>
        <v>-0.01544173652</v>
      </c>
      <c r="J17" s="19">
        <f t="shared" si="14"/>
        <v>-0.001393042214</v>
      </c>
      <c r="K17" s="19">
        <f t="shared" si="14"/>
        <v>-0.001092567175</v>
      </c>
      <c r="M17" s="17">
        <v>43867.0</v>
      </c>
      <c r="N17" s="19">
        <v>-9.108963692311946E-4</v>
      </c>
      <c r="O17" s="19">
        <v>-0.010247362509166297</v>
      </c>
      <c r="P17" s="19">
        <v>0.0026649297028177375</v>
      </c>
      <c r="Q17" s="19">
        <v>0.01017564156666028</v>
      </c>
    </row>
    <row r="18">
      <c r="A18" s="17">
        <v>43852.0</v>
      </c>
      <c r="B18" s="18">
        <v>8.955900192260742</v>
      </c>
      <c r="C18" s="18">
        <v>35.53499984741211</v>
      </c>
      <c r="D18" s="18">
        <v>1561.0</v>
      </c>
      <c r="E18" s="18">
        <v>35.900001525878906</v>
      </c>
      <c r="G18" s="17">
        <f t="shared" si="2"/>
        <v>43852</v>
      </c>
      <c r="H18" s="19">
        <f t="shared" ref="H18:K18" si="15">LOG(B18/B17)</f>
        <v>0.0002862189411</v>
      </c>
      <c r="I18" s="19">
        <f t="shared" si="15"/>
        <v>-0.02740954841</v>
      </c>
      <c r="J18" s="19">
        <f t="shared" si="15"/>
        <v>0.001309571985</v>
      </c>
      <c r="K18" s="19">
        <f t="shared" si="15"/>
        <v>0.002061456399</v>
      </c>
      <c r="M18" s="17">
        <v>43868.0</v>
      </c>
      <c r="N18" s="19">
        <v>0.0037517985320947318</v>
      </c>
      <c r="O18" s="19">
        <v>-0.0023713685187678932</v>
      </c>
      <c r="P18" s="19">
        <v>0.0012435661882610317</v>
      </c>
      <c r="Q18" s="19">
        <v>-0.02119502998865284</v>
      </c>
    </row>
    <row r="19">
      <c r="A19" s="17">
        <v>43853.0</v>
      </c>
      <c r="B19" s="18">
        <v>8.952500343322754</v>
      </c>
      <c r="C19" s="18">
        <v>35.20000076293945</v>
      </c>
      <c r="D19" s="18">
        <v>1560.300048828125</v>
      </c>
      <c r="E19" s="18">
        <v>35.619998931884766</v>
      </c>
      <c r="G19" s="17">
        <f t="shared" si="2"/>
        <v>43853</v>
      </c>
      <c r="H19" s="19">
        <f t="shared" ref="H19:K19" si="16">LOG(B19/B18)</f>
        <v>-0.0001648986628</v>
      </c>
      <c r="I19" s="19">
        <f t="shared" si="16"/>
        <v>-0.004113645022</v>
      </c>
      <c r="J19" s="19">
        <f t="shared" si="16"/>
        <v>-0.0001947809771</v>
      </c>
      <c r="K19" s="19">
        <f t="shared" si="16"/>
        <v>-0.003400564933</v>
      </c>
      <c r="M19" s="17">
        <v>43871.0</v>
      </c>
      <c r="N19" s="19">
        <v>0.0019233110519857725</v>
      </c>
      <c r="O19" s="19">
        <v>-0.007130849209943375</v>
      </c>
      <c r="P19" s="19">
        <v>-7.987220890771277E-4</v>
      </c>
      <c r="Q19" s="19">
        <v>-0.00336290190548974</v>
      </c>
    </row>
    <row r="20">
      <c r="A20" s="17">
        <v>43854.0</v>
      </c>
      <c r="B20" s="18">
        <v>8.952500343322754</v>
      </c>
      <c r="C20" s="18">
        <v>35.0</v>
      </c>
      <c r="D20" s="18">
        <v>1571.300048828125</v>
      </c>
      <c r="E20" s="18">
        <v>35.369998931884766</v>
      </c>
      <c r="G20" s="17">
        <f t="shared" si="2"/>
        <v>43854</v>
      </c>
      <c r="H20" s="19">
        <f t="shared" ref="H20:K20" si="17">LOG(B20/B19)</f>
        <v>0</v>
      </c>
      <c r="I20" s="19">
        <f t="shared" si="17"/>
        <v>-0.002474628541</v>
      </c>
      <c r="J20" s="19">
        <f t="shared" si="17"/>
        <v>0.003051001916</v>
      </c>
      <c r="K20" s="19">
        <f t="shared" si="17"/>
        <v>-0.003058855405</v>
      </c>
      <c r="M20" s="17">
        <v>43872.0</v>
      </c>
      <c r="N20" s="19">
        <v>0.002611249073736835</v>
      </c>
      <c r="O20" s="19">
        <v>0.002595381804296005</v>
      </c>
      <c r="P20" s="19">
        <v>-0.0014082036709363987</v>
      </c>
      <c r="Q20" s="19">
        <v>0.00503463793119334</v>
      </c>
    </row>
    <row r="21" ht="15.75" customHeight="1">
      <c r="A21" s="17">
        <v>43855.0</v>
      </c>
      <c r="B21" s="18">
        <v>8.952500343322754</v>
      </c>
      <c r="C21" s="18">
        <v>35.0</v>
      </c>
      <c r="D21" s="18">
        <v>1571.300048828125</v>
      </c>
      <c r="E21" s="18">
        <v>35.349998474121094</v>
      </c>
      <c r="G21" s="17">
        <f t="shared" si="2"/>
        <v>43855</v>
      </c>
      <c r="H21" s="19">
        <f t="shared" ref="H21:K21" si="18">LOG(B21/B20)</f>
        <v>0</v>
      </c>
      <c r="I21" s="19">
        <f t="shared" si="18"/>
        <v>0</v>
      </c>
      <c r="J21" s="19">
        <f t="shared" si="18"/>
        <v>0</v>
      </c>
      <c r="K21" s="19">
        <f t="shared" si="18"/>
        <v>-0.0002456473131</v>
      </c>
      <c r="M21" s="17">
        <v>43873.0</v>
      </c>
      <c r="N21" s="19">
        <v>-0.006274350427652577</v>
      </c>
      <c r="O21" s="19">
        <v>0.001967082006589087</v>
      </c>
      <c r="P21" s="19">
        <v>6.908697782367771E-4</v>
      </c>
      <c r="Q21" s="19">
        <v>0.008263540332668753</v>
      </c>
    </row>
    <row r="22" ht="15.75" customHeight="1">
      <c r="A22" s="17">
        <v>43856.0</v>
      </c>
      <c r="B22" s="18">
        <v>8.952500343322754</v>
      </c>
      <c r="C22" s="18">
        <v>35.0</v>
      </c>
      <c r="D22" s="18">
        <v>1582.0999755859375</v>
      </c>
      <c r="E22" s="18">
        <v>35.349998474121094</v>
      </c>
      <c r="G22" s="17">
        <f t="shared" si="2"/>
        <v>43856</v>
      </c>
      <c r="H22" s="19">
        <f t="shared" ref="H22:K22" si="19">LOG(B22/B21)</f>
        <v>0</v>
      </c>
      <c r="I22" s="19">
        <f t="shared" si="19"/>
        <v>0</v>
      </c>
      <c r="J22" s="19">
        <f t="shared" si="19"/>
        <v>0.002974799834</v>
      </c>
      <c r="K22" s="19">
        <f t="shared" si="19"/>
        <v>0</v>
      </c>
      <c r="M22" s="17">
        <v>43874.0</v>
      </c>
      <c r="N22" s="19">
        <v>0.0019932019427876613</v>
      </c>
      <c r="O22" s="19">
        <v>0.001041436138151804</v>
      </c>
      <c r="P22" s="19">
        <v>0.0020935137475176628</v>
      </c>
      <c r="Q22" s="19">
        <v>4.674967339460339E-4</v>
      </c>
    </row>
    <row r="23" ht="15.75" customHeight="1">
      <c r="A23" s="17">
        <v>43857.0</v>
      </c>
      <c r="B23" s="18">
        <v>8.952500343322754</v>
      </c>
      <c r="C23" s="18">
        <v>34.18000030517578</v>
      </c>
      <c r="D23" s="18">
        <v>1580.300048828125</v>
      </c>
      <c r="E23" s="18">
        <v>35.47999954223633</v>
      </c>
      <c r="G23" s="17">
        <f t="shared" si="2"/>
        <v>43857</v>
      </c>
      <c r="H23" s="19">
        <f t="shared" ref="H23:K23" si="20">LOG(B23/B22)</f>
        <v>0</v>
      </c>
      <c r="I23" s="19">
        <f t="shared" si="20"/>
        <v>-0.01029598209</v>
      </c>
      <c r="J23" s="19">
        <f t="shared" si="20"/>
        <v>-0.0004943703119</v>
      </c>
      <c r="K23" s="19">
        <f t="shared" si="20"/>
        <v>0.00159420617</v>
      </c>
      <c r="M23" s="17">
        <v>43875.0</v>
      </c>
      <c r="N23" s="19">
        <v>-4.400193084624627E-4</v>
      </c>
      <c r="O23" s="19">
        <v>-0.0019623599440407036</v>
      </c>
      <c r="P23" s="19">
        <v>0.0017825391038852733</v>
      </c>
      <c r="Q23" s="19">
        <v>0.011298975294876426</v>
      </c>
    </row>
    <row r="24" ht="15.75" customHeight="1">
      <c r="A24" s="17">
        <v>43858.0</v>
      </c>
      <c r="B24" s="18">
        <v>8.952500343322754</v>
      </c>
      <c r="C24" s="18">
        <v>34.150001525878906</v>
      </c>
      <c r="D24" s="18">
        <v>1567.5</v>
      </c>
      <c r="E24" s="18">
        <v>36.220001220703125</v>
      </c>
      <c r="G24" s="17">
        <f t="shared" si="2"/>
        <v>43858</v>
      </c>
      <c r="H24" s="19">
        <f t="shared" ref="H24:K24" si="21">LOG(B24/B23)</f>
        <v>0</v>
      </c>
      <c r="I24" s="19">
        <f t="shared" si="21"/>
        <v>-0.0003813348398</v>
      </c>
      <c r="J24" s="19">
        <f t="shared" si="21"/>
        <v>-0.00353200402</v>
      </c>
      <c r="K24" s="19">
        <f t="shared" si="21"/>
        <v>0.008964855058</v>
      </c>
      <c r="M24" s="17">
        <v>43882.0</v>
      </c>
      <c r="N24" s="19">
        <v>0.0020280471413985607</v>
      </c>
      <c r="O24" s="19">
        <v>-0.005908859610520279</v>
      </c>
      <c r="P24" s="19">
        <v>0.005603528227725477</v>
      </c>
      <c r="Q24" s="19">
        <v>0.002165521160255731</v>
      </c>
    </row>
    <row r="25" ht="15.75" customHeight="1">
      <c r="A25" s="17">
        <v>43859.0</v>
      </c>
      <c r="B25" s="18">
        <v>8.952500343322754</v>
      </c>
      <c r="C25" s="18">
        <v>35.20000076293945</v>
      </c>
      <c r="D25" s="18">
        <v>1576.699951171875</v>
      </c>
      <c r="E25" s="18">
        <v>34.650001525878906</v>
      </c>
      <c r="G25" s="17">
        <f t="shared" si="2"/>
        <v>43859</v>
      </c>
      <c r="H25" s="19">
        <f t="shared" ref="H25:K25" si="22">LOG(B25/B24)</f>
        <v>0</v>
      </c>
      <c r="I25" s="19">
        <f t="shared" si="22"/>
        <v>0.01315194547</v>
      </c>
      <c r="J25" s="19">
        <f t="shared" si="22"/>
        <v>0.00254150467</v>
      </c>
      <c r="K25" s="19">
        <f t="shared" si="22"/>
        <v>-0.01924520254</v>
      </c>
      <c r="M25" s="17">
        <v>43886.0</v>
      </c>
      <c r="N25" s="19">
        <v>0.0060888657566073165</v>
      </c>
      <c r="O25" s="19">
        <v>-0.02573440262096859</v>
      </c>
      <c r="P25" s="19">
        <v>-0.0037398414470615374</v>
      </c>
      <c r="Q25" s="19">
        <v>-0.009304573881301124</v>
      </c>
    </row>
    <row r="26" ht="15.75" customHeight="1">
      <c r="A26" s="17">
        <v>43860.0</v>
      </c>
      <c r="B26" s="18">
        <v>8.952500343322754</v>
      </c>
      <c r="C26" s="18">
        <v>35.29999923706055</v>
      </c>
      <c r="D26" s="18">
        <v>1579.699951171875</v>
      </c>
      <c r="E26" s="18">
        <v>34.650001525878906</v>
      </c>
      <c r="G26" s="17">
        <f t="shared" si="2"/>
        <v>43860</v>
      </c>
      <c r="H26" s="19">
        <f t="shared" ref="H26:K26" si="23">LOG(B26/B25)</f>
        <v>0</v>
      </c>
      <c r="I26" s="19">
        <f t="shared" si="23"/>
        <v>0.00123202311</v>
      </c>
      <c r="J26" s="19">
        <f t="shared" si="23"/>
        <v>0.0008255505502</v>
      </c>
      <c r="K26" s="19">
        <f t="shared" si="23"/>
        <v>0</v>
      </c>
      <c r="M26" s="17">
        <v>43887.0</v>
      </c>
      <c r="N26" s="19">
        <v>0.002746942785726505</v>
      </c>
      <c r="O26" s="19">
        <v>0.007137185633722063</v>
      </c>
      <c r="P26" s="19">
        <v>9.511773105279302E-4</v>
      </c>
      <c r="Q26" s="19">
        <v>0.0027295494662185646</v>
      </c>
    </row>
    <row r="27" ht="15.75" customHeight="1">
      <c r="A27" s="17">
        <v>43861.0</v>
      </c>
      <c r="B27" s="18">
        <v>8.952500343322754</v>
      </c>
      <c r="C27" s="18">
        <v>34.79499816894531</v>
      </c>
      <c r="D27" s="18">
        <v>1593.5999755859375</v>
      </c>
      <c r="E27" s="18">
        <v>34.209999084472656</v>
      </c>
      <c r="G27" s="17">
        <f t="shared" si="2"/>
        <v>43861</v>
      </c>
      <c r="H27" s="19">
        <f t="shared" ref="H27:K27" si="24">LOG(B27/B26)</f>
        <v>0</v>
      </c>
      <c r="I27" s="19">
        <f t="shared" si="24"/>
        <v>-0.006257878025</v>
      </c>
      <c r="J27" s="19">
        <f t="shared" si="24"/>
        <v>0.003804709703</v>
      </c>
      <c r="K27" s="19">
        <f t="shared" si="24"/>
        <v>-0.00555019551</v>
      </c>
      <c r="M27" s="17">
        <v>43888.0</v>
      </c>
      <c r="N27" s="19">
        <v>0.0011878717257319301</v>
      </c>
      <c r="O27" s="19">
        <v>-0.030478067728921244</v>
      </c>
      <c r="P27" s="19">
        <v>4.748246717027419E-4</v>
      </c>
      <c r="Q27" s="19">
        <v>-0.0204682262486151</v>
      </c>
    </row>
    <row r="28" ht="15.75" customHeight="1">
      <c r="A28" s="17">
        <v>43862.0</v>
      </c>
      <c r="B28" s="18">
        <v>8.952500343322754</v>
      </c>
      <c r="C28" s="18">
        <v>34.79499816894531</v>
      </c>
      <c r="D28" s="18">
        <v>1593.5999755859375</v>
      </c>
      <c r="E28" s="18">
        <v>34.209999084472656</v>
      </c>
      <c r="G28" s="17">
        <f t="shared" si="2"/>
        <v>43862</v>
      </c>
      <c r="H28" s="19">
        <f t="shared" ref="H28:K28" si="25">LOG(B28/B27)</f>
        <v>0</v>
      </c>
      <c r="I28" s="19">
        <f t="shared" si="25"/>
        <v>0</v>
      </c>
      <c r="J28" s="19">
        <f t="shared" si="25"/>
        <v>0</v>
      </c>
      <c r="K28" s="19">
        <f t="shared" si="25"/>
        <v>0</v>
      </c>
      <c r="M28" s="17">
        <v>43889.0</v>
      </c>
      <c r="N28" s="19">
        <v>0.008572350130050935</v>
      </c>
      <c r="O28" s="19">
        <v>-0.016633845251212413</v>
      </c>
      <c r="P28" s="19">
        <v>-0.016113681690718033</v>
      </c>
      <c r="Q28" s="19">
        <v>-0.006119584428010916</v>
      </c>
    </row>
    <row r="29" ht="15.75" customHeight="1">
      <c r="A29" s="17">
        <v>43863.0</v>
      </c>
      <c r="B29" s="18">
        <v>8.952500343322754</v>
      </c>
      <c r="C29" s="18">
        <v>34.79499816894531</v>
      </c>
      <c r="D29" s="18">
        <v>1593.9000244140625</v>
      </c>
      <c r="E29" s="18">
        <v>34.209999084472656</v>
      </c>
      <c r="G29" s="17">
        <f t="shared" si="2"/>
        <v>43863</v>
      </c>
      <c r="H29" s="19">
        <f t="shared" ref="H29:K29" si="26">LOG(B29/B28)</f>
        <v>0</v>
      </c>
      <c r="I29" s="19">
        <f t="shared" si="26"/>
        <v>0</v>
      </c>
      <c r="J29" s="19">
        <f t="shared" si="26"/>
        <v>0.00008176285537</v>
      </c>
      <c r="K29" s="19">
        <f t="shared" si="26"/>
        <v>0</v>
      </c>
      <c r="M29" s="17">
        <v>43892.0</v>
      </c>
      <c r="N29" s="19">
        <v>5.880062324945867E-4</v>
      </c>
      <c r="O29" s="19">
        <v>-0.01363871693259824</v>
      </c>
      <c r="P29" s="19">
        <v>0.0018579604825065203</v>
      </c>
      <c r="Q29" s="19">
        <v>0.0069410622506330955</v>
      </c>
    </row>
    <row r="30" ht="15.75" customHeight="1">
      <c r="A30" s="17">
        <v>43864.0</v>
      </c>
      <c r="B30" s="18">
        <v>9.097000122070312</v>
      </c>
      <c r="C30" s="18">
        <v>34.95000076293945</v>
      </c>
      <c r="D30" s="18">
        <v>1583.0999755859375</v>
      </c>
      <c r="E30" s="18">
        <v>34.380001068115234</v>
      </c>
      <c r="G30" s="17">
        <f t="shared" si="2"/>
        <v>43864</v>
      </c>
      <c r="H30" s="19">
        <f t="shared" ref="H30:K30" si="27">LOG(B30/B29)</f>
        <v>0.0069538542</v>
      </c>
      <c r="I30" s="19">
        <f t="shared" si="27"/>
        <v>0.001930371585</v>
      </c>
      <c r="J30" s="19">
        <f t="shared" si="27"/>
        <v>-0.002952735082</v>
      </c>
      <c r="K30" s="19">
        <f t="shared" si="27"/>
        <v>0.002152823281</v>
      </c>
      <c r="M30" s="17">
        <v>43893.0</v>
      </c>
      <c r="N30" s="19">
        <v>-0.0012726903806829087</v>
      </c>
      <c r="O30" s="19">
        <v>0.015227639923422727</v>
      </c>
      <c r="P30" s="19">
        <v>0.014452352280015264</v>
      </c>
      <c r="Q30" s="19">
        <v>0.00920378303109243</v>
      </c>
    </row>
    <row r="31" ht="15.75" customHeight="1">
      <c r="A31" s="17">
        <v>43865.0</v>
      </c>
      <c r="B31" s="18">
        <v>9.092000007629395</v>
      </c>
      <c r="C31" s="18">
        <v>36.369998931884766</v>
      </c>
      <c r="D31" s="18">
        <v>1557.800048828125</v>
      </c>
      <c r="E31" s="18">
        <v>37.38999938964844</v>
      </c>
      <c r="G31" s="17">
        <f t="shared" si="2"/>
        <v>43865</v>
      </c>
      <c r="H31" s="19">
        <f t="shared" ref="H31:K31" si="28">LOG(B31/B30)</f>
        <v>-0.0002387731211</v>
      </c>
      <c r="I31" s="19">
        <f t="shared" si="28"/>
        <v>0.01729609874</v>
      </c>
      <c r="J31" s="19">
        <f t="shared" si="28"/>
        <v>-0.006996629083</v>
      </c>
      <c r="K31" s="19">
        <f t="shared" si="28"/>
        <v>0.03644957222</v>
      </c>
      <c r="M31" s="17">
        <v>43894.0</v>
      </c>
      <c r="N31" s="19">
        <v>0.0013956506645615857</v>
      </c>
      <c r="O31" s="19">
        <v>0.005618020383839004</v>
      </c>
      <c r="P31" s="19">
        <v>-0.0024860786734283292</v>
      </c>
      <c r="Q31" s="19">
        <v>0.02055804254180615</v>
      </c>
    </row>
    <row r="32" ht="15.75" customHeight="1">
      <c r="A32" s="17">
        <v>43866.0</v>
      </c>
      <c r="B32" s="18">
        <v>9.020500183105469</v>
      </c>
      <c r="C32" s="18">
        <v>36.665000915527344</v>
      </c>
      <c r="D32" s="18">
        <v>1559.699951171875</v>
      </c>
      <c r="E32" s="18">
        <v>37.119998931884766</v>
      </c>
      <c r="G32" s="17">
        <f t="shared" si="2"/>
        <v>43866</v>
      </c>
      <c r="H32" s="19">
        <f t="shared" ref="H32:K32" si="29">LOG(B32/B31)</f>
        <v>-0.003428807753</v>
      </c>
      <c r="I32" s="19">
        <f t="shared" si="29"/>
        <v>0.003508411876</v>
      </c>
      <c r="J32" s="19">
        <f t="shared" si="29"/>
        <v>0.000529345441</v>
      </c>
      <c r="K32" s="19">
        <f t="shared" si="29"/>
        <v>-0.003147503015</v>
      </c>
      <c r="M32" s="17">
        <v>43895.0</v>
      </c>
      <c r="N32" s="19">
        <v>1.2748403965981818E-4</v>
      </c>
      <c r="O32" s="19">
        <v>0.00541183420912819</v>
      </c>
      <c r="P32" s="19">
        <v>0.009937808623186127</v>
      </c>
      <c r="Q32" s="19">
        <v>-0.014684346470210772</v>
      </c>
    </row>
    <row r="33" ht="15.75" customHeight="1">
      <c r="A33" s="17">
        <v>43867.0</v>
      </c>
      <c r="B33" s="18">
        <v>9.00160026550293</v>
      </c>
      <c r="C33" s="18">
        <v>35.810001373291016</v>
      </c>
      <c r="D33" s="18">
        <v>1569.300048828125</v>
      </c>
      <c r="E33" s="18">
        <v>38.0</v>
      </c>
      <c r="G33" s="17">
        <f t="shared" si="2"/>
        <v>43867</v>
      </c>
      <c r="H33" s="19">
        <f t="shared" ref="H33:K33" si="30">LOG(B33/B32)</f>
        <v>-0.0009108963692</v>
      </c>
      <c r="I33" s="19">
        <f t="shared" si="30"/>
        <v>-0.01024736251</v>
      </c>
      <c r="J33" s="19">
        <f t="shared" si="30"/>
        <v>0.002664929703</v>
      </c>
      <c r="K33" s="19">
        <f t="shared" si="30"/>
        <v>0.01017564157</v>
      </c>
      <c r="M33" s="17">
        <v>43896.0</v>
      </c>
      <c r="N33" s="19">
        <v>0.0073128822957589995</v>
      </c>
      <c r="O33" s="19">
        <v>-0.010891958283285687</v>
      </c>
      <c r="P33" s="19">
        <v>-2.852762256116156E-4</v>
      </c>
      <c r="Q33" s="19">
        <v>-0.009794334736262202</v>
      </c>
    </row>
    <row r="34" ht="15.75" customHeight="1">
      <c r="A34" s="17">
        <v>43868.0</v>
      </c>
      <c r="B34" s="18">
        <v>9.079700469970703</v>
      </c>
      <c r="C34" s="18">
        <v>35.6150016784668</v>
      </c>
      <c r="D34" s="18">
        <v>1573.800048828125</v>
      </c>
      <c r="E34" s="18">
        <v>36.189998626708984</v>
      </c>
      <c r="G34" s="17">
        <f t="shared" si="2"/>
        <v>43868</v>
      </c>
      <c r="H34" s="19">
        <f t="shared" ref="H34:K34" si="31">LOG(B34/B33)</f>
        <v>0.003751798532</v>
      </c>
      <c r="I34" s="19">
        <f t="shared" si="31"/>
        <v>-0.002371368519</v>
      </c>
      <c r="J34" s="19">
        <f t="shared" si="31"/>
        <v>0.001243566188</v>
      </c>
      <c r="K34" s="19">
        <f t="shared" si="31"/>
        <v>-0.02119502999</v>
      </c>
      <c r="M34" s="17">
        <v>43900.0</v>
      </c>
      <c r="N34" s="19">
        <v>0.029336103037325763</v>
      </c>
      <c r="O34" s="19">
        <v>-0.006948859955327855</v>
      </c>
      <c r="P34" s="19">
        <v>-0.003768311786482904</v>
      </c>
      <c r="Q34" s="19">
        <v>-4.8296297151446445E-4</v>
      </c>
    </row>
    <row r="35" ht="15.75" customHeight="1">
      <c r="A35" s="17">
        <v>43869.0</v>
      </c>
      <c r="B35" s="18">
        <v>9.079700469970703</v>
      </c>
      <c r="C35" s="18">
        <v>35.6150016784668</v>
      </c>
      <c r="D35" s="18">
        <v>1573.800048828125</v>
      </c>
      <c r="E35" s="18">
        <v>36.29999923706055</v>
      </c>
      <c r="G35" s="17">
        <f t="shared" si="2"/>
        <v>43869</v>
      </c>
      <c r="H35" s="19">
        <f t="shared" ref="H35:K35" si="32">LOG(B35/B34)</f>
        <v>0</v>
      </c>
      <c r="I35" s="19">
        <f t="shared" si="32"/>
        <v>0</v>
      </c>
      <c r="J35" s="19">
        <f t="shared" si="32"/>
        <v>0</v>
      </c>
      <c r="K35" s="19">
        <f t="shared" si="32"/>
        <v>0.00131804928</v>
      </c>
      <c r="M35" s="17">
        <v>43901.0</v>
      </c>
      <c r="N35" s="19">
        <v>-0.0028039184885777727</v>
      </c>
      <c r="O35" s="19">
        <v>-0.019337001721519014</v>
      </c>
      <c r="P35" s="19">
        <v>-0.0023719036318029453</v>
      </c>
      <c r="Q35" s="19">
        <v>-0.010268066920484086</v>
      </c>
    </row>
    <row r="36" ht="15.75" customHeight="1">
      <c r="A36" s="17">
        <v>43870.0</v>
      </c>
      <c r="B36" s="18">
        <v>9.079700469970703</v>
      </c>
      <c r="C36" s="18">
        <v>35.6150016784668</v>
      </c>
      <c r="D36" s="18">
        <v>1578.300048828125</v>
      </c>
      <c r="E36" s="18">
        <v>36.29999923706055</v>
      </c>
      <c r="G36" s="17">
        <f t="shared" si="2"/>
        <v>43870</v>
      </c>
      <c r="H36" s="19">
        <f t="shared" ref="H36:K36" si="33">LOG(B36/B35)</f>
        <v>0</v>
      </c>
      <c r="I36" s="19">
        <f t="shared" si="33"/>
        <v>0</v>
      </c>
      <c r="J36" s="19">
        <f t="shared" si="33"/>
        <v>0.001240015504</v>
      </c>
      <c r="K36" s="19">
        <f t="shared" si="33"/>
        <v>0</v>
      </c>
      <c r="M36" s="17">
        <v>43902.0</v>
      </c>
      <c r="N36" s="19">
        <v>0.01146149816697058</v>
      </c>
      <c r="O36" s="19">
        <v>-0.07408468344071605</v>
      </c>
      <c r="P36" s="19">
        <v>-0.017994234916269166</v>
      </c>
      <c r="Q36" s="19">
        <v>-0.03154763110752381</v>
      </c>
    </row>
    <row r="37" ht="15.75" customHeight="1">
      <c r="A37" s="17">
        <v>43871.0</v>
      </c>
      <c r="B37" s="18">
        <v>9.119999885559082</v>
      </c>
      <c r="C37" s="18">
        <v>35.03499984741211</v>
      </c>
      <c r="D37" s="18">
        <v>1575.4000244140625</v>
      </c>
      <c r="E37" s="18">
        <v>36.02000045776367</v>
      </c>
      <c r="G37" s="17">
        <f t="shared" si="2"/>
        <v>43871</v>
      </c>
      <c r="H37" s="19">
        <f t="shared" ref="H37:K37" si="34">LOG(B37/B36)</f>
        <v>0.001923311052</v>
      </c>
      <c r="I37" s="19">
        <f t="shared" si="34"/>
        <v>-0.00713084921</v>
      </c>
      <c r="J37" s="19">
        <f t="shared" si="34"/>
        <v>-0.0007987220891</v>
      </c>
      <c r="K37" s="19">
        <f t="shared" si="34"/>
        <v>-0.003362901905</v>
      </c>
      <c r="M37" s="17">
        <v>43903.0</v>
      </c>
      <c r="N37" s="19">
        <v>-0.016979210806080405</v>
      </c>
      <c r="O37" s="19">
        <v>-0.010550189123070408</v>
      </c>
      <c r="P37" s="19">
        <v>-0.013369966579561052</v>
      </c>
      <c r="Q37" s="19">
        <v>0.017467980121445154</v>
      </c>
    </row>
    <row r="38" ht="15.75" customHeight="1">
      <c r="A38" s="17">
        <v>43872.0</v>
      </c>
      <c r="B38" s="18">
        <v>9.175000190734863</v>
      </c>
      <c r="C38" s="18">
        <v>35.244998931884766</v>
      </c>
      <c r="D38" s="18">
        <v>1570.300048828125</v>
      </c>
      <c r="E38" s="18">
        <v>36.439998626708984</v>
      </c>
      <c r="G38" s="17">
        <f t="shared" si="2"/>
        <v>43872</v>
      </c>
      <c r="H38" s="19">
        <f t="shared" ref="H38:K38" si="35">LOG(B38/B37)</f>
        <v>0.002611249074</v>
      </c>
      <c r="I38" s="19">
        <f t="shared" si="35"/>
        <v>0.002595381804</v>
      </c>
      <c r="J38" s="19">
        <f t="shared" si="35"/>
        <v>-0.001408203671</v>
      </c>
      <c r="K38" s="19">
        <f t="shared" si="35"/>
        <v>0.005034637931</v>
      </c>
      <c r="M38" s="17">
        <v>43906.0</v>
      </c>
      <c r="N38" s="19">
        <v>0.014631016407760971</v>
      </c>
      <c r="O38" s="19">
        <v>-0.011086666579175704</v>
      </c>
      <c r="P38" s="19">
        <v>-0.014257183952061103</v>
      </c>
      <c r="Q38" s="19">
        <v>-0.021669998779901032</v>
      </c>
    </row>
    <row r="39" ht="15.75" customHeight="1">
      <c r="A39" s="17">
        <v>43873.0</v>
      </c>
      <c r="B39" s="18">
        <v>9.043399810791016</v>
      </c>
      <c r="C39" s="18">
        <v>35.404998779296875</v>
      </c>
      <c r="D39" s="18">
        <v>1572.800048828125</v>
      </c>
      <c r="E39" s="18">
        <v>37.13999938964844</v>
      </c>
      <c r="G39" s="17">
        <f t="shared" si="2"/>
        <v>43873</v>
      </c>
      <c r="H39" s="19">
        <f t="shared" ref="H39:K39" si="36">LOG(B39/B38)</f>
        <v>-0.006274350428</v>
      </c>
      <c r="I39" s="19">
        <f t="shared" si="36"/>
        <v>0.001967082007</v>
      </c>
      <c r="J39" s="19">
        <f t="shared" si="36"/>
        <v>0.0006908697782</v>
      </c>
      <c r="K39" s="19">
        <f t="shared" si="36"/>
        <v>0.008263540333</v>
      </c>
      <c r="M39" s="17">
        <v>43907.0</v>
      </c>
      <c r="N39" s="19">
        <v>-8.750937670684822E-4</v>
      </c>
      <c r="O39" s="19">
        <v>-0.0145753169521986</v>
      </c>
      <c r="P39" s="19">
        <v>0.008870182448390237</v>
      </c>
      <c r="Q39" s="19">
        <v>0.013523087873016358</v>
      </c>
    </row>
    <row r="40" ht="15.75" customHeight="1">
      <c r="A40" s="17">
        <v>43874.0</v>
      </c>
      <c r="B40" s="18">
        <v>9.085000038146973</v>
      </c>
      <c r="C40" s="18">
        <v>35.4900016784668</v>
      </c>
      <c r="D40" s="18">
        <v>1580.4000244140625</v>
      </c>
      <c r="E40" s="18">
        <v>37.18000030517578</v>
      </c>
      <c r="G40" s="17">
        <f t="shared" si="2"/>
        <v>43874</v>
      </c>
      <c r="H40" s="19">
        <f t="shared" ref="H40:K40" si="37">LOG(B40/B39)</f>
        <v>0.001993201943</v>
      </c>
      <c r="I40" s="19">
        <f t="shared" si="37"/>
        <v>0.001041436138</v>
      </c>
      <c r="J40" s="19">
        <f t="shared" si="37"/>
        <v>0.002093513748</v>
      </c>
      <c r="K40" s="19">
        <f t="shared" si="37"/>
        <v>0.0004674967339</v>
      </c>
      <c r="M40" s="17">
        <v>43908.0</v>
      </c>
      <c r="N40" s="19">
        <v>0.01942531050812809</v>
      </c>
      <c r="O40" s="19">
        <v>-0.051884834548366045</v>
      </c>
      <c r="P40" s="19">
        <v>-0.011065629148503826</v>
      </c>
      <c r="Q40" s="19">
        <v>-0.024156073406975846</v>
      </c>
    </row>
    <row r="41" ht="15.75" customHeight="1">
      <c r="A41" s="17">
        <v>43875.0</v>
      </c>
      <c r="B41" s="18">
        <v>9.075799942016602</v>
      </c>
      <c r="C41" s="18">
        <v>35.33000183105469</v>
      </c>
      <c r="D41" s="18">
        <v>1586.9000244140625</v>
      </c>
      <c r="E41" s="18">
        <v>38.15999984741211</v>
      </c>
      <c r="G41" s="17">
        <f t="shared" si="2"/>
        <v>43875</v>
      </c>
      <c r="H41" s="19">
        <f t="shared" ref="H41:K41" si="38">LOG(B41/B40)</f>
        <v>-0.0004400193085</v>
      </c>
      <c r="I41" s="19">
        <f t="shared" si="38"/>
        <v>-0.001962359944</v>
      </c>
      <c r="J41" s="19">
        <f t="shared" si="38"/>
        <v>0.001782539104</v>
      </c>
      <c r="K41" s="19">
        <f t="shared" si="38"/>
        <v>0.01129897529</v>
      </c>
      <c r="M41" s="17">
        <v>43909.0</v>
      </c>
      <c r="N41" s="19">
        <v>0.012021490492231321</v>
      </c>
      <c r="O41" s="19">
        <v>0.01454234560143042</v>
      </c>
      <c r="P41" s="19">
        <v>-0.007448485679134089</v>
      </c>
      <c r="Q41" s="19">
        <v>-0.015594957482912286</v>
      </c>
    </row>
    <row r="42" ht="15.75" customHeight="1">
      <c r="A42" s="17">
        <v>43876.0</v>
      </c>
      <c r="B42" s="18">
        <v>9.075799942016602</v>
      </c>
      <c r="C42" s="18">
        <v>35.33000183105469</v>
      </c>
      <c r="D42" s="18">
        <v>1586.9000244140625</v>
      </c>
      <c r="E42" s="18">
        <v>37.970001220703125</v>
      </c>
      <c r="G42" s="17">
        <f t="shared" si="2"/>
        <v>43876</v>
      </c>
      <c r="H42" s="19">
        <f t="shared" ref="H42:K42" si="39">LOG(B42/B41)</f>
        <v>0</v>
      </c>
      <c r="I42" s="19">
        <f t="shared" si="39"/>
        <v>0</v>
      </c>
      <c r="J42" s="19">
        <f t="shared" si="39"/>
        <v>0</v>
      </c>
      <c r="K42" s="19">
        <f t="shared" si="39"/>
        <v>-0.002167753193</v>
      </c>
      <c r="M42" s="17">
        <v>43910.0</v>
      </c>
      <c r="N42" s="19">
        <v>-0.010109378921415134</v>
      </c>
      <c r="O42" s="19">
        <v>0.025862663867514554</v>
      </c>
      <c r="P42" s="19">
        <v>0.007882678892528812</v>
      </c>
      <c r="Q42" s="19">
        <v>-0.04439274283257716</v>
      </c>
    </row>
    <row r="43" ht="15.75" customHeight="1">
      <c r="A43" s="17">
        <v>43877.0</v>
      </c>
      <c r="B43" s="18">
        <v>9.075799942016602</v>
      </c>
      <c r="C43" s="18">
        <v>35.33000183105469</v>
      </c>
      <c r="D43" s="18">
        <v>1586.0</v>
      </c>
      <c r="E43" s="18">
        <v>37.970001220703125</v>
      </c>
      <c r="G43" s="17">
        <f t="shared" si="2"/>
        <v>43877</v>
      </c>
      <c r="H43" s="19">
        <f t="shared" ref="H43:K43" si="40">LOG(B43/B42)</f>
        <v>0</v>
      </c>
      <c r="I43" s="19">
        <f t="shared" si="40"/>
        <v>0</v>
      </c>
      <c r="J43" s="19">
        <f t="shared" si="40"/>
        <v>-0.0002463838407</v>
      </c>
      <c r="K43" s="19">
        <f t="shared" si="40"/>
        <v>0</v>
      </c>
      <c r="M43" s="17">
        <v>43913.0</v>
      </c>
      <c r="N43" s="19">
        <v>0.01179714068893016</v>
      </c>
      <c r="O43" s="19">
        <v>-0.01589481636370102</v>
      </c>
      <c r="P43" s="19">
        <v>0.02309687314852002</v>
      </c>
      <c r="Q43" s="19">
        <v>-0.020557344598526508</v>
      </c>
    </row>
    <row r="44" ht="15.75" customHeight="1">
      <c r="A44" s="17">
        <v>43878.0</v>
      </c>
      <c r="B44" s="18">
        <v>9.045499801635742</v>
      </c>
      <c r="C44" s="18">
        <v>36.470001220703125</v>
      </c>
      <c r="D44" s="18">
        <v>1587.0</v>
      </c>
      <c r="E44" s="18">
        <v>37.970001220703125</v>
      </c>
      <c r="G44" s="17">
        <f t="shared" si="2"/>
        <v>43878</v>
      </c>
      <c r="H44" s="19">
        <f t="shared" ref="H44:K44" si="41">LOG(B44/B43)</f>
        <v>-0.001452345717</v>
      </c>
      <c r="I44" s="19">
        <f t="shared" si="41"/>
        <v>0.01379211791</v>
      </c>
      <c r="J44" s="19">
        <f t="shared" si="41"/>
        <v>0.0002737437733</v>
      </c>
      <c r="K44" s="19">
        <f t="shared" si="41"/>
        <v>0</v>
      </c>
      <c r="M44" s="17">
        <v>43914.0</v>
      </c>
      <c r="N44" s="19">
        <v>-0.009443218869574296</v>
      </c>
      <c r="O44" s="19">
        <v>0.052145777779886486</v>
      </c>
      <c r="P44" s="19">
        <v>0.03105895946578573</v>
      </c>
      <c r="Q44" s="19">
        <v>0.02854639908425705</v>
      </c>
    </row>
    <row r="45" ht="15.75" customHeight="1">
      <c r="A45" s="17">
        <v>43879.0</v>
      </c>
      <c r="B45" s="18">
        <v>9.104499816894531</v>
      </c>
      <c r="C45" s="18">
        <v>35.79999923706055</v>
      </c>
      <c r="D45" s="18">
        <v>1603.699951171875</v>
      </c>
      <c r="E45" s="18">
        <v>38.0099983215332</v>
      </c>
      <c r="G45" s="17">
        <f t="shared" si="2"/>
        <v>43879</v>
      </c>
      <c r="H45" s="19">
        <f t="shared" ref="H45:K45" si="42">LOG(B45/B44)</f>
        <v>0.002823523069</v>
      </c>
      <c r="I45" s="19">
        <f t="shared" si="42"/>
        <v>-0.008052760462</v>
      </c>
      <c r="J45" s="19">
        <f t="shared" si="42"/>
        <v>0.004546189226</v>
      </c>
      <c r="K45" s="19">
        <f t="shared" si="42"/>
        <v>0.0004572393233</v>
      </c>
      <c r="M45" s="17">
        <v>43915.0</v>
      </c>
      <c r="N45" s="19">
        <v>-0.005908882100612286</v>
      </c>
      <c r="O45" s="19">
        <v>0.012741982552072057</v>
      </c>
      <c r="P45" s="19">
        <v>-0.014057421208575413</v>
      </c>
      <c r="Q45" s="19">
        <v>0.015400508875573484</v>
      </c>
    </row>
    <row r="46" ht="15.75" customHeight="1">
      <c r="A46" s="17">
        <v>43880.0</v>
      </c>
      <c r="B46" s="18">
        <v>9.079999923706055</v>
      </c>
      <c r="C46" s="18">
        <v>36.95000076293945</v>
      </c>
      <c r="D46" s="18">
        <v>1613.0</v>
      </c>
      <c r="E46" s="18">
        <v>38.0099983215332</v>
      </c>
      <c r="G46" s="17">
        <f t="shared" si="2"/>
        <v>43880</v>
      </c>
      <c r="H46" s="19">
        <f t="shared" ref="H46:K46" si="43">LOG(B46/B45)</f>
        <v>-0.00117024664</v>
      </c>
      <c r="I46" s="19">
        <f t="shared" si="43"/>
        <v>0.01373143431</v>
      </c>
      <c r="J46" s="19">
        <f t="shared" si="43"/>
        <v>0.002511251408</v>
      </c>
      <c r="K46" s="19">
        <f t="shared" si="43"/>
        <v>0</v>
      </c>
      <c r="M46" s="17">
        <v>43916.0</v>
      </c>
      <c r="N46" s="19">
        <v>0.006299933908951435</v>
      </c>
      <c r="O46" s="19">
        <v>0.007469507599954797</v>
      </c>
      <c r="P46" s="19">
        <v>-4.774054057603704E-4</v>
      </c>
      <c r="Q46" s="19">
        <v>0.014873042793506602</v>
      </c>
    </row>
    <row r="47" ht="15.75" customHeight="1">
      <c r="A47" s="17">
        <v>43881.0</v>
      </c>
      <c r="B47" s="18">
        <v>9.079999923706055</v>
      </c>
      <c r="C47" s="18">
        <v>37.0</v>
      </c>
      <c r="D47" s="18">
        <v>1624.800048828125</v>
      </c>
      <c r="E47" s="18">
        <v>38.0099983215332</v>
      </c>
      <c r="G47" s="17">
        <f t="shared" si="2"/>
        <v>43881</v>
      </c>
      <c r="H47" s="19">
        <f t="shared" ref="H47:K47" si="44">LOG(B47/B46)</f>
        <v>0</v>
      </c>
      <c r="I47" s="19">
        <f t="shared" si="44"/>
        <v>0.0005872723689</v>
      </c>
      <c r="J47" s="19">
        <f t="shared" si="44"/>
        <v>0.003165556059</v>
      </c>
      <c r="K47" s="19">
        <f t="shared" si="44"/>
        <v>0</v>
      </c>
      <c r="M47" s="17">
        <v>43917.0</v>
      </c>
      <c r="N47" s="19">
        <v>-0.0074914041172682395</v>
      </c>
      <c r="O47" s="19">
        <v>-0.018609251445758195</v>
      </c>
      <c r="P47" s="19">
        <v>-0.001595108875905266</v>
      </c>
      <c r="Q47" s="19">
        <v>0.0014452463781741238</v>
      </c>
    </row>
    <row r="48" ht="15.75" customHeight="1">
      <c r="A48" s="17">
        <v>43882.0</v>
      </c>
      <c r="B48" s="18">
        <v>9.1225004196167</v>
      </c>
      <c r="C48" s="18">
        <v>36.5</v>
      </c>
      <c r="D48" s="18">
        <v>1645.9000244140625</v>
      </c>
      <c r="E48" s="18">
        <v>38.20000076293945</v>
      </c>
      <c r="G48" s="17">
        <f t="shared" si="2"/>
        <v>43882</v>
      </c>
      <c r="H48" s="19">
        <f t="shared" ref="H48:K48" si="45">LOG(B48/B47)</f>
        <v>0.002028047141</v>
      </c>
      <c r="I48" s="19">
        <f t="shared" si="45"/>
        <v>-0.005908859611</v>
      </c>
      <c r="J48" s="19">
        <f t="shared" si="45"/>
        <v>0.005603528228</v>
      </c>
      <c r="K48" s="19">
        <f t="shared" si="45"/>
        <v>0.00216552116</v>
      </c>
      <c r="M48" s="17">
        <v>43920.0</v>
      </c>
      <c r="N48" s="19">
        <v>0.022361880159186574</v>
      </c>
      <c r="O48" s="19">
        <v>-8.003804629564741E-4</v>
      </c>
      <c r="P48" s="19">
        <v>-0.0011649033843103575</v>
      </c>
      <c r="Q48" s="19">
        <v>0.023389653713557813</v>
      </c>
    </row>
    <row r="49" ht="15.75" customHeight="1">
      <c r="A49" s="17">
        <v>43883.0</v>
      </c>
      <c r="B49" s="18">
        <v>9.1225004196167</v>
      </c>
      <c r="C49" s="18">
        <v>36.5</v>
      </c>
      <c r="D49" s="18">
        <v>1645.9000244140625</v>
      </c>
      <c r="E49" s="18">
        <v>38.16999816894531</v>
      </c>
      <c r="G49" s="17">
        <f t="shared" si="2"/>
        <v>43883</v>
      </c>
      <c r="H49" s="19">
        <f t="shared" ref="H49:K49" si="46">LOG(B49/B48)</f>
        <v>0</v>
      </c>
      <c r="I49" s="19">
        <f t="shared" si="46"/>
        <v>0</v>
      </c>
      <c r="J49" s="19">
        <f t="shared" si="46"/>
        <v>0</v>
      </c>
      <c r="K49" s="19">
        <f t="shared" si="46"/>
        <v>-0.00034123247</v>
      </c>
      <c r="M49" s="17">
        <v>43921.0</v>
      </c>
      <c r="N49" s="19">
        <v>-0.014909546739951068</v>
      </c>
      <c r="O49" s="19">
        <v>0.013237152206992437</v>
      </c>
      <c r="P49" s="19">
        <v>-0.012369302387478324</v>
      </c>
      <c r="Q49" s="19">
        <v>-0.024839725649599954</v>
      </c>
    </row>
    <row r="50" ht="15.75" customHeight="1">
      <c r="A50" s="17">
        <v>43884.0</v>
      </c>
      <c r="B50" s="18">
        <v>9.1225004196167</v>
      </c>
      <c r="C50" s="18">
        <v>36.5</v>
      </c>
      <c r="D50" s="18">
        <v>1668.199951171875</v>
      </c>
      <c r="E50" s="18">
        <v>38.16999816894531</v>
      </c>
      <c r="G50" s="17">
        <f t="shared" si="2"/>
        <v>43884</v>
      </c>
      <c r="H50" s="19">
        <f t="shared" ref="H50:K50" si="47">LOG(B50/B49)</f>
        <v>0</v>
      </c>
      <c r="I50" s="19">
        <f t="shared" si="47"/>
        <v>0</v>
      </c>
      <c r="J50" s="19">
        <f t="shared" si="47"/>
        <v>0.005844652471</v>
      </c>
      <c r="K50" s="19">
        <f t="shared" si="47"/>
        <v>0</v>
      </c>
      <c r="M50" s="17">
        <v>43922.0</v>
      </c>
      <c r="N50" s="19">
        <v>4.2980795431227513E-4</v>
      </c>
      <c r="O50" s="19">
        <v>-0.006875066860424681</v>
      </c>
      <c r="P50" s="19">
        <v>0.0034503773936902437</v>
      </c>
      <c r="Q50" s="19">
        <v>-0.0185465622627665</v>
      </c>
    </row>
    <row r="51" ht="15.75" customHeight="1">
      <c r="A51" s="17">
        <v>43885.0</v>
      </c>
      <c r="B51" s="18">
        <v>9.1225004196167</v>
      </c>
      <c r="C51" s="18">
        <v>36.5</v>
      </c>
      <c r="D51" s="18">
        <v>1656.0999755859375</v>
      </c>
      <c r="E51" s="18">
        <v>37.27000045776367</v>
      </c>
      <c r="G51" s="17">
        <f t="shared" si="2"/>
        <v>43885</v>
      </c>
      <c r="H51" s="19">
        <f t="shared" ref="H51:K51" si="48">LOG(B51/B50)</f>
        <v>0</v>
      </c>
      <c r="I51" s="19">
        <f t="shared" si="48"/>
        <v>0</v>
      </c>
      <c r="J51" s="19">
        <f t="shared" si="48"/>
        <v>-0.00316155338</v>
      </c>
      <c r="K51" s="19">
        <f t="shared" si="48"/>
        <v>-0.01036274103</v>
      </c>
      <c r="M51" s="17">
        <v>43923.0</v>
      </c>
      <c r="N51" s="19">
        <v>-0.00649240390435343</v>
      </c>
      <c r="O51" s="19">
        <v>0.003494656930152411</v>
      </c>
      <c r="P51" s="19">
        <v>0.008600695753689614</v>
      </c>
      <c r="Q51" s="19">
        <v>0.008258242274838063</v>
      </c>
    </row>
    <row r="52" ht="15.75" customHeight="1">
      <c r="A52" s="17">
        <v>43886.0</v>
      </c>
      <c r="B52" s="18">
        <v>9.251299858093262</v>
      </c>
      <c r="C52" s="18">
        <v>34.400001525878906</v>
      </c>
      <c r="D52" s="18">
        <v>1641.9000244140625</v>
      </c>
      <c r="E52" s="18">
        <v>36.47999954223633</v>
      </c>
      <c r="G52" s="17">
        <f t="shared" si="2"/>
        <v>43886</v>
      </c>
      <c r="H52" s="19">
        <f t="shared" ref="H52:K52" si="49">LOG(B52/B51)</f>
        <v>0.006088865757</v>
      </c>
      <c r="I52" s="19">
        <f t="shared" si="49"/>
        <v>-0.02573440262</v>
      </c>
      <c r="J52" s="19">
        <f t="shared" si="49"/>
        <v>-0.003739841447</v>
      </c>
      <c r="K52" s="19">
        <f t="shared" si="49"/>
        <v>-0.009304573881</v>
      </c>
      <c r="M52" s="17">
        <v>43924.0</v>
      </c>
      <c r="N52" s="19">
        <v>-0.004282726179980685</v>
      </c>
      <c r="O52" s="19">
        <v>-0.0021808546542610887</v>
      </c>
      <c r="P52" s="19">
        <v>0.0031193122205595523</v>
      </c>
      <c r="Q52" s="19">
        <v>-0.002984864896735842</v>
      </c>
    </row>
    <row r="53" ht="15.75" customHeight="1">
      <c r="A53" s="17">
        <v>43887.0</v>
      </c>
      <c r="B53" s="18">
        <v>9.3100004196167</v>
      </c>
      <c r="C53" s="18">
        <v>34.970001220703125</v>
      </c>
      <c r="D53" s="18">
        <v>1645.5</v>
      </c>
      <c r="E53" s="18">
        <v>36.709999084472656</v>
      </c>
      <c r="G53" s="17">
        <f t="shared" si="2"/>
        <v>43887</v>
      </c>
      <c r="H53" s="19">
        <f t="shared" ref="H53:K53" si="50">LOG(B53/B52)</f>
        <v>0.002746942786</v>
      </c>
      <c r="I53" s="19">
        <f t="shared" si="50"/>
        <v>0.007137185634</v>
      </c>
      <c r="J53" s="19">
        <f t="shared" si="50"/>
        <v>0.0009511773105</v>
      </c>
      <c r="K53" s="19">
        <f t="shared" si="50"/>
        <v>0.002729549466</v>
      </c>
      <c r="M53" s="17">
        <v>43928.0</v>
      </c>
      <c r="N53" s="19">
        <v>-0.006433218721131975</v>
      </c>
      <c r="O53" s="19">
        <v>0.004946174851143718</v>
      </c>
      <c r="P53" s="19">
        <v>-0.012441325197035433</v>
      </c>
      <c r="Q53" s="19">
        <v>0.005131444815226536</v>
      </c>
    </row>
    <row r="54" ht="15.75" customHeight="1">
      <c r="A54" s="17">
        <v>43888.0</v>
      </c>
      <c r="B54" s="18">
        <v>9.33549976348877</v>
      </c>
      <c r="C54" s="18">
        <v>32.599998474121094</v>
      </c>
      <c r="D54" s="18">
        <v>1647.300048828125</v>
      </c>
      <c r="E54" s="18">
        <v>35.02000045776367</v>
      </c>
      <c r="G54" s="17">
        <f t="shared" si="2"/>
        <v>43888</v>
      </c>
      <c r="H54" s="19">
        <f t="shared" ref="H54:K54" si="51">LOG(B54/B53)</f>
        <v>0.001187871726</v>
      </c>
      <c r="I54" s="19">
        <f t="shared" si="51"/>
        <v>-0.03047806773</v>
      </c>
      <c r="J54" s="19">
        <f t="shared" si="51"/>
        <v>0.0004748246717</v>
      </c>
      <c r="K54" s="19">
        <f t="shared" si="51"/>
        <v>-0.02046822625</v>
      </c>
      <c r="M54" s="17">
        <v>43929.0</v>
      </c>
      <c r="N54" s="19">
        <v>0.0012983622037148204</v>
      </c>
      <c r="O54" s="19">
        <v>-0.005030481538932316</v>
      </c>
      <c r="P54" s="19">
        <v>3.361038596572158E-4</v>
      </c>
      <c r="Q54" s="19">
        <v>0.019544875196282174</v>
      </c>
    </row>
    <row r="55" ht="15.75" customHeight="1">
      <c r="A55" s="17">
        <v>43889.0</v>
      </c>
      <c r="B55" s="18">
        <v>9.521599769592285</v>
      </c>
      <c r="C55" s="18">
        <v>31.375</v>
      </c>
      <c r="D55" s="18">
        <v>1587.300048828125</v>
      </c>
      <c r="E55" s="18">
        <v>34.529998779296875</v>
      </c>
      <c r="G55" s="17">
        <f t="shared" si="2"/>
        <v>43889</v>
      </c>
      <c r="H55" s="19">
        <f t="shared" ref="H55:K55" si="52">LOG(B55/B54)</f>
        <v>0.00857235013</v>
      </c>
      <c r="I55" s="19">
        <f t="shared" si="52"/>
        <v>-0.01663384525</v>
      </c>
      <c r="J55" s="19">
        <f t="shared" si="52"/>
        <v>-0.01611368169</v>
      </c>
      <c r="K55" s="19">
        <f t="shared" si="52"/>
        <v>-0.006119584428</v>
      </c>
      <c r="M55" s="17">
        <v>43930.0</v>
      </c>
      <c r="N55" s="19">
        <v>-0.007729307326066103</v>
      </c>
      <c r="O55" s="19">
        <v>0.004613498439554188</v>
      </c>
      <c r="P55" s="19">
        <v>0.015260456289295558</v>
      </c>
      <c r="Q55" s="19">
        <v>0.012728434565399419</v>
      </c>
    </row>
    <row r="56" ht="15.75" customHeight="1">
      <c r="A56" s="17">
        <v>43890.0</v>
      </c>
      <c r="B56" s="18">
        <v>9.521599769592285</v>
      </c>
      <c r="C56" s="18">
        <v>31.375</v>
      </c>
      <c r="D56" s="18">
        <v>1587.300048828125</v>
      </c>
      <c r="E56" s="18">
        <v>35.380001068115234</v>
      </c>
      <c r="G56" s="17">
        <f t="shared" si="2"/>
        <v>43890</v>
      </c>
      <c r="H56" s="19">
        <f t="shared" ref="H56:K56" si="53">LOG(B56/B55)</f>
        <v>0</v>
      </c>
      <c r="I56" s="19">
        <f t="shared" si="53"/>
        <v>0</v>
      </c>
      <c r="J56" s="19">
        <f t="shared" si="53"/>
        <v>0</v>
      </c>
      <c r="K56" s="19">
        <f t="shared" si="53"/>
        <v>0.01056127869</v>
      </c>
      <c r="M56" s="17">
        <v>43934.0</v>
      </c>
      <c r="N56" s="19">
        <v>-2.9129002553154073E-4</v>
      </c>
      <c r="O56" s="19">
        <v>-0.009070202953350143</v>
      </c>
      <c r="P56" s="19">
        <v>0.007306732314770549</v>
      </c>
      <c r="Q56" s="19">
        <v>0.013484180798993528</v>
      </c>
    </row>
    <row r="57" ht="15.75" customHeight="1">
      <c r="A57" s="17">
        <v>43891.0</v>
      </c>
      <c r="B57" s="18">
        <v>9.521599769592285</v>
      </c>
      <c r="C57" s="18">
        <v>31.375</v>
      </c>
      <c r="D57" s="18">
        <v>1586.0999755859375</v>
      </c>
      <c r="E57" s="18">
        <v>35.380001068115234</v>
      </c>
      <c r="G57" s="17">
        <f t="shared" si="2"/>
        <v>43891</v>
      </c>
      <c r="H57" s="19">
        <f t="shared" ref="H57:K57" si="54">LOG(B57/B56)</f>
        <v>0</v>
      </c>
      <c r="I57" s="19">
        <f t="shared" si="54"/>
        <v>0</v>
      </c>
      <c r="J57" s="19">
        <f t="shared" si="54"/>
        <v>-0.0003284711715</v>
      </c>
      <c r="K57" s="19">
        <f t="shared" si="54"/>
        <v>0</v>
      </c>
      <c r="M57" s="17">
        <v>43935.0</v>
      </c>
      <c r="N57" s="19">
        <v>-0.0023331896902091024</v>
      </c>
      <c r="O57" s="19">
        <v>0.011078873890630336</v>
      </c>
      <c r="P57" s="19">
        <v>-0.004170814458339808</v>
      </c>
      <c r="Q57" s="19">
        <v>0.009814973038280375</v>
      </c>
    </row>
    <row r="58" ht="15.75" customHeight="1">
      <c r="A58" s="17">
        <v>43892.0</v>
      </c>
      <c r="B58" s="18">
        <v>9.534500122070312</v>
      </c>
      <c r="C58" s="18">
        <v>30.405000686645508</v>
      </c>
      <c r="D58" s="18">
        <v>1592.9000244140625</v>
      </c>
      <c r="E58" s="18">
        <v>35.95000076293945</v>
      </c>
      <c r="G58" s="17">
        <f t="shared" si="2"/>
        <v>43892</v>
      </c>
      <c r="H58" s="19">
        <f t="shared" ref="H58:K58" si="55">LOG(B58/B57)</f>
        <v>0.0005880062325</v>
      </c>
      <c r="I58" s="19">
        <f t="shared" si="55"/>
        <v>-0.01363871693</v>
      </c>
      <c r="J58" s="19">
        <f t="shared" si="55"/>
        <v>0.001857960483</v>
      </c>
      <c r="K58" s="19">
        <f t="shared" si="55"/>
        <v>0.006941062251</v>
      </c>
      <c r="M58" s="17">
        <v>43936.0</v>
      </c>
      <c r="N58" s="19">
        <v>0.01492827061338818</v>
      </c>
      <c r="O58" s="19">
        <v>-0.01755134056383732</v>
      </c>
      <c r="P58" s="19">
        <v>-0.0022126912854402558</v>
      </c>
      <c r="Q58" s="19">
        <v>0.005544762267544887</v>
      </c>
    </row>
    <row r="59" ht="15.75" customHeight="1">
      <c r="A59" s="17">
        <v>43893.0</v>
      </c>
      <c r="B59" s="18">
        <v>9.506600379943848</v>
      </c>
      <c r="C59" s="18">
        <v>31.489999771118164</v>
      </c>
      <c r="D59" s="18">
        <v>1646.800048828125</v>
      </c>
      <c r="E59" s="18">
        <v>36.720001220703125</v>
      </c>
      <c r="G59" s="17">
        <f t="shared" si="2"/>
        <v>43893</v>
      </c>
      <c r="H59" s="19">
        <f t="shared" ref="H59:K59" si="56">LOG(B59/B58)</f>
        <v>-0.001272690381</v>
      </c>
      <c r="I59" s="19">
        <f t="shared" si="56"/>
        <v>0.01522763992</v>
      </c>
      <c r="J59" s="19">
        <f t="shared" si="56"/>
        <v>0.01445235228</v>
      </c>
      <c r="K59" s="19">
        <f t="shared" si="56"/>
        <v>0.009203783031</v>
      </c>
      <c r="M59" s="17">
        <v>43937.0</v>
      </c>
      <c r="N59" s="19">
        <v>-0.006723903894244789</v>
      </c>
      <c r="O59" s="19">
        <v>0.01327172984574862</v>
      </c>
      <c r="P59" s="19">
        <v>-0.002900969718222565</v>
      </c>
      <c r="Q59" s="19">
        <v>0.012281043269466165</v>
      </c>
    </row>
    <row r="60" ht="15.75" customHeight="1">
      <c r="A60" s="17">
        <v>43894.0</v>
      </c>
      <c r="B60" s="18">
        <v>9.537199974060059</v>
      </c>
      <c r="C60" s="18">
        <v>31.899999618530273</v>
      </c>
      <c r="D60" s="18">
        <v>1637.4000244140625</v>
      </c>
      <c r="E60" s="18">
        <v>38.5</v>
      </c>
      <c r="G60" s="17">
        <f t="shared" si="2"/>
        <v>43894</v>
      </c>
      <c r="H60" s="19">
        <f t="shared" ref="H60:K60" si="57">LOG(B60/B59)</f>
        <v>0.001395650665</v>
      </c>
      <c r="I60" s="19">
        <f t="shared" si="57"/>
        <v>0.005618020384</v>
      </c>
      <c r="J60" s="19">
        <f t="shared" si="57"/>
        <v>-0.002486078673</v>
      </c>
      <c r="K60" s="19">
        <f t="shared" si="57"/>
        <v>0.02055804254</v>
      </c>
      <c r="M60" s="17">
        <v>43938.0</v>
      </c>
      <c r="N60" s="19">
        <v>-0.003943963682382174</v>
      </c>
      <c r="O60" s="19">
        <v>-0.0025372615938681984</v>
      </c>
      <c r="P60" s="19">
        <v>-0.009205325605303093</v>
      </c>
      <c r="Q60" s="19">
        <v>0.0029011095906414986</v>
      </c>
    </row>
    <row r="61" ht="15.75" customHeight="1">
      <c r="A61" s="17">
        <v>43895.0</v>
      </c>
      <c r="B61" s="18">
        <v>9.539999961853027</v>
      </c>
      <c r="C61" s="18">
        <v>32.29999923706055</v>
      </c>
      <c r="D61" s="18">
        <v>1675.300048828125</v>
      </c>
      <c r="E61" s="18">
        <v>37.220001220703125</v>
      </c>
      <c r="G61" s="17">
        <f t="shared" si="2"/>
        <v>43895</v>
      </c>
      <c r="H61" s="19">
        <f t="shared" ref="H61:K61" si="58">LOG(B61/B60)</f>
        <v>0.0001274840397</v>
      </c>
      <c r="I61" s="19">
        <f t="shared" si="58"/>
        <v>0.005411834209</v>
      </c>
      <c r="J61" s="19">
        <f t="shared" si="58"/>
        <v>0.009937808623</v>
      </c>
      <c r="K61" s="19">
        <f t="shared" si="58"/>
        <v>-0.01468434647</v>
      </c>
      <c r="M61" s="17">
        <v>43941.0</v>
      </c>
      <c r="N61" s="19">
        <v>0.0026278111003835065</v>
      </c>
      <c r="O61" s="19">
        <v>0.0017776351306996508</v>
      </c>
      <c r="P61" s="19">
        <v>0.004297207093608699</v>
      </c>
      <c r="Q61" s="19">
        <v>8.084161772433068E-4</v>
      </c>
    </row>
    <row r="62" ht="15.75" customHeight="1">
      <c r="A62" s="17">
        <v>43896.0</v>
      </c>
      <c r="B62" s="18">
        <v>9.70199966430664</v>
      </c>
      <c r="C62" s="18">
        <v>31.5</v>
      </c>
      <c r="D62" s="18">
        <v>1674.199951171875</v>
      </c>
      <c r="E62" s="18">
        <v>36.38999938964844</v>
      </c>
      <c r="G62" s="17">
        <f t="shared" si="2"/>
        <v>43896</v>
      </c>
      <c r="H62" s="19">
        <f t="shared" ref="H62:K62" si="59">LOG(B62/B61)</f>
        <v>0.007312882296</v>
      </c>
      <c r="I62" s="19">
        <f t="shared" si="59"/>
        <v>-0.01089195828</v>
      </c>
      <c r="J62" s="19">
        <f t="shared" si="59"/>
        <v>-0.0002852762256</v>
      </c>
      <c r="K62" s="19">
        <f t="shared" si="59"/>
        <v>-0.009794334736</v>
      </c>
      <c r="M62" s="17">
        <v>43942.0</v>
      </c>
      <c r="N62" s="19">
        <v>0.007441171708780884</v>
      </c>
      <c r="O62" s="19">
        <v>-0.003562576314630898</v>
      </c>
      <c r="P62" s="19">
        <v>-7.637637301963053E-5</v>
      </c>
      <c r="Q62" s="19">
        <v>0.00573107404708929</v>
      </c>
    </row>
    <row r="63" ht="15.75" customHeight="1">
      <c r="A63" s="17">
        <v>43897.0</v>
      </c>
      <c r="B63" s="18">
        <v>9.70199966430664</v>
      </c>
      <c r="C63" s="18">
        <v>31.5</v>
      </c>
      <c r="D63" s="18">
        <v>1674.199951171875</v>
      </c>
      <c r="E63" s="18">
        <v>36.380001068115234</v>
      </c>
      <c r="G63" s="17">
        <f t="shared" si="2"/>
        <v>43897</v>
      </c>
      <c r="H63" s="19">
        <f t="shared" ref="H63:K63" si="60">LOG(B63/B62)</f>
        <v>0</v>
      </c>
      <c r="I63" s="19">
        <f t="shared" si="60"/>
        <v>0</v>
      </c>
      <c r="J63" s="19">
        <f t="shared" si="60"/>
        <v>0</v>
      </c>
      <c r="K63" s="19">
        <f t="shared" si="60"/>
        <v>-0.0001193408237</v>
      </c>
      <c r="M63" s="17">
        <v>43943.0</v>
      </c>
      <c r="N63" s="19">
        <v>0.004543771258734259</v>
      </c>
      <c r="O63" s="19">
        <v>0.004996326955683703</v>
      </c>
      <c r="P63" s="19">
        <v>0.00734547684546761</v>
      </c>
      <c r="Q63" s="19">
        <v>-7.97808427018047E-4</v>
      </c>
    </row>
    <row r="64" ht="15.75" customHeight="1">
      <c r="A64" s="17">
        <v>43898.0</v>
      </c>
      <c r="B64" s="18">
        <v>9.70199966430664</v>
      </c>
      <c r="C64" s="18">
        <v>31.5</v>
      </c>
      <c r="D64" s="18">
        <v>1701.199951171875</v>
      </c>
      <c r="E64" s="18">
        <v>36.380001068115234</v>
      </c>
      <c r="G64" s="17">
        <f t="shared" si="2"/>
        <v>43898</v>
      </c>
      <c r="H64" s="19">
        <f t="shared" ref="H64:K64" si="61">LOG(B64/B63)</f>
        <v>0</v>
      </c>
      <c r="I64" s="19">
        <f t="shared" si="61"/>
        <v>0</v>
      </c>
      <c r="J64" s="19">
        <f t="shared" si="61"/>
        <v>0.00694803665</v>
      </c>
      <c r="K64" s="19">
        <f t="shared" si="61"/>
        <v>0</v>
      </c>
      <c r="M64" s="17">
        <v>43944.0</v>
      </c>
      <c r="N64" s="19">
        <v>-0.009233788751229464</v>
      </c>
      <c r="O64" s="19">
        <v>0.006767040169273456</v>
      </c>
      <c r="P64" s="19">
        <v>0.0033659643117549026</v>
      </c>
      <c r="Q64" s="19">
        <v>-0.005279532862666385</v>
      </c>
    </row>
    <row r="65" ht="15.75" customHeight="1">
      <c r="A65" s="17">
        <v>43899.0</v>
      </c>
      <c r="B65" s="18">
        <v>9.70199966430664</v>
      </c>
      <c r="C65" s="18">
        <v>31.5</v>
      </c>
      <c r="D65" s="18">
        <v>1666.800048828125</v>
      </c>
      <c r="E65" s="18">
        <v>35.9900016784668</v>
      </c>
      <c r="G65" s="17">
        <f t="shared" si="2"/>
        <v>43899</v>
      </c>
      <c r="H65" s="19">
        <f t="shared" ref="H65:K65" si="62">LOG(B65/B64)</f>
        <v>0</v>
      </c>
      <c r="I65" s="19">
        <f t="shared" si="62"/>
        <v>0</v>
      </c>
      <c r="J65" s="19">
        <f t="shared" si="62"/>
        <v>-0.008871857069</v>
      </c>
      <c r="K65" s="19">
        <f t="shared" si="62"/>
        <v>-0.004680840571</v>
      </c>
      <c r="M65" s="17">
        <v>43945.0</v>
      </c>
      <c r="N65" s="19">
        <v>-0.0024629023628810307</v>
      </c>
      <c r="O65" s="19">
        <v>-0.008116336546636408</v>
      </c>
      <c r="P65" s="19">
        <v>-7.208682230933072E-4</v>
      </c>
      <c r="Q65" s="19">
        <v>0.020963799356779174</v>
      </c>
    </row>
    <row r="66" ht="15.75" customHeight="1">
      <c r="A66" s="17">
        <v>43900.0</v>
      </c>
      <c r="B66" s="18">
        <v>10.380000114440918</v>
      </c>
      <c r="C66" s="18">
        <v>31.0</v>
      </c>
      <c r="D66" s="18">
        <v>1652.4000244140625</v>
      </c>
      <c r="E66" s="18">
        <v>35.95000076293945</v>
      </c>
      <c r="G66" s="17">
        <f t="shared" si="2"/>
        <v>43900</v>
      </c>
      <c r="H66" s="19">
        <f t="shared" ref="H66:K66" si="63">LOG(B66/B65)</f>
        <v>0.02933610304</v>
      </c>
      <c r="I66" s="19">
        <f t="shared" si="63"/>
        <v>-0.006948859955</v>
      </c>
      <c r="J66" s="19">
        <f t="shared" si="63"/>
        <v>-0.003768311786</v>
      </c>
      <c r="K66" s="19">
        <f t="shared" si="63"/>
        <v>-0.0004829629715</v>
      </c>
      <c r="M66" s="17">
        <v>43948.0</v>
      </c>
      <c r="N66" s="19">
        <v>-0.00123670876991852</v>
      </c>
      <c r="O66" s="19">
        <v>0.005705653738411083</v>
      </c>
      <c r="P66" s="19">
        <v>-0.0057423707744300445</v>
      </c>
      <c r="Q66" s="19">
        <v>0.0012086701346607585</v>
      </c>
    </row>
    <row r="67" ht="15.75" customHeight="1">
      <c r="A67" s="17">
        <v>43901.0</v>
      </c>
      <c r="B67" s="18">
        <v>10.313199996948242</v>
      </c>
      <c r="C67" s="18">
        <v>29.649999618530273</v>
      </c>
      <c r="D67" s="18">
        <v>1643.4000244140625</v>
      </c>
      <c r="E67" s="18">
        <v>35.11000061035156</v>
      </c>
      <c r="G67" s="17">
        <f t="shared" si="2"/>
        <v>43901</v>
      </c>
      <c r="H67" s="19">
        <f t="shared" ref="H67:K67" si="64">LOG(B67/B66)</f>
        <v>-0.002803918489</v>
      </c>
      <c r="I67" s="19">
        <f t="shared" si="64"/>
        <v>-0.01933700172</v>
      </c>
      <c r="J67" s="19">
        <f t="shared" si="64"/>
        <v>-0.002371903632</v>
      </c>
      <c r="K67" s="19">
        <f t="shared" si="64"/>
        <v>-0.01026806692</v>
      </c>
      <c r="M67" s="17">
        <v>43949.0</v>
      </c>
      <c r="N67" s="19">
        <v>-4.1303322935794435E-4</v>
      </c>
      <c r="O67" s="19">
        <v>0.0016639719517704426</v>
      </c>
      <c r="P67" s="19">
        <v>-1.0098726830755657E-4</v>
      </c>
      <c r="Q67" s="19">
        <v>-0.0012086701346608138</v>
      </c>
    </row>
    <row r="68" ht="15.75" customHeight="1">
      <c r="A68" s="17">
        <v>43902.0</v>
      </c>
      <c r="B68" s="18">
        <v>10.58899974822998</v>
      </c>
      <c r="C68" s="18">
        <v>25.0</v>
      </c>
      <c r="D68" s="18">
        <v>1576.699951171875</v>
      </c>
      <c r="E68" s="18">
        <v>32.650001525878906</v>
      </c>
      <c r="G68" s="17">
        <f t="shared" si="2"/>
        <v>43902</v>
      </c>
      <c r="H68" s="19">
        <f t="shared" ref="H68:K68" si="65">LOG(B68/B67)</f>
        <v>0.01146149817</v>
      </c>
      <c r="I68" s="19">
        <f t="shared" si="65"/>
        <v>-0.07408468344</v>
      </c>
      <c r="J68" s="19">
        <f t="shared" si="65"/>
        <v>-0.01799423492</v>
      </c>
      <c r="K68" s="19">
        <f t="shared" si="65"/>
        <v>-0.03154763111</v>
      </c>
      <c r="M68" s="17">
        <v>43950.0</v>
      </c>
      <c r="N68" s="19">
        <v>-0.004987163578283184</v>
      </c>
      <c r="O68" s="19">
        <v>0.005938044614789168</v>
      </c>
      <c r="P68" s="19">
        <v>0.0024422153423065045</v>
      </c>
      <c r="Q68" s="19">
        <v>-0.01058085621353718</v>
      </c>
    </row>
    <row r="69" ht="15.75" customHeight="1">
      <c r="A69" s="17">
        <v>43903.0</v>
      </c>
      <c r="B69" s="18">
        <v>10.182999610900879</v>
      </c>
      <c r="C69" s="18">
        <v>24.399999618530273</v>
      </c>
      <c r="D69" s="18">
        <v>1528.9000244140625</v>
      </c>
      <c r="E69" s="18">
        <v>33.9900016784668</v>
      </c>
      <c r="G69" s="17">
        <f t="shared" si="2"/>
        <v>43903</v>
      </c>
      <c r="H69" s="19">
        <f t="shared" ref="H69:K69" si="66">LOG(B69/B68)</f>
        <v>-0.01697921081</v>
      </c>
      <c r="I69" s="19">
        <f t="shared" si="66"/>
        <v>-0.01055018912</v>
      </c>
      <c r="J69" s="19">
        <f t="shared" si="66"/>
        <v>-0.01336996658</v>
      </c>
      <c r="K69" s="19">
        <f t="shared" si="66"/>
        <v>0.01746798012</v>
      </c>
      <c r="M69" s="17">
        <v>43951.0</v>
      </c>
      <c r="N69" s="19">
        <v>-0.004056720167817323</v>
      </c>
      <c r="O69" s="19">
        <v>-0.0022995878677116006</v>
      </c>
      <c r="P69" s="19">
        <v>-0.008672503387944813</v>
      </c>
      <c r="Q69" s="19">
        <v>0.01014049682096345</v>
      </c>
    </row>
    <row r="70" ht="15.75" customHeight="1">
      <c r="A70" s="17">
        <v>43904.0</v>
      </c>
      <c r="B70" s="18">
        <v>10.182999610900879</v>
      </c>
      <c r="C70" s="18">
        <v>24.399999618530273</v>
      </c>
      <c r="D70" s="18">
        <v>1528.9000244140625</v>
      </c>
      <c r="E70" s="18">
        <v>33.900001525878906</v>
      </c>
      <c r="G70" s="17">
        <f t="shared" si="2"/>
        <v>43904</v>
      </c>
      <c r="H70" s="19">
        <f t="shared" ref="H70:K70" si="67">LOG(B70/B69)</f>
        <v>0</v>
      </c>
      <c r="I70" s="19">
        <f t="shared" si="67"/>
        <v>0</v>
      </c>
      <c r="J70" s="19">
        <f t="shared" si="67"/>
        <v>0</v>
      </c>
      <c r="K70" s="19">
        <f t="shared" si="67"/>
        <v>-0.001151468278</v>
      </c>
      <c r="M70" s="17">
        <v>43957.0</v>
      </c>
      <c r="N70" s="19">
        <v>0.0048918814047238844</v>
      </c>
      <c r="O70" s="19">
        <v>-0.0042934442403321825</v>
      </c>
      <c r="P70" s="19">
        <v>-0.005178901981552211</v>
      </c>
      <c r="Q70" s="19">
        <v>0.003336163862525065</v>
      </c>
    </row>
    <row r="71" ht="15.75" customHeight="1">
      <c r="A71" s="17">
        <v>43905.0</v>
      </c>
      <c r="B71" s="18">
        <v>10.182999610900879</v>
      </c>
      <c r="C71" s="18">
        <v>24.399999618530273</v>
      </c>
      <c r="D71" s="18">
        <v>1557.5</v>
      </c>
      <c r="E71" s="18">
        <v>33.900001525878906</v>
      </c>
      <c r="G71" s="17">
        <f t="shared" si="2"/>
        <v>43905</v>
      </c>
      <c r="H71" s="19">
        <f t="shared" ref="H71:K71" si="68">LOG(B71/B70)</f>
        <v>0</v>
      </c>
      <c r="I71" s="19">
        <f t="shared" si="68"/>
        <v>0</v>
      </c>
      <c r="J71" s="19">
        <f t="shared" si="68"/>
        <v>0.008048967738</v>
      </c>
      <c r="K71" s="19">
        <f t="shared" si="68"/>
        <v>0</v>
      </c>
      <c r="M71" s="17">
        <v>43958.0</v>
      </c>
      <c r="N71" s="19">
        <v>8.335979890101639E-4</v>
      </c>
      <c r="O71" s="19">
        <v>-0.0028303759351707655</v>
      </c>
      <c r="P71" s="19">
        <v>0.008261872887379007</v>
      </c>
      <c r="Q71" s="19">
        <v>0.011008794956338207</v>
      </c>
    </row>
    <row r="72" ht="15.75" customHeight="1">
      <c r="A72" s="17">
        <v>43906.0</v>
      </c>
      <c r="B72" s="18">
        <v>10.531900405883789</v>
      </c>
      <c r="C72" s="18">
        <v>23.78499984741211</v>
      </c>
      <c r="D72" s="18">
        <v>1507.199951171875</v>
      </c>
      <c r="E72" s="18">
        <v>32.25</v>
      </c>
      <c r="G72" s="17">
        <f t="shared" si="2"/>
        <v>43906</v>
      </c>
      <c r="H72" s="19">
        <f t="shared" ref="H72:K72" si="69">LOG(B72/B71)</f>
        <v>0.01463101641</v>
      </c>
      <c r="I72" s="19">
        <f t="shared" si="69"/>
        <v>-0.01108666658</v>
      </c>
      <c r="J72" s="19">
        <f t="shared" si="69"/>
        <v>-0.01425718395</v>
      </c>
      <c r="K72" s="19">
        <f t="shared" si="69"/>
        <v>-0.02166999878</v>
      </c>
      <c r="M72" s="17">
        <v>43959.0</v>
      </c>
      <c r="N72" s="19">
        <v>-4.1659899038070357E-4</v>
      </c>
      <c r="O72" s="19">
        <v>-0.003353654850238946</v>
      </c>
      <c r="P72" s="19">
        <v>-0.005040101925274789</v>
      </c>
      <c r="Q72" s="19">
        <v>0.008692390169408959</v>
      </c>
    </row>
    <row r="73" ht="15.75" customHeight="1">
      <c r="A73" s="17">
        <v>43907.0</v>
      </c>
      <c r="B73" s="18">
        <v>10.510700225830078</v>
      </c>
      <c r="C73" s="18">
        <v>23.0</v>
      </c>
      <c r="D73" s="18">
        <v>1538.300048828125</v>
      </c>
      <c r="E73" s="18">
        <v>33.27000045776367</v>
      </c>
      <c r="G73" s="17">
        <f t="shared" si="2"/>
        <v>43907</v>
      </c>
      <c r="H73" s="19">
        <f t="shared" ref="H73:K73" si="70">LOG(B73/B72)</f>
        <v>-0.0008750937671</v>
      </c>
      <c r="I73" s="19">
        <f t="shared" si="70"/>
        <v>-0.01457531695</v>
      </c>
      <c r="J73" s="19">
        <f t="shared" si="70"/>
        <v>0.008870182448</v>
      </c>
      <c r="K73" s="19">
        <f t="shared" si="70"/>
        <v>0.01352308787</v>
      </c>
      <c r="M73" s="17">
        <v>43963.0</v>
      </c>
      <c r="N73" s="19">
        <v>-0.0029693361576499443</v>
      </c>
      <c r="O73" s="19">
        <v>-1.6833556548499605E-4</v>
      </c>
      <c r="P73" s="19">
        <v>0.001607016868091985</v>
      </c>
      <c r="Q73" s="19">
        <v>-0.004782788627118923</v>
      </c>
    </row>
    <row r="74" ht="15.75" customHeight="1">
      <c r="A74" s="17">
        <v>43908.0</v>
      </c>
      <c r="B74" s="18">
        <v>10.991499900817871</v>
      </c>
      <c r="C74" s="18">
        <v>20.40999984741211</v>
      </c>
      <c r="D74" s="18">
        <v>1499.5999755859375</v>
      </c>
      <c r="E74" s="18">
        <v>31.469999313354492</v>
      </c>
      <c r="G74" s="17">
        <f t="shared" si="2"/>
        <v>43908</v>
      </c>
      <c r="H74" s="19">
        <f t="shared" ref="H74:K74" si="71">LOG(B74/B73)</f>
        <v>0.01942531051</v>
      </c>
      <c r="I74" s="19">
        <f t="shared" si="71"/>
        <v>-0.05188483455</v>
      </c>
      <c r="J74" s="19">
        <f t="shared" si="71"/>
        <v>-0.01106562915</v>
      </c>
      <c r="K74" s="19">
        <f t="shared" si="71"/>
        <v>-0.02415607341</v>
      </c>
      <c r="M74" s="17">
        <v>43964.0</v>
      </c>
      <c r="N74" s="19">
        <v>6.709108540030249E-4</v>
      </c>
      <c r="O74" s="19">
        <v>-0.007473387350425761</v>
      </c>
      <c r="P74" s="19">
        <v>0.005263945661136569</v>
      </c>
      <c r="Q74" s="19">
        <v>6.268129261342165E-4</v>
      </c>
    </row>
    <row r="75" ht="15.75" customHeight="1">
      <c r="A75" s="17">
        <v>43909.0</v>
      </c>
      <c r="B75" s="18">
        <v>11.300000190734863</v>
      </c>
      <c r="C75" s="18">
        <v>21.104999542236328</v>
      </c>
      <c r="D75" s="18">
        <v>1474.0999755859375</v>
      </c>
      <c r="E75" s="18">
        <v>30.360000610351562</v>
      </c>
      <c r="G75" s="17">
        <f t="shared" si="2"/>
        <v>43909</v>
      </c>
      <c r="H75" s="19">
        <f t="shared" ref="H75:K75" si="72">LOG(B75/B74)</f>
        <v>0.01202149049</v>
      </c>
      <c r="I75" s="19">
        <f t="shared" si="72"/>
        <v>0.0145423456</v>
      </c>
      <c r="J75" s="19">
        <f t="shared" si="72"/>
        <v>-0.007448485679</v>
      </c>
      <c r="K75" s="19">
        <f t="shared" si="72"/>
        <v>-0.01559495748</v>
      </c>
      <c r="M75" s="17">
        <v>43965.0</v>
      </c>
      <c r="N75" s="19">
        <v>0.0010462650681109583</v>
      </c>
      <c r="O75" s="19">
        <v>8.55739892821089E-4</v>
      </c>
      <c r="P75" s="19">
        <v>0.003906491981242613</v>
      </c>
      <c r="Q75" s="19">
        <v>0.006527762020337675</v>
      </c>
    </row>
    <row r="76" ht="15.75" customHeight="1">
      <c r="A76" s="17">
        <v>43910.0</v>
      </c>
      <c r="B76" s="18">
        <v>11.039999961853027</v>
      </c>
      <c r="C76" s="18">
        <v>22.399999618530273</v>
      </c>
      <c r="D76" s="18">
        <v>1501.0999755859375</v>
      </c>
      <c r="E76" s="18">
        <v>27.40999984741211</v>
      </c>
      <c r="G76" s="17">
        <f t="shared" si="2"/>
        <v>43910</v>
      </c>
      <c r="H76" s="19">
        <f t="shared" ref="H76:K76" si="73">LOG(B76/B75)</f>
        <v>-0.01010937892</v>
      </c>
      <c r="I76" s="19">
        <f t="shared" si="73"/>
        <v>0.02586266387</v>
      </c>
      <c r="J76" s="19">
        <f t="shared" si="73"/>
        <v>0.007882678893</v>
      </c>
      <c r="K76" s="19">
        <f t="shared" si="73"/>
        <v>-0.04439274283</v>
      </c>
      <c r="M76" s="17">
        <v>43966.0</v>
      </c>
      <c r="N76" s="19">
        <v>-0.004208641398770634</v>
      </c>
      <c r="O76" s="19">
        <v>-0.003088639684627877</v>
      </c>
      <c r="P76" s="19">
        <v>0.0029812678455965595</v>
      </c>
      <c r="Q76" s="19">
        <v>-1.0283518889815943E-4</v>
      </c>
    </row>
    <row r="77" ht="15.75" customHeight="1">
      <c r="A77" s="17">
        <v>43911.0</v>
      </c>
      <c r="B77" s="18">
        <v>11.039999961853027</v>
      </c>
      <c r="C77" s="18">
        <v>22.399999618530273</v>
      </c>
      <c r="D77" s="18">
        <v>1501.0999755859375</v>
      </c>
      <c r="E77" s="18">
        <v>27.469999313354492</v>
      </c>
      <c r="G77" s="17">
        <f t="shared" si="2"/>
        <v>43911</v>
      </c>
      <c r="H77" s="19">
        <f t="shared" ref="H77:K77" si="74">LOG(B77/B76)</f>
        <v>0</v>
      </c>
      <c r="I77" s="19">
        <f t="shared" si="74"/>
        <v>0</v>
      </c>
      <c r="J77" s="19">
        <f t="shared" si="74"/>
        <v>0</v>
      </c>
      <c r="K77" s="19">
        <f t="shared" si="74"/>
        <v>0.000949615443</v>
      </c>
      <c r="M77" s="17">
        <v>43969.0</v>
      </c>
      <c r="N77" s="19">
        <v>-0.0024039548006843502</v>
      </c>
      <c r="O77" s="19">
        <v>0.008694708070931005</v>
      </c>
      <c r="P77" s="19">
        <v>-0.007338820499852786</v>
      </c>
      <c r="Q77" s="19">
        <v>0.0036874342497805524</v>
      </c>
    </row>
    <row r="78" ht="15.75" customHeight="1">
      <c r="A78" s="17">
        <v>43912.0</v>
      </c>
      <c r="B78" s="18">
        <v>11.039999961853027</v>
      </c>
      <c r="C78" s="18">
        <v>22.399999618530273</v>
      </c>
      <c r="D78" s="18">
        <v>1493.9000244140625</v>
      </c>
      <c r="E78" s="18">
        <v>27.469999313354492</v>
      </c>
      <c r="G78" s="17">
        <f t="shared" si="2"/>
        <v>43912</v>
      </c>
      <c r="H78" s="19">
        <f t="shared" ref="H78:K78" si="75">LOG(B78/B77)</f>
        <v>0</v>
      </c>
      <c r="I78" s="19">
        <f t="shared" si="75"/>
        <v>0</v>
      </c>
      <c r="J78" s="19">
        <f t="shared" si="75"/>
        <v>-0.002088083531</v>
      </c>
      <c r="K78" s="19">
        <f t="shared" si="75"/>
        <v>0</v>
      </c>
      <c r="M78" s="17">
        <v>43970.0</v>
      </c>
      <c r="N78" s="19">
        <v>-0.0031007036532237605</v>
      </c>
      <c r="O78" s="19">
        <v>0.0011799146367865816</v>
      </c>
      <c r="P78" s="19">
        <v>0.003163942698388165</v>
      </c>
      <c r="Q78" s="19">
        <v>0.0015272123864924739</v>
      </c>
    </row>
    <row r="79" ht="15.75" customHeight="1">
      <c r="A79" s="17">
        <v>43913.0</v>
      </c>
      <c r="B79" s="18">
        <v>11.343999862670898</v>
      </c>
      <c r="C79" s="18">
        <v>21.594999313354492</v>
      </c>
      <c r="D79" s="18">
        <v>1575.5</v>
      </c>
      <c r="E79" s="18">
        <v>26.200000762939453</v>
      </c>
      <c r="G79" s="17">
        <f t="shared" si="2"/>
        <v>43913</v>
      </c>
      <c r="H79" s="19">
        <f t="shared" ref="H79:K79" si="76">LOG(B79/B78)</f>
        <v>0.01179714069</v>
      </c>
      <c r="I79" s="19">
        <f t="shared" si="76"/>
        <v>-0.01589481636</v>
      </c>
      <c r="J79" s="19">
        <f t="shared" si="76"/>
        <v>0.02309687315</v>
      </c>
      <c r="K79" s="19">
        <f t="shared" si="76"/>
        <v>-0.0205573446</v>
      </c>
      <c r="M79" s="17">
        <v>43971.0</v>
      </c>
      <c r="N79" s="19">
        <v>4.2297025269664366E-4</v>
      </c>
      <c r="O79" s="19">
        <v>0.00775770192632223</v>
      </c>
      <c r="P79" s="19">
        <v>4.966034437164046E-5</v>
      </c>
      <c r="Q79" s="19">
        <v>-0.0032646172674766203</v>
      </c>
    </row>
    <row r="80" ht="15.75" customHeight="1">
      <c r="A80" s="17">
        <v>43914.0</v>
      </c>
      <c r="B80" s="18">
        <v>11.100000381469727</v>
      </c>
      <c r="C80" s="18">
        <v>24.350000381469727</v>
      </c>
      <c r="D80" s="18">
        <v>1692.300048828125</v>
      </c>
      <c r="E80" s="18">
        <v>27.979999542236328</v>
      </c>
      <c r="G80" s="17">
        <f t="shared" si="2"/>
        <v>43914</v>
      </c>
      <c r="H80" s="19">
        <f t="shared" ref="H80:K80" si="77">LOG(B80/B79)</f>
        <v>-0.00944321887</v>
      </c>
      <c r="I80" s="19">
        <f t="shared" si="77"/>
        <v>0.05214577778</v>
      </c>
      <c r="J80" s="19">
        <f t="shared" si="77"/>
        <v>0.03105895947</v>
      </c>
      <c r="K80" s="19">
        <f t="shared" si="77"/>
        <v>0.02854639908</v>
      </c>
      <c r="M80" s="17">
        <v>43972.0</v>
      </c>
      <c r="N80" s="19">
        <v>-0.008521193971042484</v>
      </c>
      <c r="O80" s="19">
        <v>-4.963164087770627E-4</v>
      </c>
      <c r="P80" s="19">
        <v>-0.006073460686265578</v>
      </c>
      <c r="Q80" s="19">
        <v>7.162324963117842E-4</v>
      </c>
    </row>
    <row r="81" ht="15.75" customHeight="1">
      <c r="A81" s="17">
        <v>43915.0</v>
      </c>
      <c r="B81" s="18">
        <v>10.949999809265137</v>
      </c>
      <c r="C81" s="18">
        <v>25.075000762939453</v>
      </c>
      <c r="D81" s="18">
        <v>1638.4000244140625</v>
      </c>
      <c r="E81" s="18">
        <v>28.989999771118164</v>
      </c>
      <c r="G81" s="17">
        <f t="shared" si="2"/>
        <v>43915</v>
      </c>
      <c r="H81" s="19">
        <f t="shared" ref="H81:K81" si="78">LOG(B81/B80)</f>
        <v>-0.005908882101</v>
      </c>
      <c r="I81" s="19">
        <f t="shared" si="78"/>
        <v>0.01274198255</v>
      </c>
      <c r="J81" s="19">
        <f t="shared" si="78"/>
        <v>-0.01405742121</v>
      </c>
      <c r="K81" s="19">
        <f t="shared" si="78"/>
        <v>0.01540050888</v>
      </c>
      <c r="M81" s="17">
        <v>43973.0</v>
      </c>
      <c r="N81" s="19">
        <v>0.003729194434178171</v>
      </c>
      <c r="O81" s="19">
        <v>-5.797746717989794E-4</v>
      </c>
      <c r="P81" s="19">
        <v>0.0023094026351536978</v>
      </c>
      <c r="Q81" s="19">
        <v>0.010204921033170538</v>
      </c>
    </row>
    <row r="82" ht="15.75" customHeight="1">
      <c r="A82" s="17">
        <v>43916.0</v>
      </c>
      <c r="B82" s="18">
        <v>11.109999656677246</v>
      </c>
      <c r="C82" s="18">
        <v>25.510000228881836</v>
      </c>
      <c r="D82" s="18">
        <v>1636.5999755859375</v>
      </c>
      <c r="E82" s="18">
        <v>30.0</v>
      </c>
      <c r="G82" s="17">
        <f t="shared" si="2"/>
        <v>43916</v>
      </c>
      <c r="H82" s="19">
        <f t="shared" ref="H82:K82" si="79">LOG(B82/B81)</f>
        <v>0.006299933909</v>
      </c>
      <c r="I82" s="19">
        <f t="shared" si="79"/>
        <v>0.0074695076</v>
      </c>
      <c r="J82" s="19">
        <f t="shared" si="79"/>
        <v>-0.0004774054058</v>
      </c>
      <c r="K82" s="19">
        <f t="shared" si="79"/>
        <v>0.01487304279</v>
      </c>
      <c r="M82" s="17">
        <v>43977.0</v>
      </c>
      <c r="N82" s="19">
        <v>-0.002176927579410175</v>
      </c>
      <c r="O82" s="19">
        <v>0.011226861117282829</v>
      </c>
      <c r="P82" s="19">
        <v>-0.005465754292249665</v>
      </c>
      <c r="Q82" s="19">
        <v>0.001002511659739147</v>
      </c>
    </row>
    <row r="83" ht="15.75" customHeight="1">
      <c r="A83" s="17">
        <v>43917.0</v>
      </c>
      <c r="B83" s="18">
        <v>10.920000076293945</v>
      </c>
      <c r="C83" s="18">
        <v>24.440000534057617</v>
      </c>
      <c r="D83" s="18">
        <v>1630.5999755859375</v>
      </c>
      <c r="E83" s="18">
        <v>30.100000381469727</v>
      </c>
      <c r="G83" s="17">
        <f t="shared" si="2"/>
        <v>43917</v>
      </c>
      <c r="H83" s="19">
        <f t="shared" ref="H83:K83" si="80">LOG(B83/B82)</f>
        <v>-0.007491404117</v>
      </c>
      <c r="I83" s="19">
        <f t="shared" si="80"/>
        <v>-0.01860925145</v>
      </c>
      <c r="J83" s="19">
        <f t="shared" si="80"/>
        <v>-0.001595108876</v>
      </c>
      <c r="K83" s="19">
        <f t="shared" si="80"/>
        <v>0.001445246378</v>
      </c>
      <c r="M83" s="17">
        <v>43978.0</v>
      </c>
      <c r="N83" s="19">
        <v>-0.0017494246223053833</v>
      </c>
      <c r="O83" s="19">
        <v>0.004175552260814567</v>
      </c>
      <c r="P83" s="19">
        <v>6.107209959399636E-4</v>
      </c>
      <c r="Q83" s="19">
        <v>0.008429338778523985</v>
      </c>
    </row>
    <row r="84" ht="15.75" customHeight="1">
      <c r="A84" s="17">
        <v>43918.0</v>
      </c>
      <c r="B84" s="18">
        <v>10.920000076293945</v>
      </c>
      <c r="C84" s="18">
        <v>24.440000534057617</v>
      </c>
      <c r="D84" s="18">
        <v>1630.5999755859375</v>
      </c>
      <c r="E84" s="18">
        <v>30.0</v>
      </c>
      <c r="G84" s="17">
        <f t="shared" si="2"/>
        <v>43918</v>
      </c>
      <c r="H84" s="19">
        <f t="shared" ref="H84:K84" si="81">LOG(B84/B83)</f>
        <v>0</v>
      </c>
      <c r="I84" s="19">
        <f t="shared" si="81"/>
        <v>0</v>
      </c>
      <c r="J84" s="19">
        <f t="shared" si="81"/>
        <v>0</v>
      </c>
      <c r="K84" s="19">
        <f t="shared" si="81"/>
        <v>-0.001445246378</v>
      </c>
      <c r="M84" s="17">
        <v>43979.0</v>
      </c>
      <c r="N84" s="19">
        <v>0.0</v>
      </c>
      <c r="O84" s="19">
        <v>0.00938505911900921</v>
      </c>
      <c r="P84" s="19">
        <v>0.007137294931779231</v>
      </c>
      <c r="Q84" s="19">
        <v>0.005174289420438213</v>
      </c>
    </row>
    <row r="85" ht="15.75" customHeight="1">
      <c r="A85" s="17">
        <v>43919.0</v>
      </c>
      <c r="B85" s="18">
        <v>10.920000076293945</v>
      </c>
      <c r="C85" s="18">
        <v>24.440000534057617</v>
      </c>
      <c r="D85" s="18">
        <v>1642.5999755859375</v>
      </c>
      <c r="E85" s="18">
        <v>30.0</v>
      </c>
      <c r="G85" s="17">
        <f t="shared" si="2"/>
        <v>43919</v>
      </c>
      <c r="H85" s="19">
        <f t="shared" ref="H85:K85" si="82">LOG(B85/B84)</f>
        <v>0</v>
      </c>
      <c r="I85" s="19">
        <f t="shared" si="82"/>
        <v>0</v>
      </c>
      <c r="J85" s="19">
        <f t="shared" si="82"/>
        <v>0.003184380551</v>
      </c>
      <c r="K85" s="19">
        <f t="shared" si="82"/>
        <v>0</v>
      </c>
      <c r="M85" s="17">
        <v>43980.0</v>
      </c>
      <c r="N85" s="19">
        <v>-0.001976568286315681</v>
      </c>
      <c r="O85" s="19">
        <v>-0.007585443292092935</v>
      </c>
      <c r="P85" s="19">
        <v>0.0016976474388579346</v>
      </c>
      <c r="Q85" s="19">
        <v>0.010262042308908443</v>
      </c>
    </row>
    <row r="86" ht="15.75" customHeight="1">
      <c r="A86" s="17">
        <v>43920.0</v>
      </c>
      <c r="B86" s="18">
        <v>11.496999740600586</v>
      </c>
      <c r="C86" s="18">
        <v>24.395000457763672</v>
      </c>
      <c r="D86" s="18">
        <v>1638.199951171875</v>
      </c>
      <c r="E86" s="18">
        <v>31.65999984741211</v>
      </c>
      <c r="G86" s="17">
        <f t="shared" si="2"/>
        <v>43920</v>
      </c>
      <c r="H86" s="19">
        <f t="shared" ref="H86:K86" si="83">LOG(B86/B85)</f>
        <v>0.02236188016</v>
      </c>
      <c r="I86" s="19">
        <f t="shared" si="83"/>
        <v>-0.000800380463</v>
      </c>
      <c r="J86" s="19">
        <f t="shared" si="83"/>
        <v>-0.001164903384</v>
      </c>
      <c r="K86" s="19">
        <f t="shared" si="83"/>
        <v>0.02338965371</v>
      </c>
      <c r="M86" s="17">
        <v>43984.0</v>
      </c>
      <c r="N86" s="19">
        <v>-0.005480903423427049</v>
      </c>
      <c r="O86" s="19">
        <v>0.0017740462440688594</v>
      </c>
      <c r="P86" s="19">
        <v>-0.005477930021655071</v>
      </c>
      <c r="Q86" s="19">
        <v>0.005841117742744731</v>
      </c>
    </row>
    <row r="87" ht="15.75" customHeight="1">
      <c r="A87" s="17">
        <v>43921.0</v>
      </c>
      <c r="B87" s="18">
        <v>11.109000205993652</v>
      </c>
      <c r="C87" s="18">
        <v>25.149999618530273</v>
      </c>
      <c r="D87" s="18">
        <v>1592.199951171875</v>
      </c>
      <c r="E87" s="18">
        <v>29.899999618530273</v>
      </c>
      <c r="G87" s="17">
        <f t="shared" si="2"/>
        <v>43921</v>
      </c>
      <c r="H87" s="19">
        <f t="shared" ref="H87:K87" si="84">LOG(B87/B86)</f>
        <v>-0.01490954674</v>
      </c>
      <c r="I87" s="19">
        <f t="shared" si="84"/>
        <v>0.01323715221</v>
      </c>
      <c r="J87" s="19">
        <f t="shared" si="84"/>
        <v>-0.01236930239</v>
      </c>
      <c r="K87" s="19">
        <f t="shared" si="84"/>
        <v>-0.02483972565</v>
      </c>
      <c r="M87" s="17">
        <v>43985.0</v>
      </c>
      <c r="N87" s="19">
        <v>-0.0029314843572939664</v>
      </c>
      <c r="O87" s="19">
        <v>-0.003245040718553661</v>
      </c>
      <c r="P87" s="19">
        <v>-0.007608525407856743</v>
      </c>
      <c r="Q87" s="19">
        <v>0.0069820891339153965</v>
      </c>
    </row>
    <row r="88" ht="15.75" customHeight="1">
      <c r="A88" s="17">
        <v>43922.0</v>
      </c>
      <c r="B88" s="18">
        <v>11.119999885559082</v>
      </c>
      <c r="C88" s="18">
        <v>24.7549991607666</v>
      </c>
      <c r="D88" s="18">
        <v>1604.9000244140625</v>
      </c>
      <c r="E88" s="18">
        <v>28.649999618530273</v>
      </c>
      <c r="G88" s="17">
        <f t="shared" si="2"/>
        <v>43922</v>
      </c>
      <c r="H88" s="19">
        <f t="shared" ref="H88:K88" si="85">LOG(B88/B87)</f>
        <v>0.0004298079543</v>
      </c>
      <c r="I88" s="19">
        <f t="shared" si="85"/>
        <v>-0.00687506686</v>
      </c>
      <c r="J88" s="19">
        <f t="shared" si="85"/>
        <v>0.003450377394</v>
      </c>
      <c r="K88" s="19">
        <f t="shared" si="85"/>
        <v>-0.01854656226</v>
      </c>
      <c r="M88" s="17">
        <v>43986.0</v>
      </c>
      <c r="N88" s="19">
        <v>0.0036175823429451955</v>
      </c>
      <c r="O88" s="19">
        <v>-0.01708297455944645</v>
      </c>
      <c r="P88" s="19">
        <v>0.003959921911572241</v>
      </c>
      <c r="Q88" s="19">
        <v>0.02773610914949365</v>
      </c>
    </row>
    <row r="89" ht="15.75" customHeight="1">
      <c r="A89" s="17">
        <v>43923.0</v>
      </c>
      <c r="B89" s="18">
        <v>10.954999923706055</v>
      </c>
      <c r="C89" s="18">
        <v>24.954999923706055</v>
      </c>
      <c r="D89" s="18">
        <v>1637.0</v>
      </c>
      <c r="E89" s="18">
        <v>29.200000762939453</v>
      </c>
      <c r="G89" s="17">
        <f t="shared" si="2"/>
        <v>43923</v>
      </c>
      <c r="H89" s="19">
        <f t="shared" ref="H89:K89" si="86">LOG(B89/B88)</f>
        <v>-0.006492403904</v>
      </c>
      <c r="I89" s="19">
        <f t="shared" si="86"/>
        <v>0.00349465693</v>
      </c>
      <c r="J89" s="19">
        <f t="shared" si="86"/>
        <v>0.008600695754</v>
      </c>
      <c r="K89" s="19">
        <f t="shared" si="86"/>
        <v>0.008258242275</v>
      </c>
      <c r="M89" s="17">
        <v>43987.0</v>
      </c>
      <c r="N89" s="19">
        <v>-1.433909608560632E-4</v>
      </c>
      <c r="O89" s="19">
        <v>0.011620072866255311</v>
      </c>
      <c r="P89" s="19">
        <v>-0.0076732859729055514</v>
      </c>
      <c r="Q89" s="19">
        <v>-0.005656331619910295</v>
      </c>
    </row>
    <row r="90" ht="15.75" customHeight="1">
      <c r="A90" s="17">
        <v>43924.0</v>
      </c>
      <c r="B90" s="18">
        <v>10.84749984741211</v>
      </c>
      <c r="C90" s="18">
        <v>24.829999923706055</v>
      </c>
      <c r="D90" s="18">
        <v>1648.800048828125</v>
      </c>
      <c r="E90" s="18">
        <v>29.0</v>
      </c>
      <c r="G90" s="17">
        <f t="shared" si="2"/>
        <v>43924</v>
      </c>
      <c r="H90" s="19">
        <f t="shared" ref="H90:K90" si="87">LOG(B90/B89)</f>
        <v>-0.00428272618</v>
      </c>
      <c r="I90" s="19">
        <f t="shared" si="87"/>
        <v>-0.002180854654</v>
      </c>
      <c r="J90" s="19">
        <f t="shared" si="87"/>
        <v>0.003119312221</v>
      </c>
      <c r="K90" s="19">
        <f t="shared" si="87"/>
        <v>-0.002984864897</v>
      </c>
      <c r="M90" s="17">
        <v>43990.0</v>
      </c>
      <c r="N90" s="19">
        <v>-0.001756153953373039</v>
      </c>
      <c r="O90" s="19">
        <v>0.0015678578096669261</v>
      </c>
      <c r="P90" s="19">
        <v>0.004921836292966324</v>
      </c>
      <c r="Q90" s="19">
        <v>-0.00161215150217227</v>
      </c>
    </row>
    <row r="91" ht="15.75" customHeight="1">
      <c r="A91" s="17">
        <v>43925.0</v>
      </c>
      <c r="B91" s="18">
        <v>10.84749984741211</v>
      </c>
      <c r="C91" s="18">
        <v>24.829999923706055</v>
      </c>
      <c r="D91" s="18">
        <v>1648.800048828125</v>
      </c>
      <c r="E91" s="18">
        <v>29.700000762939453</v>
      </c>
      <c r="G91" s="17">
        <f t="shared" si="2"/>
        <v>43925</v>
      </c>
      <c r="H91" s="19">
        <f t="shared" ref="H91:K91" si="88">LOG(B91/B90)</f>
        <v>0</v>
      </c>
      <c r="I91" s="19">
        <f t="shared" si="88"/>
        <v>0</v>
      </c>
      <c r="J91" s="19">
        <f t="shared" si="88"/>
        <v>0</v>
      </c>
      <c r="K91" s="19">
        <f t="shared" si="88"/>
        <v>0.01035846257</v>
      </c>
      <c r="M91" s="17">
        <v>43991.0</v>
      </c>
      <c r="N91" s="19">
        <v>0.0022444295506477835</v>
      </c>
      <c r="O91" s="19">
        <v>7.817965406618333E-4</v>
      </c>
      <c r="P91" s="19">
        <v>0.00395830221438699</v>
      </c>
      <c r="Q91" s="19">
        <v>0.011598379804273863</v>
      </c>
    </row>
    <row r="92" ht="15.75" customHeight="1">
      <c r="A92" s="17">
        <v>43926.0</v>
      </c>
      <c r="B92" s="18">
        <v>10.84749984741211</v>
      </c>
      <c r="C92" s="18">
        <v>24.829999923706055</v>
      </c>
      <c r="D92" s="18">
        <v>1651.0</v>
      </c>
      <c r="E92" s="18">
        <v>29.700000762939453</v>
      </c>
      <c r="G92" s="17">
        <f t="shared" si="2"/>
        <v>43926</v>
      </c>
      <c r="H92" s="19">
        <f t="shared" ref="H92:K92" si="89">LOG(B92/B91)</f>
        <v>0</v>
      </c>
      <c r="I92" s="19">
        <f t="shared" si="89"/>
        <v>0</v>
      </c>
      <c r="J92" s="19">
        <f t="shared" si="89"/>
        <v>0.0005790816303</v>
      </c>
      <c r="K92" s="19">
        <f t="shared" si="89"/>
        <v>0</v>
      </c>
      <c r="M92" s="17">
        <v>43992.0</v>
      </c>
      <c r="N92" s="19">
        <v>0.0011179013066970325</v>
      </c>
      <c r="O92" s="19">
        <v>-0.004317462374466613</v>
      </c>
      <c r="P92" s="19">
        <v>0.00626915551077458</v>
      </c>
      <c r="Q92" s="19">
        <v>3.4932994130630537E-4</v>
      </c>
    </row>
    <row r="93" ht="15.75" customHeight="1">
      <c r="A93" s="17">
        <v>43927.0</v>
      </c>
      <c r="B93" s="18">
        <v>10.84749984741211</v>
      </c>
      <c r="C93" s="18">
        <v>25.7549991607666</v>
      </c>
      <c r="D93" s="18">
        <v>1728.0</v>
      </c>
      <c r="E93" s="18">
        <v>31.1299991607666</v>
      </c>
      <c r="G93" s="17">
        <f t="shared" si="2"/>
        <v>43927</v>
      </c>
      <c r="H93" s="19">
        <f t="shared" ref="H93:K93" si="90">LOG(B93/B92)</f>
        <v>0</v>
      </c>
      <c r="I93" s="19">
        <f t="shared" si="90"/>
        <v>0.01588482184</v>
      </c>
      <c r="J93" s="19">
        <f t="shared" si="90"/>
        <v>0.01979666488</v>
      </c>
      <c r="K93" s="19">
        <f t="shared" si="90"/>
        <v>0.0204226485</v>
      </c>
      <c r="M93" s="17">
        <v>43993.0</v>
      </c>
      <c r="N93" s="19">
        <v>0.0024625557002793995</v>
      </c>
      <c r="O93" s="19">
        <v>-0.012078943011576046</v>
      </c>
      <c r="P93" s="19">
        <v>-0.0027974159523459574</v>
      </c>
      <c r="Q93" s="19">
        <v>-0.017637839636694064</v>
      </c>
    </row>
    <row r="94" ht="15.75" customHeight="1">
      <c r="A94" s="17">
        <v>43928.0</v>
      </c>
      <c r="B94" s="18">
        <v>10.687999725341797</v>
      </c>
      <c r="C94" s="18">
        <v>26.049999237060547</v>
      </c>
      <c r="D94" s="18">
        <v>1679.199951171875</v>
      </c>
      <c r="E94" s="18">
        <v>31.5</v>
      </c>
      <c r="G94" s="17">
        <f t="shared" si="2"/>
        <v>43928</v>
      </c>
      <c r="H94" s="19">
        <f t="shared" ref="H94:K94" si="91">LOG(B94/B93)</f>
        <v>-0.006433218721</v>
      </c>
      <c r="I94" s="19">
        <f t="shared" si="91"/>
        <v>0.004946174851</v>
      </c>
      <c r="J94" s="19">
        <f t="shared" si="91"/>
        <v>-0.0124413252</v>
      </c>
      <c r="K94" s="19">
        <f t="shared" si="91"/>
        <v>0.005131444815</v>
      </c>
      <c r="M94" s="17">
        <v>43997.0</v>
      </c>
      <c r="N94" s="19">
        <v>0.006247036961139972</v>
      </c>
      <c r="O94" s="19">
        <v>2.4326962148972275E-4</v>
      </c>
      <c r="P94" s="19">
        <v>-0.002602227744512499</v>
      </c>
      <c r="Q94" s="19">
        <v>0.004330346364814134</v>
      </c>
    </row>
    <row r="95" ht="15.75" customHeight="1">
      <c r="A95" s="17">
        <v>43929.0</v>
      </c>
      <c r="B95" s="18">
        <v>10.720000267028809</v>
      </c>
      <c r="C95" s="18">
        <v>25.75</v>
      </c>
      <c r="D95" s="18">
        <v>1680.5</v>
      </c>
      <c r="E95" s="18">
        <v>32.95000076293945</v>
      </c>
      <c r="G95" s="17">
        <f t="shared" si="2"/>
        <v>43929</v>
      </c>
      <c r="H95" s="19">
        <f t="shared" ref="H95:K95" si="92">LOG(B95/B94)</f>
        <v>0.001298362204</v>
      </c>
      <c r="I95" s="19">
        <f t="shared" si="92"/>
        <v>-0.005030481539</v>
      </c>
      <c r="J95" s="19">
        <f t="shared" si="92"/>
        <v>0.0003361038597</v>
      </c>
      <c r="K95" s="19">
        <f t="shared" si="92"/>
        <v>0.0195448752</v>
      </c>
      <c r="M95" s="17">
        <v>43998.0</v>
      </c>
      <c r="N95" s="19">
        <v>-0.0033834874410274187</v>
      </c>
      <c r="O95" s="19">
        <v>0.0074748583778573175</v>
      </c>
      <c r="P95" s="19">
        <v>0.0010527626325128562</v>
      </c>
      <c r="Q95" s="19">
        <v>-0.0052379839337377</v>
      </c>
    </row>
    <row r="96" ht="15.75" customHeight="1">
      <c r="A96" s="17">
        <v>43930.0</v>
      </c>
      <c r="B96" s="18">
        <v>10.530900001525879</v>
      </c>
      <c r="C96" s="18">
        <v>26.024999618530273</v>
      </c>
      <c r="D96" s="18">
        <v>1740.5999755859375</v>
      </c>
      <c r="E96" s="18">
        <v>33.93000030517578</v>
      </c>
      <c r="G96" s="17">
        <f t="shared" si="2"/>
        <v>43930</v>
      </c>
      <c r="H96" s="19">
        <f t="shared" ref="H96:K96" si="93">LOG(B96/B95)</f>
        <v>-0.007729307326</v>
      </c>
      <c r="I96" s="19">
        <f t="shared" si="93"/>
        <v>0.00461349844</v>
      </c>
      <c r="J96" s="19">
        <f t="shared" si="93"/>
        <v>0.01526045629</v>
      </c>
      <c r="K96" s="19">
        <f t="shared" si="93"/>
        <v>0.01272843457</v>
      </c>
      <c r="M96" s="17">
        <v>43999.0</v>
      </c>
      <c r="N96" s="19">
        <v>-0.001989648108577011</v>
      </c>
      <c r="O96" s="19">
        <v>-0.005856462102215545</v>
      </c>
      <c r="P96" s="19">
        <v>5.754521844392046E-4</v>
      </c>
      <c r="Q96" s="19">
        <v>0.004609160151741373</v>
      </c>
    </row>
    <row r="97" ht="15.75" customHeight="1">
      <c r="A97" s="17">
        <v>43931.0</v>
      </c>
      <c r="B97" s="18">
        <v>10.4399995803833</v>
      </c>
      <c r="C97" s="18">
        <v>25.885000228881836</v>
      </c>
      <c r="D97" s="18">
        <v>1740.5999755859375</v>
      </c>
      <c r="E97" s="18">
        <v>33.93000030517578</v>
      </c>
      <c r="G97" s="17">
        <f t="shared" si="2"/>
        <v>43931</v>
      </c>
      <c r="H97" s="19">
        <f t="shared" ref="H97:K97" si="94">LOG(B97/B96)</f>
        <v>-0.003765007638</v>
      </c>
      <c r="I97" s="19">
        <f t="shared" si="94"/>
        <v>-0.002342558659</v>
      </c>
      <c r="J97" s="19">
        <f t="shared" si="94"/>
        <v>0</v>
      </c>
      <c r="K97" s="19">
        <f t="shared" si="94"/>
        <v>0</v>
      </c>
      <c r="M97" s="17">
        <v>44000.0</v>
      </c>
      <c r="N97" s="19">
        <v>0.002650815674129016</v>
      </c>
      <c r="O97" s="19">
        <v>-0.0011322345617867876</v>
      </c>
      <c r="P97" s="19">
        <v>-0.0016031251947995872</v>
      </c>
      <c r="Q97" s="19">
        <v>0.0043827653808955445</v>
      </c>
    </row>
    <row r="98" ht="15.75" customHeight="1">
      <c r="A98" s="17">
        <v>43932.0</v>
      </c>
      <c r="B98" s="18">
        <v>10.4399995803833</v>
      </c>
      <c r="C98" s="18">
        <v>25.885000228881836</v>
      </c>
      <c r="D98" s="18">
        <v>1740.5999755859375</v>
      </c>
      <c r="E98" s="18">
        <v>33.93000030517578</v>
      </c>
      <c r="G98" s="17">
        <f t="shared" si="2"/>
        <v>43932</v>
      </c>
      <c r="H98" s="19">
        <f t="shared" ref="H98:K98" si="95">LOG(B98/B97)</f>
        <v>0</v>
      </c>
      <c r="I98" s="19">
        <f t="shared" si="95"/>
        <v>0</v>
      </c>
      <c r="J98" s="19">
        <f t="shared" si="95"/>
        <v>0</v>
      </c>
      <c r="K98" s="19">
        <f t="shared" si="95"/>
        <v>0</v>
      </c>
      <c r="M98" s="17">
        <v>44001.0</v>
      </c>
      <c r="N98" s="19">
        <v>-0.0012129245183074878</v>
      </c>
      <c r="O98" s="19">
        <v>0.002664128018648381</v>
      </c>
      <c r="P98" s="19">
        <v>0.006377267490324184</v>
      </c>
      <c r="Q98" s="19">
        <v>-0.007540649076555937</v>
      </c>
    </row>
    <row r="99" ht="15.75" customHeight="1">
      <c r="A99" s="17">
        <v>43933.0</v>
      </c>
      <c r="B99" s="18">
        <v>10.4399995803833</v>
      </c>
      <c r="C99" s="18">
        <v>25.885000228881836</v>
      </c>
      <c r="D99" s="18">
        <v>1738.699951171875</v>
      </c>
      <c r="E99" s="18">
        <v>33.93000030517578</v>
      </c>
      <c r="G99" s="17">
        <f t="shared" si="2"/>
        <v>43933</v>
      </c>
      <c r="H99" s="19">
        <f t="shared" ref="H99:K99" si="96">LOG(B99/B98)</f>
        <v>0</v>
      </c>
      <c r="I99" s="19">
        <f t="shared" si="96"/>
        <v>0</v>
      </c>
      <c r="J99" s="19">
        <f t="shared" si="96"/>
        <v>-0.0004743311689</v>
      </c>
      <c r="K99" s="19">
        <f t="shared" si="96"/>
        <v>0</v>
      </c>
      <c r="M99" s="17">
        <v>44004.0</v>
      </c>
      <c r="N99" s="19">
        <v>-3.314246844663867E-4</v>
      </c>
      <c r="O99" s="19">
        <v>-0.00779606403049944</v>
      </c>
      <c r="P99" s="19">
        <v>0.0011565652002898602</v>
      </c>
      <c r="Q99" s="19">
        <v>0.011243905548848404</v>
      </c>
    </row>
    <row r="100" ht="15.75" customHeight="1">
      <c r="A100" s="17">
        <v>43934.0</v>
      </c>
      <c r="B100" s="18">
        <v>10.432999610900879</v>
      </c>
      <c r="C100" s="18">
        <v>25.350000381469727</v>
      </c>
      <c r="D100" s="18">
        <v>1768.199951171875</v>
      </c>
      <c r="E100" s="18">
        <v>35.0</v>
      </c>
      <c r="G100" s="17">
        <f t="shared" si="2"/>
        <v>43934</v>
      </c>
      <c r="H100" s="19">
        <f t="shared" ref="H100:K100" si="97">LOG(B100/B99)</f>
        <v>-0.0002912900255</v>
      </c>
      <c r="I100" s="19">
        <f t="shared" si="97"/>
        <v>-0.009070202953</v>
      </c>
      <c r="J100" s="19">
        <f t="shared" si="97"/>
        <v>0.007306732315</v>
      </c>
      <c r="K100" s="19">
        <f t="shared" si="97"/>
        <v>0.0134841808</v>
      </c>
      <c r="M100" s="17">
        <v>44005.0</v>
      </c>
      <c r="N100" s="19">
        <v>-0.003951982671802583</v>
      </c>
      <c r="O100" s="19">
        <v>8.186390008155978E-4</v>
      </c>
      <c r="P100" s="19">
        <v>0.004328204620194274</v>
      </c>
      <c r="Q100" s="19">
        <v>0.005253646347236383</v>
      </c>
    </row>
    <row r="101" ht="15.75" customHeight="1">
      <c r="A101" s="17">
        <v>43935.0</v>
      </c>
      <c r="B101" s="18">
        <v>10.377099990844727</v>
      </c>
      <c r="C101" s="18">
        <v>26.0049991607666</v>
      </c>
      <c r="D101" s="18">
        <v>1751.300048828125</v>
      </c>
      <c r="E101" s="18">
        <v>35.79999923706055</v>
      </c>
      <c r="G101" s="17">
        <f t="shared" si="2"/>
        <v>43935</v>
      </c>
      <c r="H101" s="19">
        <f t="shared" ref="H101:K101" si="98">LOG(B101/B100)</f>
        <v>-0.00233318969</v>
      </c>
      <c r="I101" s="19">
        <f t="shared" si="98"/>
        <v>0.01107887389</v>
      </c>
      <c r="J101" s="19">
        <f t="shared" si="98"/>
        <v>-0.004170814458</v>
      </c>
      <c r="K101" s="19">
        <f t="shared" si="98"/>
        <v>0.009814973038</v>
      </c>
      <c r="M101" s="17">
        <v>44012.0</v>
      </c>
      <c r="N101" s="19">
        <v>0.004485916135252628</v>
      </c>
      <c r="O101" s="19">
        <v>-0.0026360873508352134</v>
      </c>
      <c r="P101" s="19">
        <v>0.0035381528785266873</v>
      </c>
      <c r="Q101" s="19">
        <v>0.012164031922404204</v>
      </c>
    </row>
    <row r="102" ht="15.75" customHeight="1">
      <c r="A102" s="17">
        <v>43936.0</v>
      </c>
      <c r="B102" s="18">
        <v>10.739999771118164</v>
      </c>
      <c r="C102" s="18">
        <v>24.975000381469727</v>
      </c>
      <c r="D102" s="18">
        <v>1742.4000244140625</v>
      </c>
      <c r="E102" s="18">
        <v>36.2599983215332</v>
      </c>
      <c r="G102" s="17">
        <f t="shared" si="2"/>
        <v>43936</v>
      </c>
      <c r="H102" s="19">
        <f t="shared" ref="H102:K102" si="99">LOG(B102/B101)</f>
        <v>0.01492827061</v>
      </c>
      <c r="I102" s="19">
        <f t="shared" si="99"/>
        <v>-0.01755134056</v>
      </c>
      <c r="J102" s="19">
        <f t="shared" si="99"/>
        <v>-0.002212691285</v>
      </c>
      <c r="K102" s="19">
        <f t="shared" si="99"/>
        <v>0.005544762268</v>
      </c>
      <c r="M102" s="17">
        <v>44014.0</v>
      </c>
      <c r="N102" s="19">
        <v>9.568903711022713E-5</v>
      </c>
      <c r="O102" s="19">
        <v>-0.0021536853671041897</v>
      </c>
      <c r="P102" s="19">
        <v>0.0021195120939973004</v>
      </c>
      <c r="Q102" s="19">
        <v>0.014835336990550353</v>
      </c>
    </row>
    <row r="103" ht="15.75" customHeight="1">
      <c r="A103" s="17">
        <v>43937.0</v>
      </c>
      <c r="B103" s="18">
        <v>10.574999809265137</v>
      </c>
      <c r="C103" s="18">
        <v>25.75</v>
      </c>
      <c r="D103" s="18">
        <v>1730.800048828125</v>
      </c>
      <c r="E103" s="18">
        <v>37.29999923706055</v>
      </c>
      <c r="G103" s="17">
        <f t="shared" si="2"/>
        <v>43937</v>
      </c>
      <c r="H103" s="19">
        <f t="shared" ref="H103:K103" si="100">LOG(B103/B102)</f>
        <v>-0.006723903894</v>
      </c>
      <c r="I103" s="19">
        <f t="shared" si="100"/>
        <v>0.01327172985</v>
      </c>
      <c r="J103" s="19">
        <f t="shared" si="100"/>
        <v>-0.002900969718</v>
      </c>
      <c r="K103" s="19">
        <f t="shared" si="100"/>
        <v>0.01228104327</v>
      </c>
      <c r="M103" s="17">
        <v>44015.0</v>
      </c>
      <c r="N103" s="19">
        <v>-5.04730784460652E-4</v>
      </c>
      <c r="O103" s="19">
        <v>0.008225520278160684</v>
      </c>
      <c r="P103" s="19">
        <v>7.291472393602196E-5</v>
      </c>
      <c r="Q103" s="19">
        <v>-0.0027034175146462766</v>
      </c>
    </row>
    <row r="104" ht="15.75" customHeight="1">
      <c r="A104" s="17">
        <v>43938.0</v>
      </c>
      <c r="B104" s="18">
        <v>10.479399681091309</v>
      </c>
      <c r="C104" s="18">
        <v>25.600000381469727</v>
      </c>
      <c r="D104" s="18">
        <v>1694.5</v>
      </c>
      <c r="E104" s="18">
        <v>37.54999923706055</v>
      </c>
      <c r="G104" s="17">
        <f t="shared" si="2"/>
        <v>43938</v>
      </c>
      <c r="H104" s="19">
        <f t="shared" ref="H104:K104" si="101">LOG(B104/B103)</f>
        <v>-0.003943963682</v>
      </c>
      <c r="I104" s="19">
        <f t="shared" si="101"/>
        <v>-0.002537261594</v>
      </c>
      <c r="J104" s="19">
        <f t="shared" si="101"/>
        <v>-0.009205325605</v>
      </c>
      <c r="K104" s="19">
        <f t="shared" si="101"/>
        <v>0.002901109591</v>
      </c>
      <c r="M104" s="17">
        <v>44018.0</v>
      </c>
      <c r="N104" s="19">
        <v>0.007125048734445682</v>
      </c>
      <c r="O104" s="19">
        <v>-0.0018781176780527336</v>
      </c>
      <c r="P104" s="19">
        <v>0.002061547470219745</v>
      </c>
      <c r="Q104" s="19">
        <v>0.013970189796831518</v>
      </c>
    </row>
    <row r="105" ht="15.75" customHeight="1">
      <c r="A105" s="17">
        <v>43939.0</v>
      </c>
      <c r="B105" s="18">
        <v>10.479399681091309</v>
      </c>
      <c r="C105" s="18">
        <v>25.600000381469727</v>
      </c>
      <c r="D105" s="18">
        <v>1694.5</v>
      </c>
      <c r="E105" s="18">
        <v>37.56999969482422</v>
      </c>
      <c r="G105" s="17">
        <f t="shared" si="2"/>
        <v>43939</v>
      </c>
      <c r="H105" s="19">
        <f t="shared" ref="H105:K105" si="102">LOG(B105/B104)</f>
        <v>0</v>
      </c>
      <c r="I105" s="19">
        <f t="shared" si="102"/>
        <v>0</v>
      </c>
      <c r="J105" s="19">
        <f t="shared" si="102"/>
        <v>0</v>
      </c>
      <c r="K105" s="19">
        <f t="shared" si="102"/>
        <v>0.0002312590195</v>
      </c>
      <c r="M105" s="17">
        <v>44019.0</v>
      </c>
      <c r="N105" s="19">
        <v>0.006314085127311766</v>
      </c>
      <c r="O105" s="19">
        <v>0.0026108307610762838</v>
      </c>
      <c r="P105" s="19">
        <v>0.0029419165652763285</v>
      </c>
      <c r="Q105" s="19">
        <v>0.008868140154320782</v>
      </c>
    </row>
    <row r="106" ht="15.75" customHeight="1">
      <c r="A106" s="17">
        <v>43940.0</v>
      </c>
      <c r="B106" s="18">
        <v>10.479399681091309</v>
      </c>
      <c r="C106" s="18">
        <v>25.600000381469727</v>
      </c>
      <c r="D106" s="18">
        <v>1689.5</v>
      </c>
      <c r="E106" s="18">
        <v>37.56999969482422</v>
      </c>
      <c r="G106" s="17">
        <f t="shared" si="2"/>
        <v>43940</v>
      </c>
      <c r="H106" s="19">
        <f t="shared" ref="H106:K106" si="103">LOG(B106/B105)</f>
        <v>0</v>
      </c>
      <c r="I106" s="19">
        <f t="shared" si="103"/>
        <v>0</v>
      </c>
      <c r="J106" s="19">
        <f t="shared" si="103"/>
        <v>-0.001283377062</v>
      </c>
      <c r="K106" s="19">
        <f t="shared" si="103"/>
        <v>0</v>
      </c>
      <c r="M106" s="17">
        <v>44020.0</v>
      </c>
      <c r="N106" s="19">
        <v>-0.0059716064011414195</v>
      </c>
      <c r="O106" s="19">
        <v>0.004128861588294839</v>
      </c>
      <c r="P106" s="19">
        <v>0.002707248513587416</v>
      </c>
      <c r="Q106" s="19">
        <v>0.00824541369794787</v>
      </c>
    </row>
    <row r="107" ht="15.75" customHeight="1">
      <c r="A107" s="17">
        <v>43941.0</v>
      </c>
      <c r="B107" s="18">
        <v>10.543000221252441</v>
      </c>
      <c r="C107" s="18">
        <v>25.704999923706055</v>
      </c>
      <c r="D107" s="18">
        <v>1706.300048828125</v>
      </c>
      <c r="E107" s="18">
        <v>37.63999938964844</v>
      </c>
      <c r="G107" s="17">
        <f t="shared" si="2"/>
        <v>43941</v>
      </c>
      <c r="H107" s="19">
        <f t="shared" ref="H107:K107" si="104">LOG(B107/B106)</f>
        <v>0.0026278111</v>
      </c>
      <c r="I107" s="19">
        <f t="shared" si="104"/>
        <v>0.001777635131</v>
      </c>
      <c r="J107" s="19">
        <f t="shared" si="104"/>
        <v>0.004297207094</v>
      </c>
      <c r="K107" s="19">
        <f t="shared" si="104"/>
        <v>0.0008084161772</v>
      </c>
      <c r="M107" s="17">
        <v>44021.0</v>
      </c>
      <c r="N107" s="19">
        <v>1.711789359532859E-4</v>
      </c>
      <c r="O107" s="19">
        <v>-0.00723098700610418</v>
      </c>
      <c r="P107" s="19">
        <v>-0.0022748639241044013</v>
      </c>
      <c r="Q107" s="19">
        <v>0.008091752710736975</v>
      </c>
    </row>
    <row r="108" ht="15.75" customHeight="1">
      <c r="A108" s="17">
        <v>43942.0</v>
      </c>
      <c r="B108" s="18">
        <v>10.725199699401855</v>
      </c>
      <c r="C108" s="18">
        <v>25.4950008392334</v>
      </c>
      <c r="D108" s="18">
        <v>1706.0</v>
      </c>
      <c r="E108" s="18">
        <v>38.13999938964844</v>
      </c>
      <c r="G108" s="17">
        <f t="shared" si="2"/>
        <v>43942</v>
      </c>
      <c r="H108" s="19">
        <f t="shared" ref="H108:K108" si="105">LOG(B108/B107)</f>
        <v>0.007441171709</v>
      </c>
      <c r="I108" s="19">
        <f t="shared" si="105"/>
        <v>-0.003562576315</v>
      </c>
      <c r="J108" s="19">
        <f t="shared" si="105"/>
        <v>-0.00007637637302</v>
      </c>
      <c r="K108" s="19">
        <f t="shared" si="105"/>
        <v>0.005731074047</v>
      </c>
      <c r="M108" s="17">
        <v>44022.0</v>
      </c>
      <c r="N108" s="19">
        <v>-2.1395360119474312E-4</v>
      </c>
      <c r="O108" s="19">
        <v>-9.842284680504224E-4</v>
      </c>
      <c r="P108" s="19">
        <v>-0.0017079702718540975</v>
      </c>
      <c r="Q108" s="19">
        <v>-0.0010215220087138417</v>
      </c>
    </row>
    <row r="109" ht="15.75" customHeight="1">
      <c r="A109" s="17">
        <v>43943.0</v>
      </c>
      <c r="B109" s="18">
        <v>10.838000297546387</v>
      </c>
      <c r="C109" s="18">
        <v>25.790000915527344</v>
      </c>
      <c r="D109" s="18">
        <v>1735.0999755859375</v>
      </c>
      <c r="E109" s="18">
        <v>38.06999969482422</v>
      </c>
      <c r="G109" s="17">
        <f t="shared" si="2"/>
        <v>43943</v>
      </c>
      <c r="H109" s="19">
        <f t="shared" ref="H109:K109" si="106">LOG(B109/B108)</f>
        <v>0.004543771259</v>
      </c>
      <c r="I109" s="19">
        <f t="shared" si="106"/>
        <v>0.004996326956</v>
      </c>
      <c r="J109" s="19">
        <f t="shared" si="106"/>
        <v>0.007345476845</v>
      </c>
      <c r="K109" s="19">
        <f t="shared" si="106"/>
        <v>-0.000797808427</v>
      </c>
      <c r="M109" s="17">
        <v>44025.0</v>
      </c>
      <c r="N109" s="19">
        <v>-0.0018228534016338132</v>
      </c>
      <c r="O109" s="19">
        <v>-0.0038765605667426275</v>
      </c>
      <c r="P109" s="19">
        <v>2.4068637061787707E-4</v>
      </c>
      <c r="Q109" s="19">
        <v>-0.0055100265817319164</v>
      </c>
    </row>
    <row r="110" ht="15.75" customHeight="1">
      <c r="A110" s="17">
        <v>43944.0</v>
      </c>
      <c r="B110" s="18">
        <v>10.609999656677246</v>
      </c>
      <c r="C110" s="18">
        <v>26.19499969482422</v>
      </c>
      <c r="D110" s="18">
        <v>1748.5999755859375</v>
      </c>
      <c r="E110" s="18">
        <v>37.61000061035156</v>
      </c>
      <c r="G110" s="17">
        <f t="shared" si="2"/>
        <v>43944</v>
      </c>
      <c r="H110" s="19">
        <f t="shared" ref="H110:K110" si="107">LOG(B110/B109)</f>
        <v>-0.009233788751</v>
      </c>
      <c r="I110" s="19">
        <f t="shared" si="107"/>
        <v>0.006767040169</v>
      </c>
      <c r="J110" s="19">
        <f t="shared" si="107"/>
        <v>0.003365964312</v>
      </c>
      <c r="K110" s="19">
        <f t="shared" si="107"/>
        <v>-0.005279532863</v>
      </c>
      <c r="M110" s="17">
        <v>44026.0</v>
      </c>
      <c r="N110" s="19">
        <v>0.0015231493407049247</v>
      </c>
      <c r="O110" s="19">
        <v>-0.013633295679005094</v>
      </c>
      <c r="P110" s="19">
        <v>0.0018727722369793333</v>
      </c>
      <c r="Q110" s="19">
        <v>0.001770810248539454</v>
      </c>
    </row>
    <row r="111" ht="15.75" customHeight="1">
      <c r="A111" s="17">
        <v>43945.0</v>
      </c>
      <c r="B111" s="18">
        <v>10.550000190734863</v>
      </c>
      <c r="C111" s="18">
        <v>25.709999084472656</v>
      </c>
      <c r="D111" s="18">
        <v>1745.699951171875</v>
      </c>
      <c r="E111" s="18">
        <v>39.470001220703125</v>
      </c>
      <c r="G111" s="17">
        <f t="shared" si="2"/>
        <v>43945</v>
      </c>
      <c r="H111" s="19">
        <f t="shared" ref="H111:K111" si="108">LOG(B111/B110)</f>
        <v>-0.002462902363</v>
      </c>
      <c r="I111" s="19">
        <f t="shared" si="108"/>
        <v>-0.008116336547</v>
      </c>
      <c r="J111" s="19">
        <f t="shared" si="108"/>
        <v>-0.0007208682231</v>
      </c>
      <c r="K111" s="19">
        <f t="shared" si="108"/>
        <v>0.02096379936</v>
      </c>
      <c r="M111" s="17">
        <v>44027.0</v>
      </c>
      <c r="N111" s="19">
        <v>-6.858505615071154E-4</v>
      </c>
      <c r="O111" s="19">
        <v>0.0067859830230897296</v>
      </c>
      <c r="P111" s="19">
        <v>7.660114206137471E-4</v>
      </c>
      <c r="Q111" s="19">
        <v>-0.006678143461284383</v>
      </c>
    </row>
    <row r="112" ht="15.75" customHeight="1">
      <c r="A112" s="17">
        <v>43946.0</v>
      </c>
      <c r="B112" s="18">
        <v>10.550000190734863</v>
      </c>
      <c r="C112" s="18">
        <v>25.709999084472656</v>
      </c>
      <c r="D112" s="18">
        <v>1745.699951171875</v>
      </c>
      <c r="E112" s="18">
        <v>39.470001220703125</v>
      </c>
      <c r="G112" s="17">
        <f t="shared" si="2"/>
        <v>43946</v>
      </c>
      <c r="H112" s="19">
        <f t="shared" ref="H112:K112" si="109">LOG(B112/B111)</f>
        <v>0</v>
      </c>
      <c r="I112" s="19">
        <f t="shared" si="109"/>
        <v>0</v>
      </c>
      <c r="J112" s="19">
        <f t="shared" si="109"/>
        <v>0</v>
      </c>
      <c r="K112" s="19">
        <f t="shared" si="109"/>
        <v>0</v>
      </c>
      <c r="M112" s="17">
        <v>44028.0</v>
      </c>
      <c r="N112" s="19">
        <v>0.0021481538861532093</v>
      </c>
      <c r="O112" s="19">
        <v>0.0033536548502389055</v>
      </c>
      <c r="P112" s="19">
        <v>-0.004278099332979655</v>
      </c>
      <c r="Q112" s="19">
        <v>0.0031292446983914885</v>
      </c>
    </row>
    <row r="113" ht="15.75" customHeight="1">
      <c r="A113" s="17">
        <v>43947.0</v>
      </c>
      <c r="B113" s="18">
        <v>10.550000190734863</v>
      </c>
      <c r="C113" s="18">
        <v>25.709999084472656</v>
      </c>
      <c r="D113" s="18">
        <v>1743.4000244140625</v>
      </c>
      <c r="E113" s="18">
        <v>39.470001220703125</v>
      </c>
      <c r="G113" s="17">
        <f t="shared" si="2"/>
        <v>43947</v>
      </c>
      <c r="H113" s="19">
        <f t="shared" ref="H113:K113" si="110">LOG(B113/B112)</f>
        <v>0</v>
      </c>
      <c r="I113" s="19">
        <f t="shared" si="110"/>
        <v>0</v>
      </c>
      <c r="J113" s="19">
        <f t="shared" si="110"/>
        <v>-0.0005725520343</v>
      </c>
      <c r="K113" s="19">
        <f t="shared" si="110"/>
        <v>0</v>
      </c>
      <c r="M113" s="17">
        <v>44029.0</v>
      </c>
      <c r="N113" s="19">
        <v>0.002443272059359744</v>
      </c>
      <c r="O113" s="19">
        <v>-0.0015897398361415412</v>
      </c>
      <c r="P113" s="19">
        <v>0.003368319376781124</v>
      </c>
      <c r="Q113" s="19">
        <v>-0.003578138189057424</v>
      </c>
    </row>
    <row r="114" ht="15.75" customHeight="1">
      <c r="A114" s="17">
        <v>43948.0</v>
      </c>
      <c r="B114" s="18">
        <v>10.520000457763672</v>
      </c>
      <c r="C114" s="18">
        <v>26.049999237060547</v>
      </c>
      <c r="D114" s="18">
        <v>1720.5</v>
      </c>
      <c r="E114" s="18">
        <v>39.58000183105469</v>
      </c>
      <c r="G114" s="17">
        <f t="shared" si="2"/>
        <v>43948</v>
      </c>
      <c r="H114" s="19">
        <f t="shared" ref="H114:K114" si="111">LOG(B114/B113)</f>
        <v>-0.00123670877</v>
      </c>
      <c r="I114" s="19">
        <f t="shared" si="111"/>
        <v>0.005705653738</v>
      </c>
      <c r="J114" s="19">
        <f t="shared" si="111"/>
        <v>-0.005742370774</v>
      </c>
      <c r="K114" s="19">
        <f t="shared" si="111"/>
        <v>0.001208670135</v>
      </c>
      <c r="M114" s="17">
        <v>44032.0</v>
      </c>
      <c r="N114" s="19">
        <v>0.0025562247259767576</v>
      </c>
      <c r="O114" s="19">
        <v>5.863725547215054E-4</v>
      </c>
      <c r="P114" s="19">
        <v>0.0021537680420661565</v>
      </c>
      <c r="Q114" s="19">
        <v>0.002744709694468354</v>
      </c>
    </row>
    <row r="115" ht="15.75" customHeight="1">
      <c r="A115" s="17">
        <v>43949.0</v>
      </c>
      <c r="B115" s="18">
        <v>10.510000228881836</v>
      </c>
      <c r="C115" s="18">
        <v>26.149999618530273</v>
      </c>
      <c r="D115" s="18">
        <v>1720.0999755859375</v>
      </c>
      <c r="E115" s="18">
        <v>39.470001220703125</v>
      </c>
      <c r="G115" s="17">
        <f t="shared" si="2"/>
        <v>43949</v>
      </c>
      <c r="H115" s="19">
        <f t="shared" ref="H115:K115" si="112">LOG(B115/B114)</f>
        <v>-0.0004130332294</v>
      </c>
      <c r="I115" s="19">
        <f t="shared" si="112"/>
        <v>0.001663971952</v>
      </c>
      <c r="J115" s="19">
        <f t="shared" si="112"/>
        <v>-0.0001009872683</v>
      </c>
      <c r="K115" s="19">
        <f t="shared" si="112"/>
        <v>-0.001208670135</v>
      </c>
      <c r="M115" s="17">
        <v>44033.0</v>
      </c>
      <c r="N115" s="19">
        <v>-0.006119321383812129</v>
      </c>
      <c r="O115" s="19">
        <v>0.0010868634059005681</v>
      </c>
      <c r="P115" s="19">
        <v>0.006044970274237541</v>
      </c>
      <c r="Q115" s="19">
        <v>-0.014588121773061872</v>
      </c>
    </row>
    <row r="116" ht="15.75" customHeight="1">
      <c r="A116" s="17">
        <v>43950.0</v>
      </c>
      <c r="B116" s="18">
        <v>10.390000343322754</v>
      </c>
      <c r="C116" s="18">
        <v>26.510000228881836</v>
      </c>
      <c r="D116" s="18">
        <v>1729.800048828125</v>
      </c>
      <c r="E116" s="18">
        <v>38.52000045776367</v>
      </c>
      <c r="G116" s="17">
        <f t="shared" si="2"/>
        <v>43950</v>
      </c>
      <c r="H116" s="19">
        <f t="shared" ref="H116:K116" si="113">LOG(B116/B115)</f>
        <v>-0.004987163578</v>
      </c>
      <c r="I116" s="19">
        <f t="shared" si="113"/>
        <v>0.005938044615</v>
      </c>
      <c r="J116" s="19">
        <f t="shared" si="113"/>
        <v>0.002442215342</v>
      </c>
      <c r="K116" s="19">
        <f t="shared" si="113"/>
        <v>-0.01058085621</v>
      </c>
      <c r="M116" s="17">
        <v>44034.0</v>
      </c>
      <c r="N116" s="19">
        <v>-7.709981613385556E-4</v>
      </c>
      <c r="O116" s="19">
        <v>0.00382423454282571</v>
      </c>
      <c r="P116" s="19">
        <v>0.005659999933311844</v>
      </c>
      <c r="Q116" s="19">
        <v>-0.002300288044480113</v>
      </c>
    </row>
    <row r="117" ht="15.75" customHeight="1">
      <c r="A117" s="17">
        <v>43951.0</v>
      </c>
      <c r="B117" s="18">
        <v>10.293399810791016</v>
      </c>
      <c r="C117" s="18">
        <v>26.3700008392334</v>
      </c>
      <c r="D117" s="18">
        <v>1695.5999755859375</v>
      </c>
      <c r="E117" s="18">
        <v>39.43000030517578</v>
      </c>
      <c r="G117" s="17">
        <f t="shared" si="2"/>
        <v>43951</v>
      </c>
      <c r="H117" s="19">
        <f t="shared" ref="H117:K117" si="114">LOG(B117/B116)</f>
        <v>-0.004056720168</v>
      </c>
      <c r="I117" s="19">
        <f t="shared" si="114"/>
        <v>-0.002299587868</v>
      </c>
      <c r="J117" s="19">
        <f t="shared" si="114"/>
        <v>-0.008672503388</v>
      </c>
      <c r="K117" s="19">
        <f t="shared" si="114"/>
        <v>0.01014049682</v>
      </c>
      <c r="M117" s="17">
        <v>44035.0</v>
      </c>
      <c r="N117" s="19">
        <v>2.571378792062476E-4</v>
      </c>
      <c r="O117" s="19">
        <v>0.010063217567662344</v>
      </c>
      <c r="P117" s="19">
        <v>0.0033102162848298406</v>
      </c>
      <c r="Q117" s="19">
        <v>-0.0068186877968301465</v>
      </c>
    </row>
    <row r="118" ht="15.75" customHeight="1">
      <c r="A118" s="17">
        <v>43952.0</v>
      </c>
      <c r="B118" s="18">
        <v>10.293399810791016</v>
      </c>
      <c r="C118" s="18">
        <v>26.3700008392334</v>
      </c>
      <c r="D118" s="18">
        <v>1710.199951171875</v>
      </c>
      <c r="E118" s="18">
        <v>39.220001220703125</v>
      </c>
      <c r="G118" s="17">
        <f t="shared" si="2"/>
        <v>43952</v>
      </c>
      <c r="H118" s="19">
        <f t="shared" ref="H118:K118" si="115">LOG(B118/B117)</f>
        <v>0</v>
      </c>
      <c r="I118" s="19">
        <f t="shared" si="115"/>
        <v>0</v>
      </c>
      <c r="J118" s="19">
        <f t="shared" si="115"/>
        <v>0.003723488056</v>
      </c>
      <c r="K118" s="19">
        <f t="shared" si="115"/>
        <v>-0.002319177586</v>
      </c>
      <c r="M118" s="17">
        <v>44036.0</v>
      </c>
      <c r="N118" s="19">
        <v>0.00188120287419838</v>
      </c>
      <c r="O118" s="19">
        <v>-0.004716234242422571</v>
      </c>
      <c r="P118" s="19">
        <v>0.0039026618482033096</v>
      </c>
      <c r="Q118" s="19">
        <v>-0.0032138161117884487</v>
      </c>
    </row>
    <row r="119" ht="15.75" customHeight="1">
      <c r="A119" s="17">
        <v>43953.0</v>
      </c>
      <c r="B119" s="18">
        <v>10.293399810791016</v>
      </c>
      <c r="C119" s="18">
        <v>26.3700008392334</v>
      </c>
      <c r="D119" s="18">
        <v>1710.199951171875</v>
      </c>
      <c r="E119" s="18">
        <v>39.290000915527344</v>
      </c>
      <c r="G119" s="17">
        <f t="shared" si="2"/>
        <v>43953</v>
      </c>
      <c r="H119" s="19">
        <f t="shared" ref="H119:K119" si="116">LOG(B119/B118)</f>
        <v>0</v>
      </c>
      <c r="I119" s="19">
        <f t="shared" si="116"/>
        <v>0</v>
      </c>
      <c r="J119" s="19">
        <f t="shared" si="116"/>
        <v>0</v>
      </c>
      <c r="K119" s="19">
        <f t="shared" si="116"/>
        <v>0.0007744360827</v>
      </c>
      <c r="M119" s="17">
        <v>44039.0</v>
      </c>
      <c r="N119" s="19">
        <v>0.002297630357726084</v>
      </c>
      <c r="O119" s="19">
        <v>0.006813876003943337</v>
      </c>
      <c r="P119" s="19">
        <v>0.010885705594389571</v>
      </c>
      <c r="Q119" s="19">
        <v>0.014053062957184264</v>
      </c>
    </row>
    <row r="120" ht="15.75" customHeight="1">
      <c r="A120" s="17">
        <v>43954.0</v>
      </c>
      <c r="B120" s="18">
        <v>10.293399810791016</v>
      </c>
      <c r="C120" s="18">
        <v>26.3700008392334</v>
      </c>
      <c r="D120" s="18">
        <v>1707.0999755859375</v>
      </c>
      <c r="E120" s="18">
        <v>39.290000915527344</v>
      </c>
      <c r="G120" s="17">
        <f t="shared" si="2"/>
        <v>43954</v>
      </c>
      <c r="H120" s="19">
        <f t="shared" ref="H120:K120" si="117">LOG(B120/B119)</f>
        <v>0</v>
      </c>
      <c r="I120" s="19">
        <f t="shared" si="117"/>
        <v>0</v>
      </c>
      <c r="J120" s="19">
        <f t="shared" si="117"/>
        <v>-0.0007879335669</v>
      </c>
      <c r="K120" s="19">
        <f t="shared" si="117"/>
        <v>0</v>
      </c>
      <c r="M120" s="17">
        <v>44040.0</v>
      </c>
      <c r="N120" s="19">
        <v>0.0014404237778276262</v>
      </c>
      <c r="O120" s="19">
        <v>0.012221049491387725</v>
      </c>
      <c r="P120" s="19">
        <v>-0.0021331684932640307</v>
      </c>
      <c r="Q120" s="19">
        <v>-0.019740531648671233</v>
      </c>
    </row>
    <row r="121" ht="15.75" customHeight="1">
      <c r="A121" s="17">
        <v>43955.0</v>
      </c>
      <c r="B121" s="18">
        <v>10.293399810791016</v>
      </c>
      <c r="C121" s="18">
        <v>26.18000030517578</v>
      </c>
      <c r="D121" s="18">
        <v>1711.800048828125</v>
      </c>
      <c r="E121" s="18">
        <v>39.70000076293945</v>
      </c>
      <c r="G121" s="17">
        <f t="shared" si="2"/>
        <v>43955</v>
      </c>
      <c r="H121" s="19">
        <f t="shared" ref="H121:K121" si="118">LOG(B121/B120)</f>
        <v>0</v>
      </c>
      <c r="I121" s="19">
        <f t="shared" si="118"/>
        <v>-0.003140496338</v>
      </c>
      <c r="J121" s="19">
        <f t="shared" si="118"/>
        <v>0.001194078297</v>
      </c>
      <c r="K121" s="19">
        <f t="shared" si="118"/>
        <v>0.004508476178</v>
      </c>
      <c r="M121" s="17">
        <v>44042.0</v>
      </c>
      <c r="N121" s="19">
        <v>0.006074739133292641</v>
      </c>
      <c r="O121" s="19">
        <v>-0.0025485619982694263</v>
      </c>
      <c r="P121" s="19">
        <v>0.0030921773286527988</v>
      </c>
      <c r="Q121" s="19">
        <v>0.0015081256427402832</v>
      </c>
    </row>
    <row r="122" ht="15.75" customHeight="1">
      <c r="A122" s="17">
        <v>43956.0</v>
      </c>
      <c r="B122" s="18">
        <v>10.293399810791016</v>
      </c>
      <c r="C122" s="18">
        <v>26.43000030517578</v>
      </c>
      <c r="D122" s="18">
        <v>1712.5</v>
      </c>
      <c r="E122" s="18">
        <v>40.20000076293945</v>
      </c>
      <c r="G122" s="17">
        <f t="shared" si="2"/>
        <v>43956</v>
      </c>
      <c r="H122" s="19">
        <f t="shared" ref="H122:K122" si="119">LOG(B122/B121)</f>
        <v>0</v>
      </c>
      <c r="I122" s="19">
        <f t="shared" si="119"/>
        <v>0.004127520869</v>
      </c>
      <c r="J122" s="19">
        <f t="shared" si="119"/>
        <v>0.0001775457357</v>
      </c>
      <c r="K122" s="19">
        <f t="shared" si="119"/>
        <v>0.005435546218</v>
      </c>
      <c r="M122" s="17">
        <v>44043.0</v>
      </c>
      <c r="N122" s="19">
        <v>0.0013246835420157657</v>
      </c>
      <c r="O122" s="19">
        <v>-5.425267285316749E-4</v>
      </c>
      <c r="P122" s="19">
        <v>0.004532027343421422</v>
      </c>
      <c r="Q122" s="19">
        <v>0.003079270778084207</v>
      </c>
    </row>
    <row r="123" ht="15.75" customHeight="1">
      <c r="A123" s="17">
        <v>43957.0</v>
      </c>
      <c r="B123" s="18">
        <v>10.40999984741211</v>
      </c>
      <c r="C123" s="18">
        <v>26.170000076293945</v>
      </c>
      <c r="D123" s="18">
        <v>1692.199951171875</v>
      </c>
      <c r="E123" s="18">
        <v>40.5099983215332</v>
      </c>
      <c r="G123" s="17">
        <f t="shared" si="2"/>
        <v>43957</v>
      </c>
      <c r="H123" s="19">
        <f t="shared" ref="H123:K123" si="120">LOG(B123/B122)</f>
        <v>0.004891881405</v>
      </c>
      <c r="I123" s="19">
        <f t="shared" si="120"/>
        <v>-0.00429344424</v>
      </c>
      <c r="J123" s="19">
        <f t="shared" si="120"/>
        <v>-0.005178901982</v>
      </c>
      <c r="K123" s="19">
        <f t="shared" si="120"/>
        <v>0.003336163863</v>
      </c>
      <c r="M123" s="17">
        <v>44046.0</v>
      </c>
      <c r="N123" s="19">
        <v>0.005462910976366684</v>
      </c>
      <c r="O123" s="19">
        <v>0.01291250161370792</v>
      </c>
      <c r="P123" s="19">
        <v>-0.0015236126983244086</v>
      </c>
      <c r="Q123" s="19">
        <v>0.010100321045079196</v>
      </c>
    </row>
    <row r="124" ht="15.75" customHeight="1">
      <c r="A124" s="17">
        <v>43958.0</v>
      </c>
      <c r="B124" s="18">
        <v>10.430000305175781</v>
      </c>
      <c r="C124" s="18">
        <v>26.0</v>
      </c>
      <c r="D124" s="18">
        <v>1724.699951171875</v>
      </c>
      <c r="E124" s="18">
        <v>41.54999923706055</v>
      </c>
      <c r="G124" s="17">
        <f t="shared" si="2"/>
        <v>43958</v>
      </c>
      <c r="H124" s="19">
        <f t="shared" ref="H124:K124" si="121">LOG(B124/B123)</f>
        <v>0.000833597989</v>
      </c>
      <c r="I124" s="19">
        <f t="shared" si="121"/>
        <v>-0.002830375935</v>
      </c>
      <c r="J124" s="19">
        <f t="shared" si="121"/>
        <v>0.008261872887</v>
      </c>
      <c r="K124" s="19">
        <f t="shared" si="121"/>
        <v>0.01100879496</v>
      </c>
      <c r="M124" s="17">
        <v>44047.0</v>
      </c>
      <c r="N124" s="19">
        <v>-0.006075085781412769</v>
      </c>
      <c r="O124" s="19">
        <v>0.0066488523005594205</v>
      </c>
      <c r="P124" s="19">
        <v>0.012147836671909235</v>
      </c>
      <c r="Q124" s="19">
        <v>-0.0014616142617093226</v>
      </c>
    </row>
    <row r="125" ht="15.75" customHeight="1">
      <c r="A125" s="17">
        <v>43959.0</v>
      </c>
      <c r="B125" s="18">
        <v>10.420000076293945</v>
      </c>
      <c r="C125" s="18">
        <v>25.799999237060547</v>
      </c>
      <c r="D125" s="18">
        <v>1704.800048828125</v>
      </c>
      <c r="E125" s="18">
        <v>42.38999938964844</v>
      </c>
      <c r="G125" s="17">
        <f t="shared" si="2"/>
        <v>43959</v>
      </c>
      <c r="H125" s="19">
        <f t="shared" ref="H125:K125" si="122">LOG(B125/B124)</f>
        <v>-0.0004165989904</v>
      </c>
      <c r="I125" s="19">
        <f t="shared" si="122"/>
        <v>-0.00335365485</v>
      </c>
      <c r="J125" s="19">
        <f t="shared" si="122"/>
        <v>-0.005040101925</v>
      </c>
      <c r="K125" s="19">
        <f t="shared" si="122"/>
        <v>0.008692390169</v>
      </c>
      <c r="M125" s="17">
        <v>44048.0</v>
      </c>
      <c r="N125" s="19">
        <v>0.0019740531136313673</v>
      </c>
      <c r="O125" s="19">
        <v>0.015367746742800144</v>
      </c>
      <c r="P125" s="19">
        <v>6.144221470973872E-4</v>
      </c>
      <c r="Q125" s="19">
        <v>0.0011543052579131145</v>
      </c>
    </row>
    <row r="126" ht="15.75" customHeight="1">
      <c r="A126" s="17">
        <v>43960.0</v>
      </c>
      <c r="B126" s="18">
        <v>10.420000076293945</v>
      </c>
      <c r="C126" s="18">
        <v>25.799999237060547</v>
      </c>
      <c r="D126" s="18">
        <v>1704.800048828125</v>
      </c>
      <c r="E126" s="18">
        <v>42.400001525878906</v>
      </c>
      <c r="G126" s="17">
        <f t="shared" si="2"/>
        <v>43960</v>
      </c>
      <c r="H126" s="19">
        <f t="shared" ref="H126:K126" si="123">LOG(B126/B125)</f>
        <v>0</v>
      </c>
      <c r="I126" s="19">
        <f t="shared" si="123"/>
        <v>0</v>
      </c>
      <c r="J126" s="19">
        <f t="shared" si="123"/>
        <v>0</v>
      </c>
      <c r="K126" s="19">
        <f t="shared" si="123"/>
        <v>0.000102461907</v>
      </c>
      <c r="M126" s="17">
        <v>44049.0</v>
      </c>
      <c r="N126" s="19">
        <v>-0.0014032308143924236</v>
      </c>
      <c r="O126" s="19">
        <v>-7.155336439319773E-5</v>
      </c>
      <c r="P126" s="19">
        <v>0.006472727674027901</v>
      </c>
      <c r="Q126" s="19">
        <v>-0.009400169085421926</v>
      </c>
    </row>
    <row r="127" ht="15.75" customHeight="1">
      <c r="A127" s="17">
        <v>43961.0</v>
      </c>
      <c r="B127" s="18">
        <v>10.420000076293945</v>
      </c>
      <c r="C127" s="18">
        <v>25.799999237060547</v>
      </c>
      <c r="D127" s="18">
        <v>1708.699951171875</v>
      </c>
      <c r="E127" s="18">
        <v>42.400001525878906</v>
      </c>
      <c r="G127" s="17">
        <f t="shared" si="2"/>
        <v>43961</v>
      </c>
      <c r="H127" s="19">
        <f t="shared" ref="H127:K127" si="124">LOG(B127/B126)</f>
        <v>0</v>
      </c>
      <c r="I127" s="19">
        <f t="shared" si="124"/>
        <v>0</v>
      </c>
      <c r="J127" s="19">
        <f t="shared" si="124"/>
        <v>0.000992357876</v>
      </c>
      <c r="K127" s="19">
        <f t="shared" si="124"/>
        <v>0</v>
      </c>
      <c r="M127" s="17">
        <v>44050.0</v>
      </c>
      <c r="N127" s="19">
        <v>0.003253485430260193</v>
      </c>
      <c r="O127" s="19">
        <v>-1.4316941668112503E-4</v>
      </c>
      <c r="P127" s="19">
        <v>-0.007553874984825313</v>
      </c>
      <c r="Q127" s="19">
        <v>0.0019589319991534402</v>
      </c>
    </row>
    <row r="128" ht="15.75" customHeight="1">
      <c r="A128" s="17">
        <v>43962.0</v>
      </c>
      <c r="B128" s="18">
        <v>10.420000076293945</v>
      </c>
      <c r="C128" s="18">
        <v>25.799999237060547</v>
      </c>
      <c r="D128" s="18">
        <v>1699.4000244140625</v>
      </c>
      <c r="E128" s="18">
        <v>42.0</v>
      </c>
      <c r="G128" s="17">
        <f t="shared" si="2"/>
        <v>43962</v>
      </c>
      <c r="H128" s="19">
        <f t="shared" ref="H128:K128" si="125">LOG(B128/B127)</f>
        <v>0</v>
      </c>
      <c r="I128" s="19">
        <f t="shared" si="125"/>
        <v>0</v>
      </c>
      <c r="J128" s="19">
        <f t="shared" si="125"/>
        <v>-0.002370186865</v>
      </c>
      <c r="K128" s="19">
        <f t="shared" si="125"/>
        <v>-0.004116581824</v>
      </c>
      <c r="M128" s="17">
        <v>44053.0</v>
      </c>
      <c r="N128" s="19">
        <v>2.0510244452195362E-4</v>
      </c>
      <c r="O128" s="19">
        <v>0.007593868864370984</v>
      </c>
      <c r="P128" s="19">
        <v>2.1312975463815467E-4</v>
      </c>
      <c r="Q128" s="19">
        <v>-0.008581304377416226</v>
      </c>
    </row>
    <row r="129" ht="15.75" customHeight="1">
      <c r="A129" s="17">
        <v>43963.0</v>
      </c>
      <c r="B129" s="18">
        <v>10.348999977111816</v>
      </c>
      <c r="C129" s="18">
        <v>25.790000915527344</v>
      </c>
      <c r="D129" s="18">
        <v>1705.699951171875</v>
      </c>
      <c r="E129" s="18">
        <v>41.540000915527344</v>
      </c>
      <c r="G129" s="17">
        <f t="shared" si="2"/>
        <v>43963</v>
      </c>
      <c r="H129" s="19">
        <f t="shared" ref="H129:K129" si="126">LOG(B129/B128)</f>
        <v>-0.002969336158</v>
      </c>
      <c r="I129" s="19">
        <f t="shared" si="126"/>
        <v>-0.0001683355655</v>
      </c>
      <c r="J129" s="19">
        <f t="shared" si="126"/>
        <v>0.001607016868</v>
      </c>
      <c r="K129" s="19">
        <f t="shared" si="126"/>
        <v>-0.004782788627</v>
      </c>
      <c r="M129" s="17">
        <v>44054.0</v>
      </c>
      <c r="N129" s="19">
        <v>-0.003293240878990867</v>
      </c>
      <c r="O129" s="19">
        <v>-0.004383985689112277</v>
      </c>
      <c r="P129" s="19">
        <v>-0.026149186937203212</v>
      </c>
      <c r="Q129" s="19">
        <v>0.001442044132487857</v>
      </c>
    </row>
    <row r="130" ht="15.75" customHeight="1">
      <c r="A130" s="17">
        <v>43964.0</v>
      </c>
      <c r="B130" s="18">
        <v>10.364999771118164</v>
      </c>
      <c r="C130" s="18">
        <v>25.350000381469727</v>
      </c>
      <c r="D130" s="18">
        <v>1726.5</v>
      </c>
      <c r="E130" s="18">
        <v>41.599998474121094</v>
      </c>
      <c r="G130" s="17">
        <f t="shared" si="2"/>
        <v>43964</v>
      </c>
      <c r="H130" s="19">
        <f t="shared" ref="H130:K130" si="127">LOG(B130/B129)</f>
        <v>0.000670910854</v>
      </c>
      <c r="I130" s="19">
        <f t="shared" si="127"/>
        <v>-0.00747338735</v>
      </c>
      <c r="J130" s="19">
        <f t="shared" si="127"/>
        <v>0.005263945661</v>
      </c>
      <c r="K130" s="19">
        <f t="shared" si="127"/>
        <v>0.0006268129261</v>
      </c>
      <c r="M130" s="17">
        <v>44055.0</v>
      </c>
      <c r="N130" s="19">
        <v>0.001031808167737918</v>
      </c>
      <c r="O130" s="19">
        <v>0.0019853410050029957</v>
      </c>
      <c r="P130" s="19">
        <v>0.0029319951081391935</v>
      </c>
      <c r="Q130" s="19">
        <v>0.00870995320336284</v>
      </c>
    </row>
    <row r="131" ht="15.75" customHeight="1">
      <c r="A131" s="17">
        <v>43965.0</v>
      </c>
      <c r="B131" s="18">
        <v>10.390000343322754</v>
      </c>
      <c r="C131" s="18">
        <v>25.399999618530273</v>
      </c>
      <c r="D131" s="18">
        <v>1742.0999755859375</v>
      </c>
      <c r="E131" s="18">
        <v>42.22999954223633</v>
      </c>
      <c r="G131" s="17">
        <f t="shared" si="2"/>
        <v>43965</v>
      </c>
      <c r="H131" s="19">
        <f t="shared" ref="H131:K131" si="128">LOG(B131/B130)</f>
        <v>0.001046265068</v>
      </c>
      <c r="I131" s="19">
        <f t="shared" si="128"/>
        <v>0.0008557398928</v>
      </c>
      <c r="J131" s="19">
        <f t="shared" si="128"/>
        <v>0.003906491981</v>
      </c>
      <c r="K131" s="19">
        <f t="shared" si="128"/>
        <v>0.00652776202</v>
      </c>
      <c r="M131" s="17">
        <v>44056.0</v>
      </c>
      <c r="N131" s="19">
        <v>0.0033672684111826384</v>
      </c>
      <c r="O131" s="19">
        <v>0.001976306469136254</v>
      </c>
      <c r="P131" s="19">
        <v>0.0074434531356734794</v>
      </c>
      <c r="Q131" s="19">
        <v>0.007692313197479206</v>
      </c>
    </row>
    <row r="132" ht="15.75" customHeight="1">
      <c r="A132" s="17">
        <v>43966.0</v>
      </c>
      <c r="B132" s="18">
        <v>10.289799690246582</v>
      </c>
      <c r="C132" s="18">
        <v>25.219999313354492</v>
      </c>
      <c r="D132" s="18">
        <v>1754.0999755859375</v>
      </c>
      <c r="E132" s="18">
        <v>42.220001220703125</v>
      </c>
      <c r="G132" s="17">
        <f t="shared" si="2"/>
        <v>43966</v>
      </c>
      <c r="H132" s="19">
        <f t="shared" ref="H132:K132" si="129">LOG(B132/B131)</f>
        <v>-0.004208641399</v>
      </c>
      <c r="I132" s="19">
        <f t="shared" si="129"/>
        <v>-0.003088639685</v>
      </c>
      <c r="J132" s="19">
        <f t="shared" si="129"/>
        <v>0.002981267846</v>
      </c>
      <c r="K132" s="19">
        <f t="shared" si="129"/>
        <v>-0.0001028351889</v>
      </c>
      <c r="M132" s="17">
        <v>44057.0</v>
      </c>
      <c r="N132" s="19">
        <v>-0.0032024157882186823</v>
      </c>
      <c r="O132" s="19">
        <v>-0.0011988197561748986</v>
      </c>
      <c r="P132" s="19">
        <v>-0.0026151825073868415</v>
      </c>
      <c r="Q132" s="19">
        <v>-3.081812656157112E-4</v>
      </c>
    </row>
    <row r="133" ht="15.75" customHeight="1">
      <c r="A133" s="17">
        <v>43967.0</v>
      </c>
      <c r="B133" s="18">
        <v>10.289799690246582</v>
      </c>
      <c r="C133" s="18">
        <v>25.219999313354492</v>
      </c>
      <c r="D133" s="18">
        <v>1754.0999755859375</v>
      </c>
      <c r="E133" s="18">
        <v>42.220001220703125</v>
      </c>
      <c r="G133" s="17">
        <f t="shared" si="2"/>
        <v>43967</v>
      </c>
      <c r="H133" s="19">
        <f t="shared" ref="H133:K133" si="130">LOG(B133/B132)</f>
        <v>0</v>
      </c>
      <c r="I133" s="19">
        <f t="shared" si="130"/>
        <v>0</v>
      </c>
      <c r="J133" s="19">
        <f t="shared" si="130"/>
        <v>0</v>
      </c>
      <c r="K133" s="19">
        <f t="shared" si="130"/>
        <v>0</v>
      </c>
      <c r="M133" s="17">
        <v>44060.0</v>
      </c>
      <c r="N133" s="19">
        <v>-0.0016266150958035772</v>
      </c>
      <c r="O133" s="19">
        <v>-0.0016272321987388673</v>
      </c>
      <c r="P133" s="19">
        <v>0.010903737782231913</v>
      </c>
      <c r="Q133" s="19">
        <v>0.01048571452585721</v>
      </c>
    </row>
    <row r="134" ht="15.75" customHeight="1">
      <c r="A134" s="17">
        <v>43968.0</v>
      </c>
      <c r="B134" s="18">
        <v>10.289799690246582</v>
      </c>
      <c r="C134" s="18">
        <v>25.219999313354492</v>
      </c>
      <c r="D134" s="18">
        <v>1766.5</v>
      </c>
      <c r="E134" s="18">
        <v>42.220001220703125</v>
      </c>
      <c r="G134" s="17">
        <f t="shared" si="2"/>
        <v>43968</v>
      </c>
      <c r="H134" s="19">
        <f t="shared" ref="H134:K134" si="131">LOG(B134/B133)</f>
        <v>0</v>
      </c>
      <c r="I134" s="19">
        <f t="shared" si="131"/>
        <v>0</v>
      </c>
      <c r="J134" s="19">
        <f t="shared" si="131"/>
        <v>0.003059299259</v>
      </c>
      <c r="K134" s="19">
        <f t="shared" si="131"/>
        <v>0</v>
      </c>
      <c r="M134" s="17">
        <v>44061.0</v>
      </c>
      <c r="N134" s="19">
        <v>0.004542598667259194</v>
      </c>
      <c r="O134" s="19">
        <v>-0.0020604668074707864</v>
      </c>
      <c r="P134" s="19">
        <v>0.004769179645321668</v>
      </c>
      <c r="Q134" s="19">
        <v>-0.0029592947744479957</v>
      </c>
    </row>
    <row r="135" ht="15.75" customHeight="1">
      <c r="A135" s="17">
        <v>43969.0</v>
      </c>
      <c r="B135" s="18">
        <v>10.232999801635742</v>
      </c>
      <c r="C135" s="18">
        <v>25.729999542236328</v>
      </c>
      <c r="D135" s="18">
        <v>1736.9000244140625</v>
      </c>
      <c r="E135" s="18">
        <v>42.58000183105469</v>
      </c>
      <c r="G135" s="17">
        <f t="shared" si="2"/>
        <v>43969</v>
      </c>
      <c r="H135" s="19">
        <f t="shared" ref="H135:K135" si="132">LOG(B135/B134)</f>
        <v>-0.002403954801</v>
      </c>
      <c r="I135" s="19">
        <f t="shared" si="132"/>
        <v>0.008694708071</v>
      </c>
      <c r="J135" s="19">
        <f t="shared" si="132"/>
        <v>-0.0073388205</v>
      </c>
      <c r="K135" s="19">
        <f t="shared" si="132"/>
        <v>0.00368743425</v>
      </c>
      <c r="M135" s="17">
        <v>44062.0</v>
      </c>
      <c r="N135" s="19">
        <v>-5.324305100310639E-4</v>
      </c>
      <c r="O135" s="19">
        <v>0.010970466495373898</v>
      </c>
      <c r="P135" s="19">
        <v>-0.017419873631442498</v>
      </c>
      <c r="Q135" s="19">
        <v>0.006273950533204104</v>
      </c>
    </row>
    <row r="136" ht="15.75" customHeight="1">
      <c r="A136" s="17">
        <v>43970.0</v>
      </c>
      <c r="B136" s="18">
        <v>10.160200119018555</v>
      </c>
      <c r="C136" s="18">
        <v>25.799999237060547</v>
      </c>
      <c r="D136" s="18">
        <v>1749.5999755859375</v>
      </c>
      <c r="E136" s="18">
        <v>42.72999954223633</v>
      </c>
      <c r="G136" s="17">
        <f t="shared" si="2"/>
        <v>43970</v>
      </c>
      <c r="H136" s="19">
        <f t="shared" ref="H136:K136" si="133">LOG(B136/B135)</f>
        <v>-0.003100703653</v>
      </c>
      <c r="I136" s="19">
        <f t="shared" si="133"/>
        <v>0.001179914637</v>
      </c>
      <c r="J136" s="19">
        <f t="shared" si="133"/>
        <v>0.003163942698</v>
      </c>
      <c r="K136" s="19">
        <f t="shared" si="133"/>
        <v>0.001527212386</v>
      </c>
      <c r="M136" s="17">
        <v>44063.0</v>
      </c>
      <c r="N136" s="19">
        <v>0.003628155554611539</v>
      </c>
      <c r="O136" s="19">
        <v>-0.004397080322069881</v>
      </c>
      <c r="P136" s="19">
        <v>0.0056852936265157404</v>
      </c>
      <c r="Q136" s="19">
        <v>-0.0021817999950006226</v>
      </c>
    </row>
    <row r="137" ht="15.75" customHeight="1">
      <c r="A137" s="17">
        <v>43971.0</v>
      </c>
      <c r="B137" s="18">
        <v>10.170100212097168</v>
      </c>
      <c r="C137" s="18">
        <v>26.264999389648438</v>
      </c>
      <c r="D137" s="18">
        <v>1749.800048828125</v>
      </c>
      <c r="E137" s="18">
        <v>42.40999984741211</v>
      </c>
      <c r="G137" s="17">
        <f t="shared" si="2"/>
        <v>43971</v>
      </c>
      <c r="H137" s="19">
        <f t="shared" ref="H137:K137" si="134">LOG(B137/B136)</f>
        <v>0.0004229702527</v>
      </c>
      <c r="I137" s="19">
        <f t="shared" si="134"/>
        <v>0.007757701926</v>
      </c>
      <c r="J137" s="19">
        <f t="shared" si="134"/>
        <v>0.00004966034437</v>
      </c>
      <c r="K137" s="19">
        <f t="shared" si="134"/>
        <v>-0.003264617267</v>
      </c>
      <c r="M137" s="17">
        <v>44064.0</v>
      </c>
      <c r="N137" s="19">
        <v>0.0013837012819266571</v>
      </c>
      <c r="O137" s="19">
        <v>0.0020993920087667537</v>
      </c>
      <c r="P137" s="19">
        <v>-0.0029559669074845827</v>
      </c>
      <c r="Q137" s="19">
        <v>0.004427375775091424</v>
      </c>
    </row>
    <row r="138" ht="15.75" customHeight="1">
      <c r="A138" s="17">
        <v>43972.0</v>
      </c>
      <c r="B138" s="18">
        <v>9.97249984741211</v>
      </c>
      <c r="C138" s="18">
        <v>26.235000610351562</v>
      </c>
      <c r="D138" s="18">
        <v>1725.5</v>
      </c>
      <c r="E138" s="18">
        <v>42.47999954223633</v>
      </c>
      <c r="G138" s="17">
        <f t="shared" si="2"/>
        <v>43972</v>
      </c>
      <c r="H138" s="19">
        <f t="shared" ref="H138:K138" si="135">LOG(B138/B137)</f>
        <v>-0.008521193971</v>
      </c>
      <c r="I138" s="19">
        <f t="shared" si="135"/>
        <v>-0.0004963164088</v>
      </c>
      <c r="J138" s="19">
        <f t="shared" si="135"/>
        <v>-0.006073460686</v>
      </c>
      <c r="K138" s="19">
        <f t="shared" si="135"/>
        <v>0.0007162324963</v>
      </c>
      <c r="M138" s="17">
        <v>44067.0</v>
      </c>
      <c r="N138" s="19">
        <v>0.0019684678786554273</v>
      </c>
      <c r="O138" s="19">
        <v>0.01428323699482157</v>
      </c>
      <c r="P138" s="19">
        <v>-0.0014332479901144229</v>
      </c>
      <c r="Q138" s="19">
        <v>0.005496544197269509</v>
      </c>
    </row>
    <row r="139" ht="15.75" customHeight="1">
      <c r="A139" s="17">
        <v>43973.0</v>
      </c>
      <c r="B139" s="18">
        <v>10.058500289916992</v>
      </c>
      <c r="C139" s="18">
        <v>26.200000762939453</v>
      </c>
      <c r="D139" s="18">
        <v>1734.699951171875</v>
      </c>
      <c r="E139" s="18">
        <v>43.4900016784668</v>
      </c>
      <c r="G139" s="17">
        <f t="shared" si="2"/>
        <v>43973</v>
      </c>
      <c r="H139" s="19">
        <f t="shared" ref="H139:K139" si="136">LOG(B139/B138)</f>
        <v>0.003729194434</v>
      </c>
      <c r="I139" s="19">
        <f t="shared" si="136"/>
        <v>-0.0005797746718</v>
      </c>
      <c r="J139" s="19">
        <f t="shared" si="136"/>
        <v>0.002309402635</v>
      </c>
      <c r="K139" s="19">
        <f t="shared" si="136"/>
        <v>0.01020492103</v>
      </c>
      <c r="M139" s="17">
        <v>44069.0</v>
      </c>
      <c r="N139" s="19">
        <v>0.0073650792143503865</v>
      </c>
      <c r="O139" s="19">
        <v>-0.0023634110916351554</v>
      </c>
      <c r="P139" s="19">
        <v>0.005704801789686743</v>
      </c>
      <c r="Q139" s="19">
        <v>-0.0018679361351192885</v>
      </c>
    </row>
    <row r="140" ht="15.75" customHeight="1">
      <c r="A140" s="17">
        <v>43974.0</v>
      </c>
      <c r="B140" s="18">
        <v>10.058500289916992</v>
      </c>
      <c r="C140" s="18">
        <v>26.200000762939453</v>
      </c>
      <c r="D140" s="18">
        <v>1734.699951171875</v>
      </c>
      <c r="E140" s="18">
        <v>43.27000045776367</v>
      </c>
      <c r="G140" s="17">
        <f t="shared" si="2"/>
        <v>43974</v>
      </c>
      <c r="H140" s="19">
        <f t="shared" ref="H140:K140" si="137">LOG(B140/B139)</f>
        <v>0</v>
      </c>
      <c r="I140" s="19">
        <f t="shared" si="137"/>
        <v>0</v>
      </c>
      <c r="J140" s="19">
        <f t="shared" si="137"/>
        <v>0</v>
      </c>
      <c r="K140" s="19">
        <f t="shared" si="137"/>
        <v>-0.002202524633</v>
      </c>
      <c r="M140" s="17">
        <v>44070.0</v>
      </c>
      <c r="N140" s="19">
        <v>-9.917516207865117E-4</v>
      </c>
      <c r="O140" s="19">
        <v>-0.0057252466767973645</v>
      </c>
      <c r="P140" s="19">
        <v>-0.00622101441068355</v>
      </c>
      <c r="Q140" s="19">
        <v>-0.012919604596855629</v>
      </c>
    </row>
    <row r="141" ht="15.75" customHeight="1">
      <c r="A141" s="17">
        <v>43975.0</v>
      </c>
      <c r="B141" s="18">
        <v>10.058500289916992</v>
      </c>
      <c r="C141" s="18">
        <v>26.200000762939453</v>
      </c>
      <c r="D141" s="18">
        <v>1730.5999755859375</v>
      </c>
      <c r="E141" s="18">
        <v>43.27000045776367</v>
      </c>
      <c r="G141" s="17">
        <f t="shared" si="2"/>
        <v>43975</v>
      </c>
      <c r="H141" s="19">
        <f t="shared" ref="H141:K141" si="138">LOG(B141/B140)</f>
        <v>0</v>
      </c>
      <c r="I141" s="19">
        <f t="shared" si="138"/>
        <v>0</v>
      </c>
      <c r="J141" s="19">
        <f t="shared" si="138"/>
        <v>-0.00102767301</v>
      </c>
      <c r="K141" s="19">
        <f t="shared" si="138"/>
        <v>0</v>
      </c>
      <c r="M141" s="17">
        <v>44071.0</v>
      </c>
      <c r="N141" s="19">
        <v>-0.0021899041088800854</v>
      </c>
      <c r="O141" s="19">
        <v>-0.008801932164527751</v>
      </c>
      <c r="P141" s="19">
        <v>0.008627456550668749</v>
      </c>
      <c r="Q141" s="19">
        <v>-0.0149893350244593</v>
      </c>
    </row>
    <row r="142" ht="15.75" customHeight="1">
      <c r="A142" s="17">
        <v>43976.0</v>
      </c>
      <c r="B142" s="18">
        <v>10.0</v>
      </c>
      <c r="C142" s="18">
        <v>26.729999542236328</v>
      </c>
      <c r="D142" s="18">
        <v>1727.0999755859375</v>
      </c>
      <c r="E142" s="18">
        <v>43.27000045776367</v>
      </c>
      <c r="G142" s="17">
        <f t="shared" si="2"/>
        <v>43976</v>
      </c>
      <c r="H142" s="19">
        <f t="shared" ref="H142:K142" si="139">LOG(B142/B141)</f>
        <v>-0.002533232771</v>
      </c>
      <c r="I142" s="19">
        <f t="shared" si="139"/>
        <v>0.008697647353</v>
      </c>
      <c r="J142" s="19">
        <f t="shared" si="139"/>
        <v>-0.0008792152166</v>
      </c>
      <c r="K142" s="19">
        <f t="shared" si="139"/>
        <v>0</v>
      </c>
      <c r="M142" s="17">
        <v>44074.0</v>
      </c>
      <c r="N142" s="19">
        <v>-0.005058879497314037</v>
      </c>
      <c r="O142" s="19">
        <v>-0.0048579998915748825</v>
      </c>
      <c r="P142" s="19">
        <v>-0.0016904938886849218</v>
      </c>
      <c r="Q142" s="19">
        <v>1.597000980520368E-4</v>
      </c>
    </row>
    <row r="143" ht="15.75" customHeight="1">
      <c r="A143" s="17">
        <v>43977.0</v>
      </c>
      <c r="B143" s="18">
        <v>9.949999809265137</v>
      </c>
      <c r="C143" s="18">
        <v>27.43000030517578</v>
      </c>
      <c r="D143" s="18">
        <v>1705.5</v>
      </c>
      <c r="E143" s="18">
        <v>43.369998931884766</v>
      </c>
      <c r="G143" s="17">
        <f t="shared" si="2"/>
        <v>43977</v>
      </c>
      <c r="H143" s="19">
        <f t="shared" ref="H143:K143" si="140">LOG(B143/B142)</f>
        <v>-0.002176927579</v>
      </c>
      <c r="I143" s="19">
        <f t="shared" si="140"/>
        <v>0.01122686112</v>
      </c>
      <c r="J143" s="19">
        <f t="shared" si="140"/>
        <v>-0.005465754292</v>
      </c>
      <c r="K143" s="19">
        <f t="shared" si="140"/>
        <v>0.00100251166</v>
      </c>
      <c r="M143" s="17">
        <v>44075.0</v>
      </c>
      <c r="N143" s="19">
        <v>0.0010487296599556366</v>
      </c>
      <c r="O143" s="19">
        <v>0.0125608006312237</v>
      </c>
      <c r="P143" s="19">
        <v>0.001142349827651829</v>
      </c>
      <c r="Q143" s="19">
        <v>-0.006839442899433195</v>
      </c>
    </row>
    <row r="144" ht="15.75" customHeight="1">
      <c r="A144" s="17">
        <v>43978.0</v>
      </c>
      <c r="B144" s="18">
        <v>9.90999984741211</v>
      </c>
      <c r="C144" s="18">
        <v>27.69499969482422</v>
      </c>
      <c r="D144" s="18">
        <v>1707.9000244140625</v>
      </c>
      <c r="E144" s="18">
        <v>44.220001220703125</v>
      </c>
      <c r="G144" s="17">
        <f t="shared" si="2"/>
        <v>43978</v>
      </c>
      <c r="H144" s="19">
        <f t="shared" ref="H144:K144" si="141">LOG(B144/B143)</f>
        <v>-0.001749424622</v>
      </c>
      <c r="I144" s="19">
        <f t="shared" si="141"/>
        <v>0.004175552261</v>
      </c>
      <c r="J144" s="19">
        <f t="shared" si="141"/>
        <v>0.0006107209959</v>
      </c>
      <c r="K144" s="19">
        <f t="shared" si="141"/>
        <v>0.008429338779</v>
      </c>
      <c r="M144" s="17">
        <v>44076.0</v>
      </c>
      <c r="N144" s="19">
        <v>0.001375663267183364</v>
      </c>
      <c r="O144" s="19">
        <v>-0.003522154250103929</v>
      </c>
      <c r="P144" s="19">
        <v>-0.006365032988778751</v>
      </c>
      <c r="Q144" s="19">
        <v>0.015455268970367718</v>
      </c>
    </row>
    <row r="145" ht="15.75" customHeight="1">
      <c r="A145" s="17">
        <v>43979.0</v>
      </c>
      <c r="B145" s="18">
        <v>9.90999984741211</v>
      </c>
      <c r="C145" s="18">
        <v>28.299999237060547</v>
      </c>
      <c r="D145" s="18">
        <v>1736.199951171875</v>
      </c>
      <c r="E145" s="18">
        <v>44.75</v>
      </c>
      <c r="G145" s="17">
        <f t="shared" si="2"/>
        <v>43979</v>
      </c>
      <c r="H145" s="19">
        <f t="shared" ref="H145:K145" si="142">LOG(B145/B144)</f>
        <v>0</v>
      </c>
      <c r="I145" s="19">
        <f t="shared" si="142"/>
        <v>0.009385059119</v>
      </c>
      <c r="J145" s="19">
        <f t="shared" si="142"/>
        <v>0.007137294932</v>
      </c>
      <c r="K145" s="19">
        <f t="shared" si="142"/>
        <v>0.00517428942</v>
      </c>
      <c r="M145" s="17">
        <v>44077.0</v>
      </c>
      <c r="N145" s="19">
        <v>0.008187199195979543</v>
      </c>
      <c r="O145" s="19">
        <v>-0.003970638249520401</v>
      </c>
      <c r="P145" s="19">
        <v>-0.0036217390421809732</v>
      </c>
      <c r="Q145" s="19">
        <v>-0.016754822057668404</v>
      </c>
    </row>
    <row r="146" ht="15.75" customHeight="1">
      <c r="A146" s="17">
        <v>43980.0</v>
      </c>
      <c r="B146" s="18">
        <v>9.864999771118164</v>
      </c>
      <c r="C146" s="18">
        <v>27.809999465942383</v>
      </c>
      <c r="D146" s="18">
        <v>1743.0</v>
      </c>
      <c r="E146" s="18">
        <v>45.81999969482422</v>
      </c>
      <c r="G146" s="17">
        <f t="shared" si="2"/>
        <v>43980</v>
      </c>
      <c r="H146" s="19">
        <f t="shared" ref="H146:K146" si="143">LOG(B146/B145)</f>
        <v>-0.001976568286</v>
      </c>
      <c r="I146" s="19">
        <f t="shared" si="143"/>
        <v>-0.007585443292</v>
      </c>
      <c r="J146" s="19">
        <f t="shared" si="143"/>
        <v>0.001697647439</v>
      </c>
      <c r="K146" s="19">
        <f t="shared" si="143"/>
        <v>0.01026204231</v>
      </c>
      <c r="M146" s="17">
        <v>44078.0</v>
      </c>
      <c r="N146" s="19">
        <v>-0.0019116634108601689</v>
      </c>
      <c r="O146" s="19">
        <v>0.007217567883655023</v>
      </c>
      <c r="P146" s="19">
        <v>0.0014344314374726197</v>
      </c>
      <c r="Q146" s="19">
        <v>-0.008543242536875903</v>
      </c>
    </row>
    <row r="147" ht="15.75" customHeight="1">
      <c r="A147" s="17">
        <v>43981.0</v>
      </c>
      <c r="B147" s="18">
        <v>9.864999771118164</v>
      </c>
      <c r="C147" s="18">
        <v>27.809999465942383</v>
      </c>
      <c r="D147" s="18">
        <v>1743.0</v>
      </c>
      <c r="E147" s="18">
        <v>45.5</v>
      </c>
      <c r="G147" s="17">
        <f t="shared" si="2"/>
        <v>43981</v>
      </c>
      <c r="H147" s="19">
        <f t="shared" ref="H147:K147" si="144">LOG(B147/B146)</f>
        <v>0</v>
      </c>
      <c r="I147" s="19">
        <f t="shared" si="144"/>
        <v>0</v>
      </c>
      <c r="J147" s="19">
        <f t="shared" si="144"/>
        <v>0</v>
      </c>
      <c r="K147" s="19">
        <f t="shared" si="144"/>
        <v>-0.003043685304</v>
      </c>
      <c r="M147" s="17">
        <v>44082.0</v>
      </c>
      <c r="N147" s="19">
        <v>0.0016316571838614585</v>
      </c>
      <c r="O147" s="19">
        <v>-0.007224095776523857</v>
      </c>
      <c r="P147" s="19">
        <v>-2.2414932800363646E-5</v>
      </c>
      <c r="Q147" s="19">
        <v>-0.008658426300367058</v>
      </c>
    </row>
    <row r="148" ht="15.75" customHeight="1">
      <c r="A148" s="17">
        <v>43982.0</v>
      </c>
      <c r="B148" s="18">
        <v>9.864999771118164</v>
      </c>
      <c r="C148" s="18">
        <v>27.809999465942383</v>
      </c>
      <c r="D148" s="18">
        <v>1755.199951171875</v>
      </c>
      <c r="E148" s="18">
        <v>45.5</v>
      </c>
      <c r="G148" s="17">
        <f t="shared" si="2"/>
        <v>43982</v>
      </c>
      <c r="H148" s="19">
        <f t="shared" ref="H148:K148" si="145">LOG(B148/B147)</f>
        <v>0</v>
      </c>
      <c r="I148" s="19">
        <f t="shared" si="145"/>
        <v>0</v>
      </c>
      <c r="J148" s="19">
        <f t="shared" si="145"/>
        <v>0.003029211039</v>
      </c>
      <c r="K148" s="19">
        <f t="shared" si="145"/>
        <v>0</v>
      </c>
      <c r="M148" s="17">
        <v>44083.0</v>
      </c>
      <c r="N148" s="19">
        <v>-3.8682640888422726E-4</v>
      </c>
      <c r="O148" s="19">
        <v>-8.333049371165571E-4</v>
      </c>
      <c r="P148" s="19">
        <v>0.004105995552042063</v>
      </c>
      <c r="Q148" s="19">
        <v>0.020885929466433497</v>
      </c>
    </row>
    <row r="149" ht="15.75" customHeight="1">
      <c r="A149" s="17">
        <v>43983.0</v>
      </c>
      <c r="B149" s="18">
        <v>9.79990005493164</v>
      </c>
      <c r="C149" s="18">
        <v>28.094999313354492</v>
      </c>
      <c r="D149" s="18">
        <v>1755.199951171875</v>
      </c>
      <c r="E149" s="18">
        <v>45.04999923706055</v>
      </c>
      <c r="G149" s="17">
        <f t="shared" si="2"/>
        <v>43983</v>
      </c>
      <c r="H149" s="19">
        <f t="shared" ref="H149:K149" si="146">LOG(B149/B148)</f>
        <v>-0.002875432984</v>
      </c>
      <c r="I149" s="19">
        <f t="shared" si="146"/>
        <v>0.004428045293</v>
      </c>
      <c r="J149" s="19">
        <f t="shared" si="146"/>
        <v>0</v>
      </c>
      <c r="K149" s="19">
        <f t="shared" si="146"/>
        <v>-0.004316608697</v>
      </c>
      <c r="M149" s="17">
        <v>44084.0</v>
      </c>
      <c r="N149" s="19">
        <v>-0.0030204276419137912</v>
      </c>
      <c r="O149" s="19">
        <v>0.009079655840381277</v>
      </c>
      <c r="P149" s="19">
        <v>-6.445737218149147E-4</v>
      </c>
      <c r="Q149" s="19">
        <v>-0.009572277064291528</v>
      </c>
    </row>
    <row r="150" ht="15.75" customHeight="1">
      <c r="A150" s="17">
        <v>43984.0</v>
      </c>
      <c r="B150" s="18">
        <v>9.677000045776367</v>
      </c>
      <c r="C150" s="18">
        <v>28.209999084472656</v>
      </c>
      <c r="D150" s="18">
        <v>1733.199951171875</v>
      </c>
      <c r="E150" s="18">
        <v>45.65999984741211</v>
      </c>
      <c r="G150" s="17">
        <f t="shared" si="2"/>
        <v>43984</v>
      </c>
      <c r="H150" s="19">
        <f t="shared" ref="H150:K150" si="147">LOG(B150/B149)</f>
        <v>-0.005480903423</v>
      </c>
      <c r="I150" s="19">
        <f t="shared" si="147"/>
        <v>0.001774046244</v>
      </c>
      <c r="J150" s="19">
        <f t="shared" si="147"/>
        <v>-0.005477930022</v>
      </c>
      <c r="K150" s="19">
        <f t="shared" si="147"/>
        <v>0.005841117743</v>
      </c>
      <c r="M150" s="17">
        <v>44085.0</v>
      </c>
      <c r="N150" s="19">
        <v>-0.00246323230676196</v>
      </c>
      <c r="O150" s="19">
        <v>0.0019695732406942814</v>
      </c>
      <c r="P150" s="19">
        <v>-9.798016437221483E-4</v>
      </c>
      <c r="Q150" s="19">
        <v>-0.0031549052655739907</v>
      </c>
    </row>
    <row r="151" ht="15.75" customHeight="1">
      <c r="A151" s="17">
        <v>43985.0</v>
      </c>
      <c r="B151" s="18">
        <v>9.611900329589844</v>
      </c>
      <c r="C151" s="18">
        <v>28.0</v>
      </c>
      <c r="D151" s="18">
        <v>1703.0999755859375</v>
      </c>
      <c r="E151" s="18">
        <v>46.400001525878906</v>
      </c>
      <c r="G151" s="17">
        <f t="shared" si="2"/>
        <v>43985</v>
      </c>
      <c r="H151" s="19">
        <f t="shared" ref="H151:K151" si="148">LOG(B151/B150)</f>
        <v>-0.002931484357</v>
      </c>
      <c r="I151" s="19">
        <f t="shared" si="148"/>
        <v>-0.003245040719</v>
      </c>
      <c r="J151" s="19">
        <f t="shared" si="148"/>
        <v>-0.007608525408</v>
      </c>
      <c r="K151" s="19">
        <f t="shared" si="148"/>
        <v>0.006982089134</v>
      </c>
      <c r="M151" s="17">
        <v>44088.0</v>
      </c>
      <c r="N151" s="19">
        <v>-9.74937829918289E-4</v>
      </c>
      <c r="O151" s="19">
        <v>0.009053060097297082</v>
      </c>
      <c r="P151" s="19">
        <v>0.0035708041145939215</v>
      </c>
      <c r="Q151" s="19">
        <v>-0.0014104687987903724</v>
      </c>
    </row>
    <row r="152" ht="15.75" customHeight="1">
      <c r="A152" s="17">
        <v>43986.0</v>
      </c>
      <c r="B152" s="18">
        <v>9.692299842834473</v>
      </c>
      <c r="C152" s="18">
        <v>26.920000076293945</v>
      </c>
      <c r="D152" s="18">
        <v>1718.699951171875</v>
      </c>
      <c r="E152" s="18">
        <v>49.459999084472656</v>
      </c>
      <c r="G152" s="17">
        <f t="shared" si="2"/>
        <v>43986</v>
      </c>
      <c r="H152" s="19">
        <f t="shared" ref="H152:K152" si="149">LOG(B152/B151)</f>
        <v>0.003617582343</v>
      </c>
      <c r="I152" s="19">
        <f t="shared" si="149"/>
        <v>-0.01708297456</v>
      </c>
      <c r="J152" s="19">
        <f t="shared" si="149"/>
        <v>0.003959921912</v>
      </c>
      <c r="K152" s="19">
        <f t="shared" si="149"/>
        <v>0.02773610915</v>
      </c>
      <c r="M152" s="17">
        <v>44089.0</v>
      </c>
      <c r="N152" s="19">
        <v>0.006536803177045948</v>
      </c>
      <c r="O152" s="19">
        <v>0.008933175450556824</v>
      </c>
      <c r="P152" s="19">
        <v>-0.0010393685153027158</v>
      </c>
      <c r="Q152" s="19">
        <v>-0.00400735558235395</v>
      </c>
    </row>
    <row r="153" ht="15.75" customHeight="1">
      <c r="A153" s="17">
        <v>43987.0</v>
      </c>
      <c r="B153" s="18">
        <v>9.68910026550293</v>
      </c>
      <c r="C153" s="18">
        <v>27.649999618530273</v>
      </c>
      <c r="D153" s="18">
        <v>1688.5999755859375</v>
      </c>
      <c r="E153" s="18">
        <v>48.81999969482422</v>
      </c>
      <c r="G153" s="17">
        <f t="shared" si="2"/>
        <v>43987</v>
      </c>
      <c r="H153" s="19">
        <f t="shared" ref="H153:K153" si="150">LOG(B153/B152)</f>
        <v>-0.0001433909609</v>
      </c>
      <c r="I153" s="19">
        <f t="shared" si="150"/>
        <v>0.01162007287</v>
      </c>
      <c r="J153" s="19">
        <f t="shared" si="150"/>
        <v>-0.007673285973</v>
      </c>
      <c r="K153" s="19">
        <f t="shared" si="150"/>
        <v>-0.00565633162</v>
      </c>
      <c r="M153" s="17">
        <v>44090.0</v>
      </c>
      <c r="N153" s="19">
        <v>-1.5638759600819843E-4</v>
      </c>
      <c r="O153" s="19">
        <v>-0.010995422456736563</v>
      </c>
      <c r="P153" s="19">
        <v>0.0014588434907859104</v>
      </c>
      <c r="Q153" s="19">
        <v>-0.00829833009897721</v>
      </c>
    </row>
    <row r="154" ht="15.75" customHeight="1">
      <c r="A154" s="17">
        <v>43988.0</v>
      </c>
      <c r="B154" s="18">
        <v>9.68910026550293</v>
      </c>
      <c r="C154" s="18">
        <v>27.649999618530273</v>
      </c>
      <c r="D154" s="18">
        <v>1688.5999755859375</v>
      </c>
      <c r="E154" s="18">
        <v>48.58000183105469</v>
      </c>
      <c r="G154" s="17">
        <f t="shared" si="2"/>
        <v>43988</v>
      </c>
      <c r="H154" s="19">
        <f t="shared" ref="H154:K154" si="151">LOG(B154/B153)</f>
        <v>0</v>
      </c>
      <c r="I154" s="19">
        <f t="shared" si="151"/>
        <v>0</v>
      </c>
      <c r="J154" s="19">
        <f t="shared" si="151"/>
        <v>0</v>
      </c>
      <c r="K154" s="19">
        <f t="shared" si="151"/>
        <v>-0.002140245528</v>
      </c>
      <c r="M154" s="17">
        <v>44091.0</v>
      </c>
      <c r="N154" s="19">
        <v>7.422190677593456E-4</v>
      </c>
      <c r="O154" s="19">
        <v>-0.0013356549455788543</v>
      </c>
      <c r="P154" s="19">
        <v>-0.0030114811880747267</v>
      </c>
      <c r="Q154" s="19">
        <v>-0.017088049131785382</v>
      </c>
    </row>
    <row r="155" ht="15.75" customHeight="1">
      <c r="A155" s="17">
        <v>43989.0</v>
      </c>
      <c r="B155" s="18">
        <v>9.68910026550293</v>
      </c>
      <c r="C155" s="18">
        <v>27.649999618530273</v>
      </c>
      <c r="D155" s="18">
        <v>1684.5999755859375</v>
      </c>
      <c r="E155" s="18">
        <v>48.58000183105469</v>
      </c>
      <c r="G155" s="17">
        <f t="shared" si="2"/>
        <v>43989</v>
      </c>
      <c r="H155" s="19">
        <f t="shared" ref="H155:K155" si="152">LOG(B155/B154)</f>
        <v>0</v>
      </c>
      <c r="I155" s="19">
        <f t="shared" si="152"/>
        <v>0</v>
      </c>
      <c r="J155" s="19">
        <f t="shared" si="152"/>
        <v>-0.001029988597</v>
      </c>
      <c r="K155" s="19">
        <f t="shared" si="152"/>
        <v>0</v>
      </c>
      <c r="M155" s="17">
        <v>44092.0</v>
      </c>
      <c r="N155" s="19">
        <v>-8.399572874009455E-4</v>
      </c>
      <c r="O155" s="19">
        <v>0.013564559027999919</v>
      </c>
      <c r="P155" s="19">
        <v>5.773367539584435E-4</v>
      </c>
      <c r="Q155" s="19">
        <v>-0.0016035533967448826</v>
      </c>
    </row>
    <row r="156" ht="15.75" customHeight="1">
      <c r="A156" s="17">
        <v>43990.0</v>
      </c>
      <c r="B156" s="18">
        <v>9.649999618530273</v>
      </c>
      <c r="C156" s="18">
        <v>27.75</v>
      </c>
      <c r="D156" s="18">
        <v>1703.800048828125</v>
      </c>
      <c r="E156" s="18">
        <v>48.400001525878906</v>
      </c>
      <c r="G156" s="17">
        <f t="shared" si="2"/>
        <v>43990</v>
      </c>
      <c r="H156" s="19">
        <f t="shared" ref="H156:K156" si="153">LOG(B156/B155)</f>
        <v>-0.001756153953</v>
      </c>
      <c r="I156" s="19">
        <f t="shared" si="153"/>
        <v>0.00156785781</v>
      </c>
      <c r="J156" s="19">
        <f t="shared" si="153"/>
        <v>0.004921836293</v>
      </c>
      <c r="K156" s="19">
        <f t="shared" si="153"/>
        <v>-0.001612151502</v>
      </c>
      <c r="M156" s="17">
        <v>44095.0</v>
      </c>
      <c r="N156" s="19">
        <v>0.00406748896981027</v>
      </c>
      <c r="O156" s="19">
        <v>-0.011229826317255335</v>
      </c>
      <c r="P156" s="19">
        <v>-0.007347414405331422</v>
      </c>
      <c r="Q156" s="19">
        <v>0.013098847337470335</v>
      </c>
    </row>
    <row r="157" ht="15.75" customHeight="1">
      <c r="A157" s="17">
        <v>43991.0</v>
      </c>
      <c r="B157" s="18">
        <v>9.699999809265137</v>
      </c>
      <c r="C157" s="18">
        <v>27.799999237060547</v>
      </c>
      <c r="D157" s="18">
        <v>1719.4000244140625</v>
      </c>
      <c r="E157" s="18">
        <v>49.709999084472656</v>
      </c>
      <c r="G157" s="17">
        <f t="shared" si="2"/>
        <v>43991</v>
      </c>
      <c r="H157" s="19">
        <f t="shared" ref="H157:K157" si="154">LOG(B157/B156)</f>
        <v>0.002244429551</v>
      </c>
      <c r="I157" s="19">
        <f t="shared" si="154"/>
        <v>0.0007817965407</v>
      </c>
      <c r="J157" s="19">
        <f t="shared" si="154"/>
        <v>0.003958302214</v>
      </c>
      <c r="K157" s="19">
        <f t="shared" si="154"/>
        <v>0.0115983798</v>
      </c>
      <c r="M157" s="17">
        <v>44102.0</v>
      </c>
      <c r="N157" s="19">
        <v>0.011439504994658341</v>
      </c>
      <c r="O157" s="19">
        <v>7.976208322843292E-4</v>
      </c>
      <c r="P157" s="19">
        <v>0.0051379849429692</v>
      </c>
      <c r="Q157" s="19">
        <v>0.015054324639975164</v>
      </c>
    </row>
    <row r="158" ht="15.75" customHeight="1">
      <c r="A158" s="17">
        <v>43992.0</v>
      </c>
      <c r="B158" s="18">
        <v>9.725000381469727</v>
      </c>
      <c r="C158" s="18">
        <v>27.524999618530273</v>
      </c>
      <c r="D158" s="18">
        <v>1744.4000244140625</v>
      </c>
      <c r="E158" s="18">
        <v>49.75</v>
      </c>
      <c r="G158" s="17">
        <f t="shared" si="2"/>
        <v>43992</v>
      </c>
      <c r="H158" s="19">
        <f t="shared" ref="H158:K158" si="155">LOG(B158/B157)</f>
        <v>0.001117901307</v>
      </c>
      <c r="I158" s="19">
        <f t="shared" si="155"/>
        <v>-0.004317462374</v>
      </c>
      <c r="J158" s="19">
        <f t="shared" si="155"/>
        <v>0.006269155511</v>
      </c>
      <c r="K158" s="19">
        <f t="shared" si="155"/>
        <v>0.0003493299413</v>
      </c>
      <c r="M158" s="17">
        <v>44103.0</v>
      </c>
      <c r="N158" s="19">
        <v>0.006721814192953739</v>
      </c>
      <c r="O158" s="19">
        <v>-0.006826804635294442</v>
      </c>
      <c r="P158" s="19">
        <v>0.003323376942048093</v>
      </c>
      <c r="Q158" s="19">
        <v>-0.013401435378779022</v>
      </c>
    </row>
    <row r="159" ht="15.75" customHeight="1">
      <c r="A159" s="17">
        <v>43993.0</v>
      </c>
      <c r="B159" s="18">
        <v>9.78030014038086</v>
      </c>
      <c r="C159" s="18">
        <v>26.770000457763672</v>
      </c>
      <c r="D159" s="18">
        <v>1733.199951171875</v>
      </c>
      <c r="E159" s="18">
        <v>47.77000045776367</v>
      </c>
      <c r="G159" s="17">
        <f t="shared" si="2"/>
        <v>43993</v>
      </c>
      <c r="H159" s="19">
        <f t="shared" ref="H159:K159" si="156">LOG(B159/B158)</f>
        <v>0.0024625557</v>
      </c>
      <c r="I159" s="19">
        <f t="shared" si="156"/>
        <v>-0.01207894301</v>
      </c>
      <c r="J159" s="19">
        <f t="shared" si="156"/>
        <v>-0.002797415952</v>
      </c>
      <c r="K159" s="19">
        <f t="shared" si="156"/>
        <v>-0.01763783964</v>
      </c>
      <c r="M159" s="17">
        <v>44104.0</v>
      </c>
      <c r="N159" s="19">
        <v>-0.007249005469295672</v>
      </c>
      <c r="O159" s="19">
        <v>-0.010791315360631316</v>
      </c>
      <c r="P159" s="19">
        <v>-0.002036855400902033</v>
      </c>
      <c r="Q159" s="19">
        <v>-0.0038111026802946616</v>
      </c>
    </row>
    <row r="160" ht="15.75" customHeight="1">
      <c r="A160" s="17">
        <v>43994.0</v>
      </c>
      <c r="B160" s="18">
        <v>9.78030014038086</v>
      </c>
      <c r="C160" s="18">
        <v>26.770000457763672</v>
      </c>
      <c r="D160" s="18">
        <v>1737.300048828125</v>
      </c>
      <c r="E160" s="18">
        <v>47.29999923706055</v>
      </c>
      <c r="G160" s="17">
        <f t="shared" si="2"/>
        <v>43994</v>
      </c>
      <c r="H160" s="19">
        <f t="shared" ref="H160:K160" si="157">LOG(B160/B159)</f>
        <v>0</v>
      </c>
      <c r="I160" s="19">
        <f t="shared" si="157"/>
        <v>0</v>
      </c>
      <c r="J160" s="19">
        <f t="shared" si="157"/>
        <v>0.001026163732</v>
      </c>
      <c r="K160" s="19">
        <f t="shared" si="157"/>
        <v>-0.004294111712</v>
      </c>
      <c r="M160" s="17">
        <v>44116.0</v>
      </c>
      <c r="N160" s="19">
        <v>-0.0026515983628657433</v>
      </c>
      <c r="O160" s="19">
        <v>0.00566300766399765</v>
      </c>
      <c r="P160" s="19">
        <v>-0.0011910944001852955</v>
      </c>
      <c r="Q160" s="19">
        <v>0.0023412098769025926</v>
      </c>
    </row>
    <row r="161" ht="15.75" customHeight="1">
      <c r="A161" s="17">
        <v>43995.0</v>
      </c>
      <c r="B161" s="18">
        <v>9.78030014038086</v>
      </c>
      <c r="C161" s="18">
        <v>26.770000457763672</v>
      </c>
      <c r="D161" s="18">
        <v>1737.300048828125</v>
      </c>
      <c r="E161" s="18">
        <v>47.900001525878906</v>
      </c>
      <c r="G161" s="17">
        <f t="shared" si="2"/>
        <v>43995</v>
      </c>
      <c r="H161" s="19">
        <f t="shared" ref="H161:K161" si="158">LOG(B161/B160)</f>
        <v>0</v>
      </c>
      <c r="I161" s="19">
        <f t="shared" si="158"/>
        <v>0</v>
      </c>
      <c r="J161" s="19">
        <f t="shared" si="158"/>
        <v>0</v>
      </c>
      <c r="K161" s="19">
        <f t="shared" si="158"/>
        <v>0.005474393517</v>
      </c>
      <c r="M161" s="17">
        <v>44117.0</v>
      </c>
      <c r="N161" s="19">
        <v>5.316164075022227E-4</v>
      </c>
      <c r="O161" s="19">
        <v>0.005193262579916025</v>
      </c>
      <c r="P161" s="19">
        <v>-0.007559466016026676</v>
      </c>
      <c r="Q161" s="19">
        <v>0.012882563003941187</v>
      </c>
    </row>
    <row r="162" ht="15.75" customHeight="1">
      <c r="A162" s="17">
        <v>43996.0</v>
      </c>
      <c r="B162" s="18">
        <v>9.78030014038086</v>
      </c>
      <c r="C162" s="18">
        <v>26.770000457763672</v>
      </c>
      <c r="D162" s="18">
        <v>1740.9000244140625</v>
      </c>
      <c r="E162" s="18">
        <v>47.900001525878906</v>
      </c>
      <c r="G162" s="17">
        <f t="shared" si="2"/>
        <v>43996</v>
      </c>
      <c r="H162" s="19">
        <f t="shared" ref="H162:K162" si="159">LOG(B162/B161)</f>
        <v>0</v>
      </c>
      <c r="I162" s="19">
        <f t="shared" si="159"/>
        <v>0</v>
      </c>
      <c r="J162" s="19">
        <f t="shared" si="159"/>
        <v>0.0008989995154</v>
      </c>
      <c r="K162" s="19">
        <f t="shared" si="159"/>
        <v>0</v>
      </c>
      <c r="M162" s="17">
        <v>44118.0</v>
      </c>
      <c r="N162" s="19">
        <v>9.855696136678318E-4</v>
      </c>
      <c r="O162" s="19">
        <v>0.006046558280483374</v>
      </c>
      <c r="P162" s="19">
        <v>0.0013489958092366627</v>
      </c>
      <c r="Q162" s="19">
        <v>-0.0067003365233899055</v>
      </c>
    </row>
    <row r="163" ht="15.75" customHeight="1">
      <c r="A163" s="17">
        <v>43997.0</v>
      </c>
      <c r="B163" s="18">
        <v>9.92199993133545</v>
      </c>
      <c r="C163" s="18">
        <v>26.78499984741211</v>
      </c>
      <c r="D163" s="18">
        <v>1730.5</v>
      </c>
      <c r="E163" s="18">
        <v>48.380001068115234</v>
      </c>
      <c r="G163" s="17">
        <f t="shared" si="2"/>
        <v>43997</v>
      </c>
      <c r="H163" s="19">
        <f t="shared" ref="H163:K163" si="160">LOG(B163/B162)</f>
        <v>0.006247036961</v>
      </c>
      <c r="I163" s="19">
        <f t="shared" si="160"/>
        <v>0.0002432696215</v>
      </c>
      <c r="J163" s="19">
        <f t="shared" si="160"/>
        <v>-0.002602227745</v>
      </c>
      <c r="K163" s="19">
        <f t="shared" si="160"/>
        <v>0.004330346365</v>
      </c>
      <c r="M163" s="17">
        <v>44119.0</v>
      </c>
      <c r="N163" s="19">
        <v>0.005081699649107883</v>
      </c>
      <c r="O163" s="19">
        <v>-0.010704303603272894</v>
      </c>
      <c r="P163" s="19">
        <v>0.0018679250121802179</v>
      </c>
      <c r="Q163" s="19">
        <v>-0.007819744249483796</v>
      </c>
    </row>
    <row r="164" ht="15.75" customHeight="1">
      <c r="A164" s="17">
        <v>43998.0</v>
      </c>
      <c r="B164" s="18">
        <v>9.845000267028809</v>
      </c>
      <c r="C164" s="18">
        <v>27.25</v>
      </c>
      <c r="D164" s="18">
        <v>1734.699951171875</v>
      </c>
      <c r="E164" s="18">
        <v>47.79999923706055</v>
      </c>
      <c r="G164" s="17">
        <f t="shared" si="2"/>
        <v>43998</v>
      </c>
      <c r="H164" s="19">
        <f t="shared" ref="H164:K164" si="161">LOG(B164/B163)</f>
        <v>-0.003383487441</v>
      </c>
      <c r="I164" s="19">
        <f t="shared" si="161"/>
        <v>0.007474858378</v>
      </c>
      <c r="J164" s="19">
        <f t="shared" si="161"/>
        <v>0.001052762633</v>
      </c>
      <c r="K164" s="19">
        <f t="shared" si="161"/>
        <v>-0.005237983934</v>
      </c>
      <c r="M164" s="17">
        <v>44120.0</v>
      </c>
      <c r="N164" s="19">
        <v>0.0014943822817437124</v>
      </c>
      <c r="O164" s="19">
        <v>-0.0011387261517218745</v>
      </c>
      <c r="P164" s="19">
        <v>-0.0017537961711348838</v>
      </c>
      <c r="Q164" s="19">
        <v>7.810443269178265E-5</v>
      </c>
    </row>
    <row r="165" ht="15.75" customHeight="1">
      <c r="A165" s="17">
        <v>43999.0</v>
      </c>
      <c r="B165" s="18">
        <v>9.800000190734863</v>
      </c>
      <c r="C165" s="18">
        <v>26.885000228881836</v>
      </c>
      <c r="D165" s="18">
        <v>1737.0</v>
      </c>
      <c r="E165" s="18">
        <v>48.310001373291016</v>
      </c>
      <c r="G165" s="17">
        <f t="shared" si="2"/>
        <v>43999</v>
      </c>
      <c r="H165" s="19">
        <f t="shared" ref="H165:K165" si="162">LOG(B165/B164)</f>
        <v>-0.001989648109</v>
      </c>
      <c r="I165" s="19">
        <f t="shared" si="162"/>
        <v>-0.005856462102</v>
      </c>
      <c r="J165" s="19">
        <f t="shared" si="162"/>
        <v>0.0005754521844</v>
      </c>
      <c r="K165" s="19">
        <f t="shared" si="162"/>
        <v>0.004609160152</v>
      </c>
      <c r="M165" s="17">
        <v>44123.0</v>
      </c>
      <c r="N165" s="19">
        <v>5.590347968590194E-4</v>
      </c>
      <c r="O165" s="19">
        <v>0.012234446466849475</v>
      </c>
      <c r="P165" s="19">
        <v>3.6471793225819466E-4</v>
      </c>
      <c r="Q165" s="19">
        <v>-0.009269073352600585</v>
      </c>
    </row>
    <row r="166" ht="15.75" customHeight="1">
      <c r="A166" s="17">
        <v>44000.0</v>
      </c>
      <c r="B166" s="18">
        <v>9.859999656677246</v>
      </c>
      <c r="C166" s="18">
        <v>26.815000534057617</v>
      </c>
      <c r="D166" s="18">
        <v>1730.5999755859375</v>
      </c>
      <c r="E166" s="18">
        <v>48.79999923706055</v>
      </c>
      <c r="G166" s="17">
        <f t="shared" si="2"/>
        <v>44000</v>
      </c>
      <c r="H166" s="19">
        <f t="shared" ref="H166:K166" si="163">LOG(B166/B165)</f>
        <v>0.002650815674</v>
      </c>
      <c r="I166" s="19">
        <f t="shared" si="163"/>
        <v>-0.001132234562</v>
      </c>
      <c r="J166" s="19">
        <f t="shared" si="163"/>
        <v>-0.001603125195</v>
      </c>
      <c r="K166" s="19">
        <f t="shared" si="163"/>
        <v>0.004382765381</v>
      </c>
      <c r="M166" s="17">
        <v>44124.0</v>
      </c>
      <c r="N166" s="19">
        <v>-3.726335982068064E-4</v>
      </c>
      <c r="O166" s="19">
        <v>4.5622397776698615E-4</v>
      </c>
      <c r="P166" s="19">
        <v>0.0017963516738860351</v>
      </c>
      <c r="Q166" s="19">
        <v>0.0015058935616180443</v>
      </c>
    </row>
    <row r="167" ht="15.75" customHeight="1">
      <c r="A167" s="17">
        <v>44001.0</v>
      </c>
      <c r="B167" s="18">
        <v>9.832500457763672</v>
      </c>
      <c r="C167" s="18">
        <v>26.979999542236328</v>
      </c>
      <c r="D167" s="18">
        <v>1756.199951171875</v>
      </c>
      <c r="E167" s="18">
        <v>47.959999084472656</v>
      </c>
      <c r="G167" s="17">
        <f t="shared" si="2"/>
        <v>44001</v>
      </c>
      <c r="H167" s="19">
        <f t="shared" ref="H167:K167" si="164">LOG(B167/B166)</f>
        <v>-0.001212924518</v>
      </c>
      <c r="I167" s="19">
        <f t="shared" si="164"/>
        <v>0.002664128019</v>
      </c>
      <c r="J167" s="19">
        <f t="shared" si="164"/>
        <v>0.00637726749</v>
      </c>
      <c r="K167" s="19">
        <f t="shared" si="164"/>
        <v>-0.007540649077</v>
      </c>
      <c r="M167" s="17">
        <v>44125.0</v>
      </c>
      <c r="N167" s="19">
        <v>-0.0016807834803958153</v>
      </c>
      <c r="O167" s="19">
        <v>-0.008618395617972913</v>
      </c>
      <c r="P167" s="19">
        <v>0.002421227972762067</v>
      </c>
      <c r="Q167" s="19">
        <v>-0.01358158742920893</v>
      </c>
    </row>
    <row r="168" ht="15.75" customHeight="1">
      <c r="A168" s="17">
        <v>44002.0</v>
      </c>
      <c r="B168" s="18">
        <v>9.832500457763672</v>
      </c>
      <c r="C168" s="18">
        <v>26.979999542236328</v>
      </c>
      <c r="D168" s="18">
        <v>1756.199951171875</v>
      </c>
      <c r="E168" s="18">
        <v>48.040000915527344</v>
      </c>
      <c r="G168" s="17">
        <f t="shared" si="2"/>
        <v>44002</v>
      </c>
      <c r="H168" s="19">
        <f t="shared" ref="H168:K168" si="165">LOG(B168/B167)</f>
        <v>0</v>
      </c>
      <c r="I168" s="19">
        <f t="shared" si="165"/>
        <v>0</v>
      </c>
      <c r="J168" s="19">
        <f t="shared" si="165"/>
        <v>0</v>
      </c>
      <c r="K168" s="19">
        <f t="shared" si="165"/>
        <v>0.0007238408711</v>
      </c>
      <c r="M168" s="17">
        <v>44126.0</v>
      </c>
      <c r="N168" s="19">
        <v>-0.0016797897559349593</v>
      </c>
      <c r="O168" s="19">
        <v>0.003968593364523903</v>
      </c>
      <c r="P168" s="19">
        <v>-0.003921456054533991</v>
      </c>
      <c r="Q168" s="19">
        <v>-0.00907392794312768</v>
      </c>
    </row>
    <row r="169" ht="15.75" customHeight="1">
      <c r="A169" s="17">
        <v>44003.0</v>
      </c>
      <c r="B169" s="18">
        <v>9.832500457763672</v>
      </c>
      <c r="C169" s="18">
        <v>26.979999542236328</v>
      </c>
      <c r="D169" s="18">
        <v>1762.5</v>
      </c>
      <c r="E169" s="18">
        <v>48.040000915527344</v>
      </c>
      <c r="G169" s="17">
        <f t="shared" si="2"/>
        <v>44003</v>
      </c>
      <c r="H169" s="19">
        <f t="shared" ref="H169:K169" si="166">LOG(B169/B168)</f>
        <v>0</v>
      </c>
      <c r="I169" s="19">
        <f t="shared" si="166"/>
        <v>0</v>
      </c>
      <c r="J169" s="19">
        <f t="shared" si="166"/>
        <v>0.001555164921</v>
      </c>
      <c r="K169" s="19">
        <f t="shared" si="166"/>
        <v>0</v>
      </c>
      <c r="M169" s="17">
        <v>44127.0</v>
      </c>
      <c r="N169" s="19">
        <v>-0.004767149447264778</v>
      </c>
      <c r="O169" s="19">
        <v>-0.0019136367661510938</v>
      </c>
      <c r="P169" s="19">
        <v>-8.88949348479921E-4</v>
      </c>
      <c r="Q169" s="19">
        <v>0.014992712165598056</v>
      </c>
    </row>
    <row r="170" ht="15.75" customHeight="1">
      <c r="A170" s="17">
        <v>44004.0</v>
      </c>
      <c r="B170" s="18">
        <v>9.824999809265137</v>
      </c>
      <c r="C170" s="18">
        <v>26.5</v>
      </c>
      <c r="D170" s="18">
        <v>1767.199951171875</v>
      </c>
      <c r="E170" s="18">
        <v>49.29999923706055</v>
      </c>
      <c r="G170" s="17">
        <f t="shared" si="2"/>
        <v>44004</v>
      </c>
      <c r="H170" s="19">
        <f t="shared" ref="H170:K170" si="167">LOG(B170/B169)</f>
        <v>-0.0003314246845</v>
      </c>
      <c r="I170" s="19">
        <f t="shared" si="167"/>
        <v>-0.00779606403</v>
      </c>
      <c r="J170" s="19">
        <f t="shared" si="167"/>
        <v>0.0011565652</v>
      </c>
      <c r="K170" s="19">
        <f t="shared" si="167"/>
        <v>0.01124390555</v>
      </c>
      <c r="M170" s="17">
        <v>44130.0</v>
      </c>
      <c r="N170" s="19">
        <v>-1.519464670781785E-4</v>
      </c>
      <c r="O170" s="19">
        <v>-0.004253258322716016</v>
      </c>
      <c r="P170" s="19">
        <v>9.359004879892073E-4</v>
      </c>
      <c r="Q170" s="19">
        <v>-0.0019420826933325332</v>
      </c>
    </row>
    <row r="171" ht="15.75" customHeight="1">
      <c r="A171" s="17">
        <v>44005.0</v>
      </c>
      <c r="B171" s="18">
        <v>9.736000061035156</v>
      </c>
      <c r="C171" s="18">
        <v>26.549999237060547</v>
      </c>
      <c r="D171" s="18">
        <v>1784.9000244140625</v>
      </c>
      <c r="E171" s="18">
        <v>49.900001525878906</v>
      </c>
      <c r="G171" s="17">
        <f t="shared" si="2"/>
        <v>44005</v>
      </c>
      <c r="H171" s="19">
        <f t="shared" ref="H171:K171" si="168">LOG(B171/B170)</f>
        <v>-0.003951982672</v>
      </c>
      <c r="I171" s="19">
        <f t="shared" si="168"/>
        <v>0.0008186390008</v>
      </c>
      <c r="J171" s="19">
        <f t="shared" si="168"/>
        <v>0.00432820462</v>
      </c>
      <c r="K171" s="19">
        <f t="shared" si="168"/>
        <v>0.005253646347</v>
      </c>
      <c r="M171" s="17">
        <v>44131.0</v>
      </c>
      <c r="N171" s="19">
        <v>-8.748161289201292E-4</v>
      </c>
      <c r="O171" s="19">
        <v>-0.011298573090561977</v>
      </c>
      <c r="P171" s="19">
        <v>7.06294160273012E-4</v>
      </c>
      <c r="Q171" s="19">
        <v>-4.056869591502534E-4</v>
      </c>
    </row>
    <row r="172" ht="15.75" customHeight="1">
      <c r="A172" s="17">
        <v>44006.0</v>
      </c>
      <c r="B172" s="18">
        <v>9.736000061035156</v>
      </c>
      <c r="C172" s="18">
        <v>26.549999237060547</v>
      </c>
      <c r="D172" s="18">
        <v>1771.5999755859375</v>
      </c>
      <c r="E172" s="18">
        <v>48.97999954223633</v>
      </c>
      <c r="G172" s="17">
        <f t="shared" si="2"/>
        <v>44006</v>
      </c>
      <c r="H172" s="19">
        <f t="shared" ref="H172:K172" si="169">LOG(B172/B171)</f>
        <v>0</v>
      </c>
      <c r="I172" s="19">
        <f t="shared" si="169"/>
        <v>0</v>
      </c>
      <c r="J172" s="19">
        <f t="shared" si="169"/>
        <v>-0.003248229856</v>
      </c>
      <c r="K172" s="19">
        <f t="shared" si="169"/>
        <v>-0.008081782174</v>
      </c>
      <c r="M172" s="17">
        <v>44132.0</v>
      </c>
      <c r="N172" s="19">
        <v>0.006912015819464651</v>
      </c>
      <c r="O172" s="19">
        <v>-0.019270884381608882</v>
      </c>
      <c r="P172" s="19">
        <v>-0.006259820432533051</v>
      </c>
      <c r="Q172" s="19">
        <v>-0.018236423368289324</v>
      </c>
    </row>
    <row r="173" ht="15.75" customHeight="1">
      <c r="A173" s="17">
        <v>44007.0</v>
      </c>
      <c r="B173" s="18">
        <v>9.736000061035156</v>
      </c>
      <c r="C173" s="18">
        <v>26.239999771118164</v>
      </c>
      <c r="D173" s="18">
        <v>1775.800048828125</v>
      </c>
      <c r="E173" s="18">
        <v>49.5</v>
      </c>
      <c r="G173" s="17">
        <f t="shared" si="2"/>
        <v>44007</v>
      </c>
      <c r="H173" s="19">
        <f t="shared" ref="H173:K173" si="170">LOG(B173/B172)</f>
        <v>0</v>
      </c>
      <c r="I173" s="19">
        <f t="shared" si="170"/>
        <v>-0.005100686022</v>
      </c>
      <c r="J173" s="19">
        <f t="shared" si="170"/>
        <v>0.001028397966</v>
      </c>
      <c r="K173" s="19">
        <f t="shared" si="170"/>
        <v>0.004586422204</v>
      </c>
      <c r="M173" s="17">
        <v>44133.0</v>
      </c>
      <c r="N173" s="19">
        <v>0.0076145063494835775</v>
      </c>
      <c r="O173" s="19">
        <v>0.007247886874054138</v>
      </c>
      <c r="P173" s="19">
        <v>-0.002710673908929478</v>
      </c>
      <c r="Q173" s="19">
        <v>-0.017446670254375254</v>
      </c>
    </row>
    <row r="174" ht="15.75" customHeight="1">
      <c r="A174" s="17">
        <v>44008.0</v>
      </c>
      <c r="B174" s="18">
        <v>9.736000061035156</v>
      </c>
      <c r="C174" s="18">
        <v>26.3799991607666</v>
      </c>
      <c r="D174" s="18">
        <v>1784.800048828125</v>
      </c>
      <c r="E174" s="18">
        <v>50.97999954223633</v>
      </c>
      <c r="G174" s="17">
        <f t="shared" si="2"/>
        <v>44008</v>
      </c>
      <c r="H174" s="19">
        <f t="shared" ref="H174:K174" si="171">LOG(B174/B173)</f>
        <v>0</v>
      </c>
      <c r="I174" s="19">
        <f t="shared" si="171"/>
        <v>0.002310950479</v>
      </c>
      <c r="J174" s="19">
        <f t="shared" si="171"/>
        <v>0.002195505563</v>
      </c>
      <c r="K174" s="19">
        <f t="shared" si="171"/>
        <v>0.0127946283</v>
      </c>
      <c r="M174" s="17">
        <v>44134.0</v>
      </c>
      <c r="N174" s="19">
        <v>0.0011031943739927656</v>
      </c>
      <c r="O174" s="19">
        <v>-0.005817162036995678</v>
      </c>
      <c r="P174" s="19">
        <v>0.002340988552166301</v>
      </c>
      <c r="Q174" s="19">
        <v>-0.011429451022976678</v>
      </c>
    </row>
    <row r="175" ht="15.75" customHeight="1">
      <c r="A175" s="17">
        <v>44009.0</v>
      </c>
      <c r="B175" s="18">
        <v>9.736000061035156</v>
      </c>
      <c r="C175" s="18">
        <v>26.3799991607666</v>
      </c>
      <c r="D175" s="18">
        <v>1784.800048828125</v>
      </c>
      <c r="E175" s="18">
        <v>50.91999816894531</v>
      </c>
      <c r="G175" s="17">
        <f t="shared" si="2"/>
        <v>44009</v>
      </c>
      <c r="H175" s="19">
        <f t="shared" ref="H175:K175" si="172">LOG(B175/B174)</f>
        <v>0</v>
      </c>
      <c r="I175" s="19">
        <f t="shared" si="172"/>
        <v>0</v>
      </c>
      <c r="J175" s="19">
        <f t="shared" si="172"/>
        <v>0</v>
      </c>
      <c r="K175" s="19">
        <f t="shared" si="172"/>
        <v>-0.000511447869</v>
      </c>
      <c r="M175" s="17">
        <v>44138.0</v>
      </c>
      <c r="N175" s="19">
        <v>-0.004350227361888523</v>
      </c>
      <c r="O175" s="19">
        <v>0.007045010976728169</v>
      </c>
      <c r="P175" s="19">
        <v>0.004626606286249499</v>
      </c>
      <c r="Q175" s="19">
        <v>0.010515231526505934</v>
      </c>
    </row>
    <row r="176" ht="15.75" customHeight="1">
      <c r="A176" s="17">
        <v>44010.0</v>
      </c>
      <c r="B176" s="18">
        <v>9.736000061035156</v>
      </c>
      <c r="C176" s="18">
        <v>26.3799991607666</v>
      </c>
      <c r="D176" s="18">
        <v>1784.800048828125</v>
      </c>
      <c r="E176" s="18">
        <v>50.91999816894531</v>
      </c>
      <c r="G176" s="17">
        <f t="shared" si="2"/>
        <v>44010</v>
      </c>
      <c r="H176" s="19">
        <f t="shared" ref="H176:K176" si="173">LOG(B176/B175)</f>
        <v>0</v>
      </c>
      <c r="I176" s="19">
        <f t="shared" si="173"/>
        <v>0</v>
      </c>
      <c r="J176" s="19">
        <f t="shared" si="173"/>
        <v>0</v>
      </c>
      <c r="K176" s="19">
        <f t="shared" si="173"/>
        <v>0</v>
      </c>
      <c r="M176" s="17">
        <v>44140.0</v>
      </c>
      <c r="N176" s="19">
        <v>-0.00617924781823031</v>
      </c>
      <c r="O176" s="19">
        <v>-0.00226677172061821</v>
      </c>
      <c r="P176" s="19">
        <v>0.009515103282261607</v>
      </c>
      <c r="Q176" s="19">
        <v>0.014386962867917819</v>
      </c>
    </row>
    <row r="177" ht="15.75" customHeight="1">
      <c r="A177" s="17">
        <v>44011.0</v>
      </c>
      <c r="B177" s="18">
        <v>9.881799697875977</v>
      </c>
      <c r="C177" s="18">
        <v>26.440000534057617</v>
      </c>
      <c r="D177" s="18">
        <v>1784.800048828125</v>
      </c>
      <c r="E177" s="18">
        <v>51.400001525878906</v>
      </c>
      <c r="G177" s="17">
        <f t="shared" si="2"/>
        <v>44011</v>
      </c>
      <c r="H177" s="19">
        <f t="shared" ref="H177:K177" si="174">LOG(B177/B176)</f>
        <v>0.006455478635</v>
      </c>
      <c r="I177" s="19">
        <f t="shared" si="174"/>
        <v>0.0009866821918</v>
      </c>
      <c r="J177" s="19">
        <f t="shared" si="174"/>
        <v>0</v>
      </c>
      <c r="K177" s="19">
        <f t="shared" si="174"/>
        <v>0.004074752523</v>
      </c>
      <c r="M177" s="17">
        <v>44141.0</v>
      </c>
      <c r="N177" s="19">
        <v>-0.0022825147930033286</v>
      </c>
      <c r="O177" s="19">
        <v>-0.001448704391617312</v>
      </c>
      <c r="P177" s="19">
        <v>9.356808766415544E-4</v>
      </c>
      <c r="Q177" s="19">
        <v>0.01102175627833153</v>
      </c>
    </row>
    <row r="178" ht="15.75" customHeight="1">
      <c r="A178" s="17">
        <v>44012.0</v>
      </c>
      <c r="B178" s="18">
        <v>9.984399795532227</v>
      </c>
      <c r="C178" s="18">
        <v>26.280000686645508</v>
      </c>
      <c r="D178" s="18">
        <v>1799.4000244140625</v>
      </c>
      <c r="E178" s="18">
        <v>52.86000061035156</v>
      </c>
      <c r="G178" s="17">
        <f t="shared" si="2"/>
        <v>44012</v>
      </c>
      <c r="H178" s="19">
        <f t="shared" ref="H178:K178" si="175">LOG(B178/B177)</f>
        <v>0.004485916135</v>
      </c>
      <c r="I178" s="19">
        <f t="shared" si="175"/>
        <v>-0.002636087351</v>
      </c>
      <c r="J178" s="19">
        <f t="shared" si="175"/>
        <v>0.003538152879</v>
      </c>
      <c r="K178" s="19">
        <f t="shared" si="175"/>
        <v>0.01216403192</v>
      </c>
      <c r="M178" s="17">
        <v>44144.0</v>
      </c>
      <c r="N178" s="19">
        <v>0.0018535928719496694</v>
      </c>
      <c r="O178" s="19">
        <v>0.012867409257978257</v>
      </c>
      <c r="P178" s="19">
        <v>-0.020346939602533923</v>
      </c>
      <c r="Q178" s="19">
        <v>-0.0234527033421346</v>
      </c>
    </row>
    <row r="179" ht="15.75" customHeight="1">
      <c r="A179" s="17">
        <v>44013.0</v>
      </c>
      <c r="B179" s="18">
        <v>9.984399795532227</v>
      </c>
      <c r="C179" s="18">
        <v>26.280000686645508</v>
      </c>
      <c r="D179" s="18">
        <v>1778.300048828125</v>
      </c>
      <c r="E179" s="18">
        <v>52.95000076293945</v>
      </c>
      <c r="G179" s="17">
        <f t="shared" si="2"/>
        <v>44013</v>
      </c>
      <c r="H179" s="19">
        <f t="shared" ref="H179:K179" si="176">LOG(B179/B178)</f>
        <v>0</v>
      </c>
      <c r="I179" s="19">
        <f t="shared" si="176"/>
        <v>0</v>
      </c>
      <c r="J179" s="19">
        <f t="shared" si="176"/>
        <v>-0.005122681624</v>
      </c>
      <c r="K179" s="19">
        <f t="shared" si="176"/>
        <v>0.0007388068908</v>
      </c>
      <c r="M179" s="17">
        <v>44145.0</v>
      </c>
      <c r="N179" s="19">
        <v>-0.0059595319145335475</v>
      </c>
      <c r="O179" s="19">
        <v>3.35305346099357E-4</v>
      </c>
      <c r="P179" s="19">
        <v>0.0012522439370390018</v>
      </c>
      <c r="Q179" s="19">
        <v>-0.016027445692047334</v>
      </c>
    </row>
    <row r="180" ht="15.75" customHeight="1">
      <c r="A180" s="17">
        <v>44014.0</v>
      </c>
      <c r="B180" s="18">
        <v>9.986599922180176</v>
      </c>
      <c r="C180" s="18">
        <v>26.149999618530273</v>
      </c>
      <c r="D180" s="18">
        <v>1787.0</v>
      </c>
      <c r="E180" s="18">
        <v>54.790000915527344</v>
      </c>
      <c r="G180" s="17">
        <f t="shared" si="2"/>
        <v>44014</v>
      </c>
      <c r="H180" s="19">
        <f t="shared" ref="H180:K180" si="177">LOG(B180/B179)</f>
        <v>0.00009568903711</v>
      </c>
      <c r="I180" s="19">
        <f t="shared" si="177"/>
        <v>-0.002153685367</v>
      </c>
      <c r="J180" s="19">
        <f t="shared" si="177"/>
        <v>0.002119512094</v>
      </c>
      <c r="K180" s="19">
        <f t="shared" si="177"/>
        <v>0.01483533699</v>
      </c>
      <c r="M180" s="17">
        <v>44146.0</v>
      </c>
      <c r="N180" s="19">
        <v>-0.002633224264156907</v>
      </c>
      <c r="O180" s="19">
        <v>-0.0010738486157533392</v>
      </c>
      <c r="P180" s="19">
        <v>-0.0027177497115180383</v>
      </c>
      <c r="Q180" s="19">
        <v>0.010598707787038175</v>
      </c>
    </row>
    <row r="181" ht="15.75" customHeight="1">
      <c r="A181" s="17">
        <v>44015.0</v>
      </c>
      <c r="B181" s="18">
        <v>9.975000381469727</v>
      </c>
      <c r="C181" s="18">
        <v>26.649999618530273</v>
      </c>
      <c r="D181" s="18">
        <v>1787.300048828125</v>
      </c>
      <c r="E181" s="18">
        <v>54.45000076293945</v>
      </c>
      <c r="G181" s="17">
        <f t="shared" si="2"/>
        <v>44015</v>
      </c>
      <c r="H181" s="19">
        <f t="shared" ref="H181:K181" si="178">LOG(B181/B180)</f>
        <v>-0.0005047307845</v>
      </c>
      <c r="I181" s="19">
        <f t="shared" si="178"/>
        <v>0.008225520278</v>
      </c>
      <c r="J181" s="19">
        <f t="shared" si="178"/>
        <v>0.00007291472394</v>
      </c>
      <c r="K181" s="19">
        <f t="shared" si="178"/>
        <v>-0.002703417515</v>
      </c>
      <c r="M181" s="17">
        <v>44147.0</v>
      </c>
      <c r="N181" s="19">
        <v>0.0028207072900904135</v>
      </c>
      <c r="O181" s="19">
        <v>-6.71653257538407E-5</v>
      </c>
      <c r="P181" s="19">
        <v>0.0024166034532922503</v>
      </c>
      <c r="Q181" s="19">
        <v>-0.010225674115865384</v>
      </c>
    </row>
    <row r="182" ht="15.75" customHeight="1">
      <c r="A182" s="17">
        <v>44016.0</v>
      </c>
      <c r="B182" s="18">
        <v>9.975000381469727</v>
      </c>
      <c r="C182" s="18">
        <v>26.649999618530273</v>
      </c>
      <c r="D182" s="18">
        <v>1787.300048828125</v>
      </c>
      <c r="E182" s="18">
        <v>54.45000076293945</v>
      </c>
      <c r="G182" s="17">
        <f t="shared" si="2"/>
        <v>44016</v>
      </c>
      <c r="H182" s="19">
        <f t="shared" ref="H182:K182" si="179">LOG(B182/B181)</f>
        <v>0</v>
      </c>
      <c r="I182" s="19">
        <f t="shared" si="179"/>
        <v>0</v>
      </c>
      <c r="J182" s="19">
        <f t="shared" si="179"/>
        <v>0</v>
      </c>
      <c r="K182" s="19">
        <f t="shared" si="179"/>
        <v>0</v>
      </c>
      <c r="M182" s="17">
        <v>44148.0</v>
      </c>
      <c r="N182" s="19">
        <v>0.004189587234508142</v>
      </c>
      <c r="O182" s="19">
        <v>0.00950586987588028</v>
      </c>
      <c r="P182" s="19">
        <v>0.0032320598376598753</v>
      </c>
      <c r="Q182" s="19">
        <v>0.018968618033962957</v>
      </c>
    </row>
    <row r="183" ht="15.75" customHeight="1">
      <c r="A183" s="17">
        <v>44017.0</v>
      </c>
      <c r="B183" s="18">
        <v>9.975000381469727</v>
      </c>
      <c r="C183" s="18">
        <v>26.649999618530273</v>
      </c>
      <c r="D183" s="18">
        <v>1786.4000244140625</v>
      </c>
      <c r="E183" s="18">
        <v>54.45000076293945</v>
      </c>
      <c r="G183" s="17">
        <f t="shared" si="2"/>
        <v>44017</v>
      </c>
      <c r="H183" s="19">
        <f t="shared" ref="H183:K183" si="180">LOG(B183/B182)</f>
        <v>0</v>
      </c>
      <c r="I183" s="19">
        <f t="shared" si="180"/>
        <v>0</v>
      </c>
      <c r="J183" s="19">
        <f t="shared" si="180"/>
        <v>-0.0002187512309</v>
      </c>
      <c r="K183" s="19">
        <f t="shared" si="180"/>
        <v>0</v>
      </c>
      <c r="M183" s="17">
        <v>44151.0</v>
      </c>
      <c r="N183" s="19">
        <v>1.0022787569560459E-4</v>
      </c>
      <c r="O183" s="19">
        <v>0.009752530961921625</v>
      </c>
      <c r="P183" s="19">
        <v>2.298692033035916E-5</v>
      </c>
      <c r="Q183" s="19">
        <v>3.579678200106728E-4</v>
      </c>
    </row>
    <row r="184" ht="15.75" customHeight="1">
      <c r="A184" s="17">
        <v>44018.0</v>
      </c>
      <c r="B184" s="18">
        <v>10.140000343322754</v>
      </c>
      <c r="C184" s="18">
        <v>26.53499984741211</v>
      </c>
      <c r="D184" s="18">
        <v>1794.9000244140625</v>
      </c>
      <c r="E184" s="18">
        <v>56.22999954223633</v>
      </c>
      <c r="G184" s="17">
        <f t="shared" si="2"/>
        <v>44018</v>
      </c>
      <c r="H184" s="19">
        <f t="shared" ref="H184:K184" si="181">LOG(B184/B183)</f>
        <v>0.007125048734</v>
      </c>
      <c r="I184" s="19">
        <f t="shared" si="181"/>
        <v>-0.001878117678</v>
      </c>
      <c r="J184" s="19">
        <f t="shared" si="181"/>
        <v>0.00206154747</v>
      </c>
      <c r="K184" s="19">
        <f t="shared" si="181"/>
        <v>0.0139701898</v>
      </c>
      <c r="M184" s="17">
        <v>44152.0</v>
      </c>
      <c r="N184" s="19">
        <v>-0.0014873099266120712</v>
      </c>
      <c r="O184" s="19">
        <v>5.139968093215785E-4</v>
      </c>
      <c r="P184" s="19">
        <v>-0.0017278268935657524</v>
      </c>
      <c r="Q184" s="19">
        <v>-0.001972415826519379</v>
      </c>
    </row>
    <row r="185" ht="15.75" customHeight="1">
      <c r="A185" s="17">
        <v>44019.0</v>
      </c>
      <c r="B185" s="18">
        <v>10.28849983215332</v>
      </c>
      <c r="C185" s="18">
        <v>26.69499969482422</v>
      </c>
      <c r="D185" s="18">
        <v>1807.0999755859375</v>
      </c>
      <c r="E185" s="18">
        <v>57.38999938964844</v>
      </c>
      <c r="G185" s="17">
        <f t="shared" si="2"/>
        <v>44019</v>
      </c>
      <c r="H185" s="19">
        <f t="shared" ref="H185:K185" si="182">LOG(B185/B184)</f>
        <v>0.006314085127</v>
      </c>
      <c r="I185" s="19">
        <f t="shared" si="182"/>
        <v>0.002610830761</v>
      </c>
      <c r="J185" s="19">
        <f t="shared" si="182"/>
        <v>0.002941916565</v>
      </c>
      <c r="K185" s="19">
        <f t="shared" si="182"/>
        <v>0.008868140154</v>
      </c>
      <c r="M185" s="17">
        <v>44153.0</v>
      </c>
      <c r="N185" s="19">
        <v>-0.002615103058336114</v>
      </c>
      <c r="O185" s="19">
        <v>0.00719651171981941</v>
      </c>
      <c r="P185" s="19">
        <v>-0.002569860126486879</v>
      </c>
      <c r="Q185" s="19">
        <v>0.001703984699122764</v>
      </c>
    </row>
    <row r="186" ht="15.75" customHeight="1">
      <c r="A186" s="17">
        <v>44020.0</v>
      </c>
      <c r="B186" s="18">
        <v>10.14799976348877</v>
      </c>
      <c r="C186" s="18">
        <v>26.950000762939453</v>
      </c>
      <c r="D186" s="18">
        <v>1818.4000244140625</v>
      </c>
      <c r="E186" s="18">
        <v>58.4900016784668</v>
      </c>
      <c r="G186" s="17">
        <f t="shared" si="2"/>
        <v>44020</v>
      </c>
      <c r="H186" s="19">
        <f t="shared" ref="H186:K186" si="183">LOG(B186/B185)</f>
        <v>-0.005971606401</v>
      </c>
      <c r="I186" s="19">
        <f t="shared" si="183"/>
        <v>0.004128861588</v>
      </c>
      <c r="J186" s="19">
        <f t="shared" si="183"/>
        <v>0.002707248514</v>
      </c>
      <c r="K186" s="19">
        <f t="shared" si="183"/>
        <v>0.008245413698</v>
      </c>
      <c r="M186" s="17">
        <v>44154.0</v>
      </c>
      <c r="N186" s="19">
        <v>6.36555891053094E-4</v>
      </c>
      <c r="O186" s="19">
        <v>0.019815628546039514</v>
      </c>
      <c r="P186" s="19">
        <v>-0.002048244643657606</v>
      </c>
      <c r="Q186" s="19">
        <v>0.01122133796926677</v>
      </c>
    </row>
    <row r="187" ht="15.75" customHeight="1">
      <c r="A187" s="17">
        <v>44021.0</v>
      </c>
      <c r="B187" s="18">
        <v>10.152000427246094</v>
      </c>
      <c r="C187" s="18">
        <v>26.5049991607666</v>
      </c>
      <c r="D187" s="18">
        <v>1808.9000244140625</v>
      </c>
      <c r="E187" s="18">
        <v>59.59000015258789</v>
      </c>
      <c r="G187" s="17">
        <f t="shared" si="2"/>
        <v>44021</v>
      </c>
      <c r="H187" s="19">
        <f t="shared" ref="H187:K187" si="184">LOG(B187/B186)</f>
        <v>0.000171178936</v>
      </c>
      <c r="I187" s="19">
        <f t="shared" si="184"/>
        <v>-0.007230987006</v>
      </c>
      <c r="J187" s="19">
        <f t="shared" si="184"/>
        <v>-0.002274863924</v>
      </c>
      <c r="K187" s="19">
        <f t="shared" si="184"/>
        <v>0.008091752711</v>
      </c>
      <c r="M187" s="17">
        <v>44155.0</v>
      </c>
      <c r="N187" s="19">
        <v>1.1220932357917665E-4</v>
      </c>
      <c r="O187" s="19">
        <v>0.003665464767275231</v>
      </c>
      <c r="P187" s="19">
        <v>0.001885653158550228</v>
      </c>
      <c r="Q187" s="19">
        <v>-0.004735899427538342</v>
      </c>
    </row>
    <row r="188" ht="15.75" customHeight="1">
      <c r="A188" s="17">
        <v>44022.0</v>
      </c>
      <c r="B188" s="18">
        <v>10.147000312805176</v>
      </c>
      <c r="C188" s="18">
        <v>26.44499969482422</v>
      </c>
      <c r="D188" s="18">
        <v>1801.800048828125</v>
      </c>
      <c r="E188" s="18">
        <v>59.45000076293945</v>
      </c>
      <c r="G188" s="17">
        <f t="shared" si="2"/>
        <v>44022</v>
      </c>
      <c r="H188" s="19">
        <f t="shared" ref="H188:K188" si="185">LOG(B188/B187)</f>
        <v>-0.0002139536012</v>
      </c>
      <c r="I188" s="19">
        <f t="shared" si="185"/>
        <v>-0.0009842284681</v>
      </c>
      <c r="J188" s="19">
        <f t="shared" si="185"/>
        <v>-0.001707970272</v>
      </c>
      <c r="K188" s="19">
        <f t="shared" si="185"/>
        <v>-0.001021522009</v>
      </c>
      <c r="M188" s="17">
        <v>44158.0</v>
      </c>
      <c r="N188" s="19">
        <v>-0.00319128720909162</v>
      </c>
      <c r="O188" s="19">
        <v>0.0036347868240305193</v>
      </c>
      <c r="P188" s="19">
        <v>-0.008864429026306998</v>
      </c>
      <c r="Q188" s="19">
        <v>0.00586832591091008</v>
      </c>
    </row>
    <row r="189" ht="15.75" customHeight="1">
      <c r="A189" s="17">
        <v>44023.0</v>
      </c>
      <c r="B189" s="18">
        <v>10.147000312805176</v>
      </c>
      <c r="C189" s="18">
        <v>26.44499969482422</v>
      </c>
      <c r="D189" s="18">
        <v>1801.800048828125</v>
      </c>
      <c r="E189" s="18">
        <v>59.4900016784668</v>
      </c>
      <c r="G189" s="17">
        <f t="shared" si="2"/>
        <v>44023</v>
      </c>
      <c r="H189" s="19">
        <f t="shared" ref="H189:K189" si="186">LOG(B189/B188)</f>
        <v>0</v>
      </c>
      <c r="I189" s="19">
        <f t="shared" si="186"/>
        <v>0</v>
      </c>
      <c r="J189" s="19">
        <f t="shared" si="186"/>
        <v>0</v>
      </c>
      <c r="K189" s="19">
        <f t="shared" si="186"/>
        <v>0.0002921166501</v>
      </c>
      <c r="M189" s="17">
        <v>44159.0</v>
      </c>
      <c r="N189" s="19">
        <v>8.658681465288791E-4</v>
      </c>
      <c r="O189" s="19">
        <v>0.001185122442809312</v>
      </c>
      <c r="P189" s="19">
        <v>-0.006300118808750463</v>
      </c>
      <c r="Q189" s="19">
        <v>0.0053606847065589686</v>
      </c>
    </row>
    <row r="190" ht="15.75" customHeight="1">
      <c r="A190" s="17">
        <v>44024.0</v>
      </c>
      <c r="B190" s="18">
        <v>10.147000312805176</v>
      </c>
      <c r="C190" s="18">
        <v>26.44499969482422</v>
      </c>
      <c r="D190" s="18">
        <v>1803.9000244140625</v>
      </c>
      <c r="E190" s="18">
        <v>59.4900016784668</v>
      </c>
      <c r="G190" s="17">
        <f t="shared" si="2"/>
        <v>44024</v>
      </c>
      <c r="H190" s="19">
        <f t="shared" ref="H190:K190" si="187">LOG(B190/B189)</f>
        <v>0</v>
      </c>
      <c r="I190" s="19">
        <f t="shared" si="187"/>
        <v>0</v>
      </c>
      <c r="J190" s="19">
        <f t="shared" si="187"/>
        <v>0.0005058700911</v>
      </c>
      <c r="K190" s="19">
        <f t="shared" si="187"/>
        <v>0</v>
      </c>
      <c r="M190" s="17">
        <v>44161.0</v>
      </c>
      <c r="N190" s="19">
        <v>7.562626347981882E-4</v>
      </c>
      <c r="O190" s="19">
        <v>-0.002254522939803691</v>
      </c>
      <c r="P190" s="19">
        <v>1.9232635983714623E-4</v>
      </c>
      <c r="Q190" s="19">
        <v>3.442079923481421E-4</v>
      </c>
    </row>
    <row r="191" ht="15.75" customHeight="1">
      <c r="A191" s="17">
        <v>44025.0</v>
      </c>
      <c r="B191" s="18">
        <v>10.104499816894531</v>
      </c>
      <c r="C191" s="18">
        <v>26.209999084472656</v>
      </c>
      <c r="D191" s="18">
        <v>1804.9000244140625</v>
      </c>
      <c r="E191" s="18">
        <v>58.7400016784668</v>
      </c>
      <c r="G191" s="17">
        <f t="shared" si="2"/>
        <v>44025</v>
      </c>
      <c r="H191" s="19">
        <f t="shared" ref="H191:K191" si="188">LOG(B191/B190)</f>
        <v>-0.001822853402</v>
      </c>
      <c r="I191" s="19">
        <f t="shared" si="188"/>
        <v>-0.003876560567</v>
      </c>
      <c r="J191" s="19">
        <f t="shared" si="188"/>
        <v>0.0002406863706</v>
      </c>
      <c r="K191" s="19">
        <f t="shared" si="188"/>
        <v>-0.005510026582</v>
      </c>
      <c r="M191" s="17">
        <v>44162.0</v>
      </c>
      <c r="N191" s="19">
        <v>0.001052807618598868</v>
      </c>
      <c r="O191" s="19">
        <v>0.001603092277294049</v>
      </c>
      <c r="P191" s="19">
        <v>-0.005782458500517213</v>
      </c>
      <c r="Q191" s="19">
        <v>0.008264389014797636</v>
      </c>
    </row>
    <row r="192" ht="15.75" customHeight="1">
      <c r="A192" s="17">
        <v>44026.0</v>
      </c>
      <c r="B192" s="18">
        <v>10.140000343322754</v>
      </c>
      <c r="C192" s="18">
        <v>25.399999618530273</v>
      </c>
      <c r="D192" s="18">
        <v>1812.699951171875</v>
      </c>
      <c r="E192" s="18">
        <v>58.97999954223633</v>
      </c>
      <c r="G192" s="17">
        <f t="shared" si="2"/>
        <v>44026</v>
      </c>
      <c r="H192" s="19">
        <f t="shared" ref="H192:K192" si="189">LOG(B192/B191)</f>
        <v>0.001523149341</v>
      </c>
      <c r="I192" s="19">
        <f t="shared" si="189"/>
        <v>-0.01363329568</v>
      </c>
      <c r="J192" s="19">
        <f t="shared" si="189"/>
        <v>0.001872772237</v>
      </c>
      <c r="K192" s="19">
        <f t="shared" si="189"/>
        <v>0.001770810249</v>
      </c>
      <c r="M192" s="17">
        <v>44165.0</v>
      </c>
      <c r="N192" s="19">
        <v>0.0021355468192709817</v>
      </c>
      <c r="O192" s="19">
        <v>0.011059086241893728</v>
      </c>
      <c r="P192" s="19">
        <v>-0.0019701384768111654</v>
      </c>
      <c r="Q192" s="19">
        <v>-0.008780803360518888</v>
      </c>
    </row>
    <row r="193" ht="15.75" customHeight="1">
      <c r="A193" s="17">
        <v>44027.0</v>
      </c>
      <c r="B193" s="18">
        <v>10.12399959564209</v>
      </c>
      <c r="C193" s="18">
        <v>25.799999237060547</v>
      </c>
      <c r="D193" s="18">
        <v>1815.9000244140625</v>
      </c>
      <c r="E193" s="18">
        <v>58.08000183105469</v>
      </c>
      <c r="G193" s="17">
        <f t="shared" si="2"/>
        <v>44027</v>
      </c>
      <c r="H193" s="19">
        <f t="shared" ref="H193:K193" si="190">LOG(B193/B192)</f>
        <v>-0.0006858505615</v>
      </c>
      <c r="I193" s="19">
        <f t="shared" si="190"/>
        <v>0.006785983023</v>
      </c>
      <c r="J193" s="19">
        <f t="shared" si="190"/>
        <v>0.0007660114206</v>
      </c>
      <c r="K193" s="19">
        <f t="shared" si="190"/>
        <v>-0.006678143461</v>
      </c>
    </row>
    <row r="194" ht="15.75" customHeight="1">
      <c r="A194" s="17">
        <v>44028.0</v>
      </c>
      <c r="B194" s="18">
        <v>10.174200057983398</v>
      </c>
      <c r="C194" s="18">
        <v>26.0</v>
      </c>
      <c r="D194" s="18">
        <v>1798.0999755859375</v>
      </c>
      <c r="E194" s="18">
        <v>58.5</v>
      </c>
      <c r="G194" s="17">
        <f t="shared" si="2"/>
        <v>44028</v>
      </c>
      <c r="H194" s="19">
        <f t="shared" ref="H194:K194" si="191">LOG(B194/B193)</f>
        <v>0.002148153886</v>
      </c>
      <c r="I194" s="19">
        <f t="shared" si="191"/>
        <v>0.00335365485</v>
      </c>
      <c r="J194" s="19">
        <f t="shared" si="191"/>
        <v>-0.004278099333</v>
      </c>
      <c r="K194" s="19">
        <f t="shared" si="191"/>
        <v>0.003129244698</v>
      </c>
    </row>
    <row r="195" ht="15.75" customHeight="1">
      <c r="A195" s="17">
        <v>44029.0</v>
      </c>
      <c r="B195" s="18">
        <v>10.231599807739258</v>
      </c>
      <c r="C195" s="18">
        <v>25.905000686645508</v>
      </c>
      <c r="D195" s="18">
        <v>1812.0999755859375</v>
      </c>
      <c r="E195" s="18">
        <v>58.02000045776367</v>
      </c>
      <c r="G195" s="17">
        <f t="shared" si="2"/>
        <v>44029</v>
      </c>
      <c r="H195" s="19">
        <f t="shared" ref="H195:K195" si="192">LOG(B195/B194)</f>
        <v>0.002443272059</v>
      </c>
      <c r="I195" s="19">
        <f t="shared" si="192"/>
        <v>-0.001589739836</v>
      </c>
      <c r="J195" s="19">
        <f t="shared" si="192"/>
        <v>0.003368319377</v>
      </c>
      <c r="K195" s="19">
        <f t="shared" si="192"/>
        <v>-0.003578138189</v>
      </c>
    </row>
    <row r="196" ht="15.75" customHeight="1">
      <c r="A196" s="17">
        <v>44030.0</v>
      </c>
      <c r="B196" s="18">
        <v>10.231599807739258</v>
      </c>
      <c r="C196" s="18">
        <v>25.905000686645508</v>
      </c>
      <c r="D196" s="18">
        <v>1812.0999755859375</v>
      </c>
      <c r="E196" s="18">
        <v>58.36000061035156</v>
      </c>
      <c r="G196" s="17">
        <f t="shared" si="2"/>
        <v>44030</v>
      </c>
      <c r="H196" s="19">
        <f t="shared" ref="H196:K196" si="193">LOG(B196/B195)</f>
        <v>0</v>
      </c>
      <c r="I196" s="19">
        <f t="shared" si="193"/>
        <v>0</v>
      </c>
      <c r="J196" s="19">
        <f t="shared" si="193"/>
        <v>0</v>
      </c>
      <c r="K196" s="19">
        <f t="shared" si="193"/>
        <v>0.00253755987</v>
      </c>
    </row>
    <row r="197" ht="15.75" customHeight="1">
      <c r="A197" s="17">
        <v>44031.0</v>
      </c>
      <c r="B197" s="18">
        <v>10.231599807739258</v>
      </c>
      <c r="C197" s="18">
        <v>25.905000686645508</v>
      </c>
      <c r="D197" s="18">
        <v>1810.300048828125</v>
      </c>
      <c r="E197" s="18">
        <v>58.36000061035156</v>
      </c>
      <c r="G197" s="17">
        <f t="shared" si="2"/>
        <v>44031</v>
      </c>
      <c r="H197" s="19">
        <f t="shared" ref="H197:K197" si="194">LOG(B197/B196)</f>
        <v>0</v>
      </c>
      <c r="I197" s="19">
        <f t="shared" si="194"/>
        <v>0</v>
      </c>
      <c r="J197" s="19">
        <f t="shared" si="194"/>
        <v>-0.0004315913857</v>
      </c>
      <c r="K197" s="19">
        <f t="shared" si="194"/>
        <v>0</v>
      </c>
    </row>
    <row r="198" ht="15.75" customHeight="1">
      <c r="A198" s="17">
        <v>44032.0</v>
      </c>
      <c r="B198" s="18">
        <v>10.291999816894531</v>
      </c>
      <c r="C198" s="18">
        <v>25.940000534057617</v>
      </c>
      <c r="D198" s="18">
        <v>1819.300048828125</v>
      </c>
      <c r="E198" s="18">
        <v>58.72999954223633</v>
      </c>
      <c r="G198" s="17">
        <f t="shared" si="2"/>
        <v>44032</v>
      </c>
      <c r="H198" s="19">
        <f t="shared" ref="H198:K198" si="195">LOG(B198/B197)</f>
        <v>0.002556224726</v>
      </c>
      <c r="I198" s="19">
        <f t="shared" si="195"/>
        <v>0.0005863725547</v>
      </c>
      <c r="J198" s="19">
        <f t="shared" si="195"/>
        <v>0.002153768042</v>
      </c>
      <c r="K198" s="19">
        <f t="shared" si="195"/>
        <v>0.002744709694</v>
      </c>
    </row>
    <row r="199" ht="15.75" customHeight="1">
      <c r="A199" s="17">
        <v>44033.0</v>
      </c>
      <c r="B199" s="18">
        <v>10.14799976348877</v>
      </c>
      <c r="C199" s="18">
        <v>26.0049991607666</v>
      </c>
      <c r="D199" s="18">
        <v>1844.800048828125</v>
      </c>
      <c r="E199" s="18">
        <v>56.790000915527344</v>
      </c>
      <c r="G199" s="17">
        <f t="shared" si="2"/>
        <v>44033</v>
      </c>
      <c r="H199" s="19">
        <f t="shared" ref="H199:K199" si="196">LOG(B199/B198)</f>
        <v>-0.006119321384</v>
      </c>
      <c r="I199" s="19">
        <f t="shared" si="196"/>
        <v>0.001086863406</v>
      </c>
      <c r="J199" s="19">
        <f t="shared" si="196"/>
        <v>0.006044970274</v>
      </c>
      <c r="K199" s="19">
        <f t="shared" si="196"/>
        <v>-0.01458812177</v>
      </c>
    </row>
    <row r="200" ht="15.75" customHeight="1">
      <c r="A200" s="17">
        <v>44034.0</v>
      </c>
      <c r="B200" s="18">
        <v>10.130000114440918</v>
      </c>
      <c r="C200" s="18">
        <v>26.235000610351562</v>
      </c>
      <c r="D200" s="18">
        <v>1869.0</v>
      </c>
      <c r="E200" s="18">
        <v>56.4900016784668</v>
      </c>
      <c r="G200" s="17">
        <f t="shared" si="2"/>
        <v>44034</v>
      </c>
      <c r="H200" s="19">
        <f t="shared" ref="H200:K200" si="197">LOG(B200/B199)</f>
        <v>-0.0007709981613</v>
      </c>
      <c r="I200" s="19">
        <f t="shared" si="197"/>
        <v>0.003824234543</v>
      </c>
      <c r="J200" s="19">
        <f t="shared" si="197"/>
        <v>0.005659999933</v>
      </c>
      <c r="K200" s="19">
        <f t="shared" si="197"/>
        <v>-0.002300288044</v>
      </c>
    </row>
    <row r="201" ht="15.75" customHeight="1">
      <c r="A201" s="17">
        <v>44035.0</v>
      </c>
      <c r="B201" s="18">
        <v>10.13599967956543</v>
      </c>
      <c r="C201" s="18">
        <v>26.850000381469727</v>
      </c>
      <c r="D201" s="18">
        <v>1883.300048828125</v>
      </c>
      <c r="E201" s="18">
        <v>55.61000061035156</v>
      </c>
      <c r="G201" s="17">
        <f t="shared" si="2"/>
        <v>44035</v>
      </c>
      <c r="H201" s="19">
        <f t="shared" ref="H201:K201" si="198">LOG(B201/B200)</f>
        <v>0.0002571378792</v>
      </c>
      <c r="I201" s="19">
        <f t="shared" si="198"/>
        <v>0.01006321757</v>
      </c>
      <c r="J201" s="19">
        <f t="shared" si="198"/>
        <v>0.003310216285</v>
      </c>
      <c r="K201" s="19">
        <f t="shared" si="198"/>
        <v>-0.006818687797</v>
      </c>
    </row>
    <row r="202" ht="15.75" customHeight="1">
      <c r="A202" s="17">
        <v>44036.0</v>
      </c>
      <c r="B202" s="18">
        <v>10.180000305175781</v>
      </c>
      <c r="C202" s="18">
        <v>26.559999465942383</v>
      </c>
      <c r="D202" s="18">
        <v>1900.300048828125</v>
      </c>
      <c r="E202" s="18">
        <v>55.20000076293945</v>
      </c>
      <c r="G202" s="17">
        <f t="shared" si="2"/>
        <v>44036</v>
      </c>
      <c r="H202" s="19">
        <f t="shared" ref="H202:K202" si="199">LOG(B202/B201)</f>
        <v>0.001881202874</v>
      </c>
      <c r="I202" s="19">
        <f t="shared" si="199"/>
        <v>-0.004716234242</v>
      </c>
      <c r="J202" s="19">
        <f t="shared" si="199"/>
        <v>0.003902661848</v>
      </c>
      <c r="K202" s="19">
        <f t="shared" si="199"/>
        <v>-0.003213816112</v>
      </c>
    </row>
    <row r="203" ht="15.75" customHeight="1">
      <c r="A203" s="17">
        <v>44037.0</v>
      </c>
      <c r="B203" s="18">
        <v>10.180000305175781</v>
      </c>
      <c r="C203" s="18">
        <v>26.559999465942383</v>
      </c>
      <c r="D203" s="18">
        <v>1900.300048828125</v>
      </c>
      <c r="E203" s="18">
        <v>55.34000015258789</v>
      </c>
      <c r="G203" s="17">
        <f t="shared" si="2"/>
        <v>44037</v>
      </c>
      <c r="H203" s="19">
        <f t="shared" ref="H203:K203" si="200">LOG(B203/B202)</f>
        <v>0</v>
      </c>
      <c r="I203" s="19">
        <f t="shared" si="200"/>
        <v>0</v>
      </c>
      <c r="J203" s="19">
        <f t="shared" si="200"/>
        <v>0</v>
      </c>
      <c r="K203" s="19">
        <f t="shared" si="200"/>
        <v>0.001100072271</v>
      </c>
    </row>
    <row r="204" ht="15.75" customHeight="1">
      <c r="A204" s="17">
        <v>44038.0</v>
      </c>
      <c r="B204" s="18">
        <v>10.180000305175781</v>
      </c>
      <c r="C204" s="18">
        <v>26.559999465942383</v>
      </c>
      <c r="D204" s="18">
        <v>1910.800048828125</v>
      </c>
      <c r="E204" s="18">
        <v>55.34000015258789</v>
      </c>
      <c r="G204" s="17">
        <f t="shared" si="2"/>
        <v>44038</v>
      </c>
      <c r="H204" s="19">
        <f t="shared" ref="H204:K204" si="201">LOG(B204/B203)</f>
        <v>0</v>
      </c>
      <c r="I204" s="19">
        <f t="shared" si="201"/>
        <v>0</v>
      </c>
      <c r="J204" s="19">
        <f t="shared" si="201"/>
        <v>0.002393064197</v>
      </c>
      <c r="K204" s="19">
        <f t="shared" si="201"/>
        <v>0</v>
      </c>
    </row>
    <row r="205" ht="15.75" customHeight="1">
      <c r="A205" s="17">
        <v>44039.0</v>
      </c>
      <c r="B205" s="18">
        <v>10.234000205993652</v>
      </c>
      <c r="C205" s="18">
        <v>26.979999542236328</v>
      </c>
      <c r="D205" s="18">
        <v>1959.300048828125</v>
      </c>
      <c r="E205" s="18">
        <v>57.15999984741211</v>
      </c>
      <c r="G205" s="17">
        <f t="shared" si="2"/>
        <v>44039</v>
      </c>
      <c r="H205" s="19">
        <f t="shared" ref="H205:K205" si="202">LOG(B205/B204)</f>
        <v>0.002297630358</v>
      </c>
      <c r="I205" s="19">
        <f t="shared" si="202"/>
        <v>0.006813876004</v>
      </c>
      <c r="J205" s="19">
        <f t="shared" si="202"/>
        <v>0.01088570559</v>
      </c>
      <c r="K205" s="19">
        <f t="shared" si="202"/>
        <v>0.01405306296</v>
      </c>
    </row>
    <row r="206" ht="15.75" customHeight="1">
      <c r="A206" s="17">
        <v>44040.0</v>
      </c>
      <c r="B206" s="18">
        <v>10.267999649047852</v>
      </c>
      <c r="C206" s="18">
        <v>27.75</v>
      </c>
      <c r="D206" s="18">
        <v>1949.699951171875</v>
      </c>
      <c r="E206" s="18">
        <v>54.619998931884766</v>
      </c>
      <c r="G206" s="17">
        <f t="shared" si="2"/>
        <v>44040</v>
      </c>
      <c r="H206" s="19">
        <f t="shared" ref="H206:K206" si="203">LOG(B206/B205)</f>
        <v>0.001440423778</v>
      </c>
      <c r="I206" s="19">
        <f t="shared" si="203"/>
        <v>0.01222104949</v>
      </c>
      <c r="J206" s="19">
        <f t="shared" si="203"/>
        <v>-0.002133168493</v>
      </c>
      <c r="K206" s="19">
        <f t="shared" si="203"/>
        <v>-0.01974053165</v>
      </c>
    </row>
    <row r="207" ht="15.75" customHeight="1">
      <c r="A207" s="17">
        <v>44041.0</v>
      </c>
      <c r="B207" s="18">
        <v>10.329500198364258</v>
      </c>
      <c r="C207" s="18">
        <v>28.200000762939453</v>
      </c>
      <c r="D207" s="18">
        <v>1959.300048828125</v>
      </c>
      <c r="E207" s="18">
        <v>54.619998931884766</v>
      </c>
      <c r="G207" s="17">
        <f t="shared" si="2"/>
        <v>44041</v>
      </c>
      <c r="H207" s="19">
        <f t="shared" ref="H207:K207" si="204">LOG(B207/B206)</f>
        <v>0.002593463165</v>
      </c>
      <c r="I207" s="19">
        <f t="shared" si="204"/>
        <v>0.00698613261</v>
      </c>
      <c r="J207" s="19">
        <f t="shared" si="204"/>
        <v>0.002133168493</v>
      </c>
      <c r="K207" s="19">
        <f t="shared" si="204"/>
        <v>0</v>
      </c>
    </row>
    <row r="208" ht="15.75" customHeight="1">
      <c r="A208" s="17">
        <v>44042.0</v>
      </c>
      <c r="B208" s="18">
        <v>10.475000381469727</v>
      </c>
      <c r="C208" s="18">
        <v>28.03499984741211</v>
      </c>
      <c r="D208" s="18">
        <v>1973.300048828125</v>
      </c>
      <c r="E208" s="18">
        <v>54.810001373291016</v>
      </c>
      <c r="G208" s="17">
        <f t="shared" si="2"/>
        <v>44042</v>
      </c>
      <c r="H208" s="19">
        <f t="shared" ref="H208:K208" si="205">LOG(B208/B207)</f>
        <v>0.006074739133</v>
      </c>
      <c r="I208" s="19">
        <f t="shared" si="205"/>
        <v>-0.002548561998</v>
      </c>
      <c r="J208" s="19">
        <f t="shared" si="205"/>
        <v>0.003092177329</v>
      </c>
      <c r="K208" s="19">
        <f t="shared" si="205"/>
        <v>0.001508125643</v>
      </c>
    </row>
    <row r="209" ht="15.75" customHeight="1">
      <c r="A209" s="17">
        <v>44043.0</v>
      </c>
      <c r="B209" s="18">
        <v>10.506999969482422</v>
      </c>
      <c r="C209" s="18">
        <v>28.0</v>
      </c>
      <c r="D209" s="18">
        <v>1994.0</v>
      </c>
      <c r="E209" s="18">
        <v>55.20000076293945</v>
      </c>
      <c r="G209" s="17">
        <f t="shared" si="2"/>
        <v>44043</v>
      </c>
      <c r="H209" s="19">
        <f t="shared" ref="H209:K209" si="206">LOG(B209/B208)</f>
        <v>0.001324683542</v>
      </c>
      <c r="I209" s="19">
        <f t="shared" si="206"/>
        <v>-0.0005425267285</v>
      </c>
      <c r="J209" s="19">
        <f t="shared" si="206"/>
        <v>0.004532027343</v>
      </c>
      <c r="K209" s="19">
        <f t="shared" si="206"/>
        <v>0.003079270778</v>
      </c>
    </row>
    <row r="210" ht="15.75" customHeight="1">
      <c r="A210" s="17">
        <v>44044.0</v>
      </c>
      <c r="B210" s="18">
        <v>10.506999969482422</v>
      </c>
      <c r="C210" s="18">
        <v>28.0</v>
      </c>
      <c r="D210" s="18">
        <v>1994.0</v>
      </c>
      <c r="E210" s="18">
        <v>55.25</v>
      </c>
      <c r="G210" s="17">
        <f t="shared" si="2"/>
        <v>44044</v>
      </c>
      <c r="H210" s="19">
        <f t="shared" ref="H210:K210" si="207">LOG(B210/B209)</f>
        <v>0</v>
      </c>
      <c r="I210" s="19">
        <f t="shared" si="207"/>
        <v>0</v>
      </c>
      <c r="J210" s="19">
        <f t="shared" si="207"/>
        <v>0</v>
      </c>
      <c r="K210" s="19">
        <f t="shared" si="207"/>
        <v>0.0003931986254</v>
      </c>
    </row>
    <row r="211" ht="15.75" customHeight="1">
      <c r="A211" s="17">
        <v>44045.0</v>
      </c>
      <c r="B211" s="18">
        <v>10.506999969482422</v>
      </c>
      <c r="C211" s="18">
        <v>28.0</v>
      </c>
      <c r="D211" s="18">
        <v>1998.800048828125</v>
      </c>
      <c r="E211" s="18">
        <v>55.25</v>
      </c>
      <c r="G211" s="17">
        <f t="shared" si="2"/>
        <v>44045</v>
      </c>
      <c r="H211" s="19">
        <f t="shared" ref="H211:K211" si="208">LOG(B211/B210)</f>
        <v>0</v>
      </c>
      <c r="I211" s="19">
        <f t="shared" si="208"/>
        <v>0</v>
      </c>
      <c r="J211" s="19">
        <f t="shared" si="208"/>
        <v>0.001044197404</v>
      </c>
      <c r="K211" s="19">
        <f t="shared" si="208"/>
        <v>0</v>
      </c>
    </row>
    <row r="212" ht="15.75" customHeight="1">
      <c r="A212" s="17">
        <v>44046.0</v>
      </c>
      <c r="B212" s="18">
        <v>10.640000343322754</v>
      </c>
      <c r="C212" s="18">
        <v>28.844999313354492</v>
      </c>
      <c r="D212" s="18">
        <v>1991.800048828125</v>
      </c>
      <c r="E212" s="18">
        <v>56.54999923706055</v>
      </c>
      <c r="G212" s="17">
        <f t="shared" si="2"/>
        <v>44046</v>
      </c>
      <c r="H212" s="19">
        <f t="shared" ref="H212:K212" si="209">LOG(B212/B211)</f>
        <v>0.005462910976</v>
      </c>
      <c r="I212" s="19">
        <f t="shared" si="209"/>
        <v>0.01291250161</v>
      </c>
      <c r="J212" s="19">
        <f t="shared" si="209"/>
        <v>-0.001523612698</v>
      </c>
      <c r="K212" s="19">
        <f t="shared" si="209"/>
        <v>0.01010032105</v>
      </c>
    </row>
    <row r="213" ht="15.75" customHeight="1">
      <c r="A213" s="17">
        <v>44047.0</v>
      </c>
      <c r="B213" s="18">
        <v>10.492199897766113</v>
      </c>
      <c r="C213" s="18">
        <v>29.290000915527344</v>
      </c>
      <c r="D213" s="18">
        <v>2048.300048828125</v>
      </c>
      <c r="E213" s="18">
        <v>56.36000061035156</v>
      </c>
      <c r="G213" s="17">
        <f t="shared" si="2"/>
        <v>44047</v>
      </c>
      <c r="H213" s="19">
        <f t="shared" ref="H213:K213" si="210">LOG(B213/B212)</f>
        <v>-0.006075085781</v>
      </c>
      <c r="I213" s="19">
        <f t="shared" si="210"/>
        <v>0.006648852301</v>
      </c>
      <c r="J213" s="19">
        <f t="shared" si="210"/>
        <v>0.01214783667</v>
      </c>
      <c r="K213" s="19">
        <f t="shared" si="210"/>
        <v>-0.001461614262</v>
      </c>
    </row>
    <row r="214" ht="15.75" customHeight="1">
      <c r="A214" s="17">
        <v>44048.0</v>
      </c>
      <c r="B214" s="18">
        <v>10.539999961853027</v>
      </c>
      <c r="C214" s="18">
        <v>30.344999313354492</v>
      </c>
      <c r="D214" s="18">
        <v>2051.199951171875</v>
      </c>
      <c r="E214" s="18">
        <v>56.5099983215332</v>
      </c>
      <c r="G214" s="17">
        <f t="shared" si="2"/>
        <v>44048</v>
      </c>
      <c r="H214" s="19">
        <f t="shared" ref="H214:K214" si="211">LOG(B214/B213)</f>
        <v>0.001974053114</v>
      </c>
      <c r="I214" s="19">
        <f t="shared" si="211"/>
        <v>0.01536774674</v>
      </c>
      <c r="J214" s="19">
        <f t="shared" si="211"/>
        <v>0.0006144221471</v>
      </c>
      <c r="K214" s="19">
        <f t="shared" si="211"/>
        <v>0.001154305258</v>
      </c>
    </row>
    <row r="215" ht="15.75" customHeight="1">
      <c r="A215" s="17">
        <v>44049.0</v>
      </c>
      <c r="B215" s="18">
        <v>10.505999565124512</v>
      </c>
      <c r="C215" s="18">
        <v>30.34000015258789</v>
      </c>
      <c r="D215" s="18">
        <v>2082.0</v>
      </c>
      <c r="E215" s="18">
        <v>55.29999923706055</v>
      </c>
      <c r="G215" s="17">
        <f t="shared" si="2"/>
        <v>44049</v>
      </c>
      <c r="H215" s="19">
        <f t="shared" ref="H215:K215" si="212">LOG(B215/B214)</f>
        <v>-0.001403230814</v>
      </c>
      <c r="I215" s="19">
        <f t="shared" si="212"/>
        <v>-0.00007155336439</v>
      </c>
      <c r="J215" s="19">
        <f t="shared" si="212"/>
        <v>0.006472727674</v>
      </c>
      <c r="K215" s="19">
        <f t="shared" si="212"/>
        <v>-0.009400169085</v>
      </c>
    </row>
    <row r="216" ht="15.75" customHeight="1">
      <c r="A216" s="17">
        <v>44050.0</v>
      </c>
      <c r="B216" s="18">
        <v>10.585000038146973</v>
      </c>
      <c r="C216" s="18">
        <v>30.329999923706055</v>
      </c>
      <c r="D216" s="18">
        <v>2046.0999755859375</v>
      </c>
      <c r="E216" s="18">
        <v>55.54999923706055</v>
      </c>
      <c r="G216" s="17">
        <f t="shared" si="2"/>
        <v>44050</v>
      </c>
      <c r="H216" s="19">
        <f t="shared" ref="H216:K216" si="213">LOG(B216/B215)</f>
        <v>0.00325348543</v>
      </c>
      <c r="I216" s="19">
        <f t="shared" si="213"/>
        <v>-0.0001431694167</v>
      </c>
      <c r="J216" s="19">
        <f t="shared" si="213"/>
        <v>-0.007553874985</v>
      </c>
      <c r="K216" s="19">
        <f t="shared" si="213"/>
        <v>0.001958931999</v>
      </c>
    </row>
    <row r="217" ht="15.75" customHeight="1">
      <c r="A217" s="17">
        <v>44051.0</v>
      </c>
      <c r="B217" s="18">
        <v>10.585000038146973</v>
      </c>
      <c r="C217" s="18">
        <v>30.329999923706055</v>
      </c>
      <c r="D217" s="18">
        <v>2046.0999755859375</v>
      </c>
      <c r="E217" s="18">
        <v>55.20000076293945</v>
      </c>
      <c r="G217" s="17">
        <f t="shared" si="2"/>
        <v>44051</v>
      </c>
      <c r="H217" s="19">
        <f t="shared" ref="H217:K217" si="214">LOG(B217/B216)</f>
        <v>0</v>
      </c>
      <c r="I217" s="19">
        <f t="shared" si="214"/>
        <v>0</v>
      </c>
      <c r="J217" s="19">
        <f t="shared" si="214"/>
        <v>0</v>
      </c>
      <c r="K217" s="19">
        <f t="shared" si="214"/>
        <v>-0.00274497358</v>
      </c>
    </row>
    <row r="218" ht="15.75" customHeight="1">
      <c r="A218" s="17">
        <v>44052.0</v>
      </c>
      <c r="B218" s="18">
        <v>10.585000038146973</v>
      </c>
      <c r="C218" s="18">
        <v>30.329999923706055</v>
      </c>
      <c r="D218" s="18">
        <v>2037.199951171875</v>
      </c>
      <c r="E218" s="18">
        <v>55.20000076293945</v>
      </c>
      <c r="G218" s="17">
        <f t="shared" si="2"/>
        <v>44052</v>
      </c>
      <c r="H218" s="19">
        <f t="shared" ref="H218:K218" si="215">LOG(B218/B217)</f>
        <v>0</v>
      </c>
      <c r="I218" s="19">
        <f t="shared" si="215"/>
        <v>0</v>
      </c>
      <c r="J218" s="19">
        <f t="shared" si="215"/>
        <v>-0.001893193095</v>
      </c>
      <c r="K218" s="19">
        <f t="shared" si="215"/>
        <v>0</v>
      </c>
    </row>
    <row r="219" ht="15.75" customHeight="1">
      <c r="A219" s="17">
        <v>44053.0</v>
      </c>
      <c r="B219" s="18">
        <v>10.59000015258789</v>
      </c>
      <c r="C219" s="18">
        <v>30.864999771118164</v>
      </c>
      <c r="D219" s="18">
        <v>2038.199951171875</v>
      </c>
      <c r="E219" s="18">
        <v>54.119998931884766</v>
      </c>
      <c r="G219" s="17">
        <f t="shared" si="2"/>
        <v>44053</v>
      </c>
      <c r="H219" s="19">
        <f t="shared" ref="H219:K219" si="216">LOG(B219/B218)</f>
        <v>0.0002051024445</v>
      </c>
      <c r="I219" s="19">
        <f t="shared" si="216"/>
        <v>0.007593868864</v>
      </c>
      <c r="J219" s="19">
        <f t="shared" si="216"/>
        <v>0.0002131297546</v>
      </c>
      <c r="K219" s="19">
        <f t="shared" si="216"/>
        <v>-0.008581304377</v>
      </c>
    </row>
    <row r="220" ht="15.75" customHeight="1">
      <c r="A220" s="17">
        <v>44054.0</v>
      </c>
      <c r="B220" s="18">
        <v>10.510000228881836</v>
      </c>
      <c r="C220" s="18">
        <v>30.55500030517578</v>
      </c>
      <c r="D220" s="18">
        <v>1919.0999755859375</v>
      </c>
      <c r="E220" s="18">
        <v>54.29999923706055</v>
      </c>
      <c r="G220" s="17">
        <f t="shared" si="2"/>
        <v>44054</v>
      </c>
      <c r="H220" s="19">
        <f t="shared" ref="H220:K220" si="217">LOG(B220/B219)</f>
        <v>-0.003293240879</v>
      </c>
      <c r="I220" s="19">
        <f t="shared" si="217"/>
        <v>-0.004383985689</v>
      </c>
      <c r="J220" s="19">
        <f t="shared" si="217"/>
        <v>-0.02614918694</v>
      </c>
      <c r="K220" s="19">
        <f t="shared" si="217"/>
        <v>0.001442044132</v>
      </c>
    </row>
    <row r="221" ht="15.75" customHeight="1">
      <c r="A221" s="17">
        <v>44055.0</v>
      </c>
      <c r="B221" s="18">
        <v>10.53499984741211</v>
      </c>
      <c r="C221" s="18">
        <v>30.69499969482422</v>
      </c>
      <c r="D221" s="18">
        <v>1932.0999755859375</v>
      </c>
      <c r="E221" s="18">
        <v>55.400001525878906</v>
      </c>
      <c r="G221" s="17">
        <f t="shared" si="2"/>
        <v>44055</v>
      </c>
      <c r="H221" s="19">
        <f t="shared" ref="H221:K221" si="218">LOG(B221/B220)</f>
        <v>0.001031808168</v>
      </c>
      <c r="I221" s="19">
        <f t="shared" si="218"/>
        <v>0.001985341005</v>
      </c>
      <c r="J221" s="19">
        <f t="shared" si="218"/>
        <v>0.002931995108</v>
      </c>
      <c r="K221" s="19">
        <f t="shared" si="218"/>
        <v>0.008709953203</v>
      </c>
    </row>
    <row r="222" ht="15.75" customHeight="1">
      <c r="A222" s="17">
        <v>44056.0</v>
      </c>
      <c r="B222" s="18">
        <v>10.616999626159668</v>
      </c>
      <c r="C222" s="18">
        <v>30.834999084472656</v>
      </c>
      <c r="D222" s="18">
        <v>1965.5</v>
      </c>
      <c r="E222" s="18">
        <v>56.38999938964844</v>
      </c>
      <c r="G222" s="17">
        <f t="shared" si="2"/>
        <v>44056</v>
      </c>
      <c r="H222" s="19">
        <f t="shared" ref="H222:K222" si="219">LOG(B222/B221)</f>
        <v>0.003367268411</v>
      </c>
      <c r="I222" s="19">
        <f t="shared" si="219"/>
        <v>0.001976306469</v>
      </c>
      <c r="J222" s="19">
        <f t="shared" si="219"/>
        <v>0.007443453136</v>
      </c>
      <c r="K222" s="19">
        <f t="shared" si="219"/>
        <v>0.007692313197</v>
      </c>
    </row>
    <row r="223" ht="15.75" customHeight="1">
      <c r="A223" s="17">
        <v>44057.0</v>
      </c>
      <c r="B223" s="18">
        <v>10.538999557495117</v>
      </c>
      <c r="C223" s="18">
        <v>30.75</v>
      </c>
      <c r="D223" s="18">
        <v>1953.699951171875</v>
      </c>
      <c r="E223" s="18">
        <v>56.349998474121094</v>
      </c>
      <c r="G223" s="17">
        <f t="shared" si="2"/>
        <v>44057</v>
      </c>
      <c r="H223" s="19">
        <f t="shared" ref="H223:K223" si="220">LOG(B223/B222)</f>
        <v>-0.003202415788</v>
      </c>
      <c r="I223" s="19">
        <f t="shared" si="220"/>
        <v>-0.001198819756</v>
      </c>
      <c r="J223" s="19">
        <f t="shared" si="220"/>
        <v>-0.002615182507</v>
      </c>
      <c r="K223" s="19">
        <f t="shared" si="220"/>
        <v>-0.0003081812656</v>
      </c>
    </row>
    <row r="224" ht="15.75" customHeight="1">
      <c r="A224" s="17">
        <v>44058.0</v>
      </c>
      <c r="B224" s="18">
        <v>10.538999557495117</v>
      </c>
      <c r="C224" s="18">
        <v>30.75</v>
      </c>
      <c r="D224" s="18">
        <v>1953.699951171875</v>
      </c>
      <c r="E224" s="18">
        <v>56.060001373291016</v>
      </c>
      <c r="G224" s="17">
        <f t="shared" si="2"/>
        <v>44058</v>
      </c>
      <c r="H224" s="19">
        <f t="shared" ref="H224:K224" si="221">LOG(B224/B223)</f>
        <v>0</v>
      </c>
      <c r="I224" s="19">
        <f t="shared" si="221"/>
        <v>0</v>
      </c>
      <c r="J224" s="19">
        <f t="shared" si="221"/>
        <v>0</v>
      </c>
      <c r="K224" s="19">
        <f t="shared" si="221"/>
        <v>-0.002240804559</v>
      </c>
    </row>
    <row r="225" ht="15.75" customHeight="1">
      <c r="A225" s="17">
        <v>44059.0</v>
      </c>
      <c r="B225" s="18">
        <v>10.538999557495117</v>
      </c>
      <c r="C225" s="18">
        <v>30.75</v>
      </c>
      <c r="D225" s="18">
        <v>1943.0</v>
      </c>
      <c r="E225" s="18">
        <v>56.060001373291016</v>
      </c>
      <c r="G225" s="17">
        <f t="shared" si="2"/>
        <v>44059</v>
      </c>
      <c r="H225" s="19">
        <f t="shared" ref="H225:K225" si="222">LOG(B225/B224)</f>
        <v>0</v>
      </c>
      <c r="I225" s="19">
        <f t="shared" si="222"/>
        <v>0</v>
      </c>
      <c r="J225" s="19">
        <f t="shared" si="222"/>
        <v>-0.002385065049</v>
      </c>
      <c r="K225" s="19">
        <f t="shared" si="222"/>
        <v>0</v>
      </c>
    </row>
    <row r="226" ht="15.75" customHeight="1">
      <c r="A226" s="17">
        <v>44060.0</v>
      </c>
      <c r="B226" s="18">
        <v>10.499600410461426</v>
      </c>
      <c r="C226" s="18">
        <v>30.635000228881836</v>
      </c>
      <c r="D226" s="18">
        <v>1992.4000244140625</v>
      </c>
      <c r="E226" s="18">
        <v>57.43000030517578</v>
      </c>
      <c r="G226" s="17">
        <f t="shared" si="2"/>
        <v>44060</v>
      </c>
      <c r="H226" s="19">
        <f t="shared" ref="H226:K226" si="223">LOG(B226/B225)</f>
        <v>-0.001626615096</v>
      </c>
      <c r="I226" s="19">
        <f t="shared" si="223"/>
        <v>-0.001627232199</v>
      </c>
      <c r="J226" s="19">
        <f t="shared" si="223"/>
        <v>0.01090373778</v>
      </c>
      <c r="K226" s="19">
        <f t="shared" si="223"/>
        <v>0.01048571453</v>
      </c>
    </row>
    <row r="227" ht="15.75" customHeight="1">
      <c r="A227" s="17">
        <v>44061.0</v>
      </c>
      <c r="B227" s="18">
        <v>10.609999656677246</v>
      </c>
      <c r="C227" s="18">
        <v>30.489999771118164</v>
      </c>
      <c r="D227" s="18">
        <v>2014.4000244140625</v>
      </c>
      <c r="E227" s="18">
        <v>57.040000915527344</v>
      </c>
      <c r="G227" s="17">
        <f t="shared" si="2"/>
        <v>44061</v>
      </c>
      <c r="H227" s="19">
        <f t="shared" ref="H227:K227" si="224">LOG(B227/B226)</f>
        <v>0.004542598667</v>
      </c>
      <c r="I227" s="19">
        <f t="shared" si="224"/>
        <v>-0.002060466807</v>
      </c>
      <c r="J227" s="19">
        <f t="shared" si="224"/>
        <v>0.004769179645</v>
      </c>
      <c r="K227" s="19">
        <f t="shared" si="224"/>
        <v>-0.002959294774</v>
      </c>
    </row>
    <row r="228" ht="15.75" customHeight="1">
      <c r="A228" s="17">
        <v>44062.0</v>
      </c>
      <c r="B228" s="18">
        <v>10.597000122070312</v>
      </c>
      <c r="C228" s="18">
        <v>31.270000457763672</v>
      </c>
      <c r="D228" s="18">
        <v>1935.199951171875</v>
      </c>
      <c r="E228" s="18">
        <v>57.869998931884766</v>
      </c>
      <c r="G228" s="17">
        <f t="shared" si="2"/>
        <v>44062</v>
      </c>
      <c r="H228" s="19">
        <f t="shared" ref="H228:K228" si="225">LOG(B228/B227)</f>
        <v>-0.00053243051</v>
      </c>
      <c r="I228" s="19">
        <f t="shared" si="225"/>
        <v>0.0109704665</v>
      </c>
      <c r="J228" s="19">
        <f t="shared" si="225"/>
        <v>-0.01741987363</v>
      </c>
      <c r="K228" s="19">
        <f t="shared" si="225"/>
        <v>0.006273950533</v>
      </c>
    </row>
    <row r="229" ht="15.75" customHeight="1">
      <c r="A229" s="17">
        <v>44063.0</v>
      </c>
      <c r="B229" s="18">
        <v>10.68589973449707</v>
      </c>
      <c r="C229" s="18">
        <v>30.954999923706055</v>
      </c>
      <c r="D229" s="18">
        <v>1960.699951171875</v>
      </c>
      <c r="E229" s="18">
        <v>57.58000183105469</v>
      </c>
      <c r="G229" s="17">
        <f t="shared" si="2"/>
        <v>44063</v>
      </c>
      <c r="H229" s="19">
        <f t="shared" ref="H229:K229" si="226">LOG(B229/B228)</f>
        <v>0.003628155555</v>
      </c>
      <c r="I229" s="19">
        <f t="shared" si="226"/>
        <v>-0.004397080322</v>
      </c>
      <c r="J229" s="19">
        <f t="shared" si="226"/>
        <v>0.005685293627</v>
      </c>
      <c r="K229" s="19">
        <f t="shared" si="226"/>
        <v>-0.002181799995</v>
      </c>
    </row>
    <row r="230" ht="15.75" customHeight="1">
      <c r="A230" s="17">
        <v>44064.0</v>
      </c>
      <c r="B230" s="18">
        <v>10.720000267028809</v>
      </c>
      <c r="C230" s="18">
        <v>31.104999542236328</v>
      </c>
      <c r="D230" s="18">
        <v>1947.4000244140625</v>
      </c>
      <c r="E230" s="18">
        <v>58.16999816894531</v>
      </c>
      <c r="G230" s="17">
        <f t="shared" si="2"/>
        <v>44064</v>
      </c>
      <c r="H230" s="19">
        <f t="shared" ref="H230:K230" si="227">LOG(B230/B229)</f>
        <v>0.001383701282</v>
      </c>
      <c r="I230" s="19">
        <f t="shared" si="227"/>
        <v>0.002099392009</v>
      </c>
      <c r="J230" s="19">
        <f t="shared" si="227"/>
        <v>-0.002955966907</v>
      </c>
      <c r="K230" s="19">
        <f t="shared" si="227"/>
        <v>0.004427375775</v>
      </c>
    </row>
    <row r="231" ht="15.75" customHeight="1">
      <c r="A231" s="17">
        <v>44065.0</v>
      </c>
      <c r="B231" s="18">
        <v>10.720000267028809</v>
      </c>
      <c r="C231" s="18">
        <v>31.104999542236328</v>
      </c>
      <c r="D231" s="18">
        <v>1947.4000244140625</v>
      </c>
      <c r="E231" s="18">
        <v>58.099998474121094</v>
      </c>
      <c r="G231" s="17">
        <f t="shared" si="2"/>
        <v>44065</v>
      </c>
      <c r="H231" s="19">
        <f t="shared" ref="H231:K231" si="228">LOG(B231/B230)</f>
        <v>0</v>
      </c>
      <c r="I231" s="19">
        <f t="shared" si="228"/>
        <v>0</v>
      </c>
      <c r="J231" s="19">
        <f t="shared" si="228"/>
        <v>0</v>
      </c>
      <c r="K231" s="19">
        <f t="shared" si="228"/>
        <v>-0.0005229291433</v>
      </c>
    </row>
    <row r="232" ht="15.75" customHeight="1">
      <c r="A232" s="17">
        <v>44066.0</v>
      </c>
      <c r="B232" s="18">
        <v>10.720000267028809</v>
      </c>
      <c r="C232" s="18">
        <v>31.104999542236328</v>
      </c>
      <c r="D232" s="18">
        <v>1942.5</v>
      </c>
      <c r="E232" s="18">
        <v>58.099998474121094</v>
      </c>
      <c r="G232" s="17">
        <f t="shared" si="2"/>
        <v>44066</v>
      </c>
      <c r="H232" s="19">
        <f t="shared" ref="H232:K232" si="229">LOG(B232/B231)</f>
        <v>0</v>
      </c>
      <c r="I232" s="19">
        <f t="shared" si="229"/>
        <v>0</v>
      </c>
      <c r="J232" s="19">
        <f t="shared" si="229"/>
        <v>-0.001094143642</v>
      </c>
      <c r="K232" s="19">
        <f t="shared" si="229"/>
        <v>0</v>
      </c>
    </row>
    <row r="233" ht="15.75" customHeight="1">
      <c r="A233" s="17">
        <v>44067.0</v>
      </c>
      <c r="B233" s="18">
        <v>10.768699645996094</v>
      </c>
      <c r="C233" s="18">
        <v>32.14500045776367</v>
      </c>
      <c r="D233" s="18">
        <v>1936.0999755859375</v>
      </c>
      <c r="E233" s="18">
        <v>58.84000015258789</v>
      </c>
      <c r="G233" s="17">
        <f t="shared" si="2"/>
        <v>44067</v>
      </c>
      <c r="H233" s="19">
        <f t="shared" ref="H233:K233" si="230">LOG(B233/B232)</f>
        <v>0.001968467879</v>
      </c>
      <c r="I233" s="19">
        <f t="shared" si="230"/>
        <v>0.01428323699</v>
      </c>
      <c r="J233" s="19">
        <f t="shared" si="230"/>
        <v>-0.00143324799</v>
      </c>
      <c r="K233" s="19">
        <f t="shared" si="230"/>
        <v>0.005496544197</v>
      </c>
    </row>
    <row r="234" ht="15.75" customHeight="1">
      <c r="A234" s="17">
        <v>44068.0</v>
      </c>
      <c r="B234" s="18">
        <v>10.775699615478516</v>
      </c>
      <c r="C234" s="18">
        <v>32.244998931884766</v>
      </c>
      <c r="D234" s="18">
        <v>1936.0999755859375</v>
      </c>
      <c r="E234" s="18">
        <v>58.25</v>
      </c>
      <c r="G234" s="17">
        <f t="shared" si="2"/>
        <v>44068</v>
      </c>
      <c r="H234" s="19">
        <f t="shared" ref="H234:K234" si="231">LOG(B234/B233)</f>
        <v>0.0002822123922</v>
      </c>
      <c r="I234" s="19">
        <f t="shared" si="231"/>
        <v>0.001348930605</v>
      </c>
      <c r="J234" s="19">
        <f t="shared" si="231"/>
        <v>0</v>
      </c>
      <c r="K234" s="19">
        <f t="shared" si="231"/>
        <v>-0.004376735484</v>
      </c>
    </row>
    <row r="235" ht="15.75" customHeight="1">
      <c r="A235" s="17">
        <v>44069.0</v>
      </c>
      <c r="B235" s="18">
        <v>10.960000038146973</v>
      </c>
      <c r="C235" s="18">
        <v>32.06999969482422</v>
      </c>
      <c r="D235" s="18">
        <v>1961.699951171875</v>
      </c>
      <c r="E235" s="18">
        <v>58.0</v>
      </c>
      <c r="G235" s="17">
        <f t="shared" si="2"/>
        <v>44069</v>
      </c>
      <c r="H235" s="19">
        <f t="shared" ref="H235:K235" si="232">LOG(B235/B234)</f>
        <v>0.007365079214</v>
      </c>
      <c r="I235" s="19">
        <f t="shared" si="232"/>
        <v>-0.002363411092</v>
      </c>
      <c r="J235" s="19">
        <f t="shared" si="232"/>
        <v>0.00570480179</v>
      </c>
      <c r="K235" s="19">
        <f t="shared" si="232"/>
        <v>-0.001867936135</v>
      </c>
    </row>
    <row r="236" ht="15.75" customHeight="1">
      <c r="A236" s="17">
        <v>44070.0</v>
      </c>
      <c r="B236" s="18">
        <v>10.9350004196167</v>
      </c>
      <c r="C236" s="18">
        <v>31.649999618530273</v>
      </c>
      <c r="D236" s="18">
        <v>1933.800048828125</v>
      </c>
      <c r="E236" s="18">
        <v>56.29999923706055</v>
      </c>
      <c r="G236" s="17">
        <f t="shared" si="2"/>
        <v>44070</v>
      </c>
      <c r="H236" s="19">
        <f t="shared" ref="H236:K236" si="233">LOG(B236/B235)</f>
        <v>-0.0009917516208</v>
      </c>
      <c r="I236" s="19">
        <f t="shared" si="233"/>
        <v>-0.005725246677</v>
      </c>
      <c r="J236" s="19">
        <f t="shared" si="233"/>
        <v>-0.006221014411</v>
      </c>
      <c r="K236" s="19">
        <f t="shared" si="233"/>
        <v>-0.0129196046</v>
      </c>
    </row>
    <row r="237" ht="15.75" customHeight="1">
      <c r="A237" s="17">
        <v>44071.0</v>
      </c>
      <c r="B237" s="18">
        <v>10.880000114440918</v>
      </c>
      <c r="C237" s="18">
        <v>31.014999389648438</v>
      </c>
      <c r="D237" s="18">
        <v>1972.5999755859375</v>
      </c>
      <c r="E237" s="18">
        <v>54.38999938964844</v>
      </c>
      <c r="G237" s="17">
        <f t="shared" si="2"/>
        <v>44071</v>
      </c>
      <c r="H237" s="19">
        <f t="shared" ref="H237:K237" si="234">LOG(B237/B236)</f>
        <v>-0.002189904109</v>
      </c>
      <c r="I237" s="19">
        <f t="shared" si="234"/>
        <v>-0.008801932165</v>
      </c>
      <c r="J237" s="19">
        <f t="shared" si="234"/>
        <v>0.008627456551</v>
      </c>
      <c r="K237" s="19">
        <f t="shared" si="234"/>
        <v>-0.01498933502</v>
      </c>
    </row>
    <row r="238" ht="15.75" customHeight="1">
      <c r="A238" s="17">
        <v>44072.0</v>
      </c>
      <c r="B238" s="18">
        <v>10.880000114440918</v>
      </c>
      <c r="C238" s="18">
        <v>31.014999389648438</v>
      </c>
      <c r="D238" s="18">
        <v>1972.5999755859375</v>
      </c>
      <c r="E238" s="18">
        <v>54.380001068115234</v>
      </c>
      <c r="G238" s="17">
        <f t="shared" si="2"/>
        <v>44072</v>
      </c>
      <c r="H238" s="19">
        <f t="shared" ref="H238:K238" si="235">LOG(B238/B237)</f>
        <v>0</v>
      </c>
      <c r="I238" s="19">
        <f t="shared" si="235"/>
        <v>0</v>
      </c>
      <c r="J238" s="19">
        <f t="shared" si="235"/>
        <v>0</v>
      </c>
      <c r="K238" s="19">
        <f t="shared" si="235"/>
        <v>-0.00007984215986</v>
      </c>
    </row>
    <row r="239" ht="15.75" customHeight="1">
      <c r="A239" s="17">
        <v>44073.0</v>
      </c>
      <c r="B239" s="18">
        <v>10.880000114440918</v>
      </c>
      <c r="C239" s="18">
        <v>31.014999389648438</v>
      </c>
      <c r="D239" s="18">
        <v>1982.0</v>
      </c>
      <c r="E239" s="18">
        <v>54.380001068115234</v>
      </c>
      <c r="G239" s="17">
        <f t="shared" si="2"/>
        <v>44073</v>
      </c>
      <c r="H239" s="19">
        <f t="shared" ref="H239:K239" si="236">LOG(B239/B238)</f>
        <v>0</v>
      </c>
      <c r="I239" s="19">
        <f t="shared" si="236"/>
        <v>0</v>
      </c>
      <c r="J239" s="19">
        <f t="shared" si="236"/>
        <v>0.002064626737</v>
      </c>
      <c r="K239" s="19">
        <f t="shared" si="236"/>
        <v>0</v>
      </c>
    </row>
    <row r="240" ht="15.75" customHeight="1">
      <c r="A240" s="17">
        <v>44074.0</v>
      </c>
      <c r="B240" s="18">
        <v>10.753999710083008</v>
      </c>
      <c r="C240" s="18">
        <v>30.670000076293945</v>
      </c>
      <c r="D240" s="18">
        <v>1974.300048828125</v>
      </c>
      <c r="E240" s="18">
        <v>54.400001525878906</v>
      </c>
      <c r="G240" s="17">
        <f t="shared" si="2"/>
        <v>44074</v>
      </c>
      <c r="H240" s="19">
        <f t="shared" ref="H240:K240" si="237">LOG(B240/B239)</f>
        <v>-0.005058879497</v>
      </c>
      <c r="I240" s="19">
        <f t="shared" si="237"/>
        <v>-0.004857999892</v>
      </c>
      <c r="J240" s="19">
        <f t="shared" si="237"/>
        <v>-0.001690493889</v>
      </c>
      <c r="K240" s="19">
        <f t="shared" si="237"/>
        <v>0.0001597000981</v>
      </c>
    </row>
    <row r="241" ht="15.75" customHeight="1">
      <c r="A241" s="17">
        <v>44075.0</v>
      </c>
      <c r="B241" s="18">
        <v>10.779999732971191</v>
      </c>
      <c r="C241" s="18">
        <v>31.56999969482422</v>
      </c>
      <c r="D241" s="18">
        <v>1979.5</v>
      </c>
      <c r="E241" s="18">
        <v>53.54999923706055</v>
      </c>
      <c r="G241" s="17">
        <f t="shared" si="2"/>
        <v>44075</v>
      </c>
      <c r="H241" s="19">
        <f t="shared" ref="H241:K241" si="238">LOG(B241/B240)</f>
        <v>0.00104872966</v>
      </c>
      <c r="I241" s="19">
        <f t="shared" si="238"/>
        <v>0.01256080063</v>
      </c>
      <c r="J241" s="19">
        <f t="shared" si="238"/>
        <v>0.001142349828</v>
      </c>
      <c r="K241" s="19">
        <f t="shared" si="238"/>
        <v>-0.006839442899</v>
      </c>
    </row>
    <row r="242" ht="15.75" customHeight="1">
      <c r="A242" s="17">
        <v>44076.0</v>
      </c>
      <c r="B242" s="18">
        <v>10.814200401306152</v>
      </c>
      <c r="C242" s="18">
        <v>31.315000534057617</v>
      </c>
      <c r="D242" s="18">
        <v>1950.699951171875</v>
      </c>
      <c r="E242" s="18">
        <v>55.4900016784668</v>
      </c>
      <c r="G242" s="17">
        <f t="shared" si="2"/>
        <v>44076</v>
      </c>
      <c r="H242" s="19">
        <f t="shared" ref="H242:K242" si="239">LOG(B242/B241)</f>
        <v>0.001375663267</v>
      </c>
      <c r="I242" s="19">
        <f t="shared" si="239"/>
        <v>-0.00352215425</v>
      </c>
      <c r="J242" s="19">
        <f t="shared" si="239"/>
        <v>-0.006365032989</v>
      </c>
      <c r="K242" s="19">
        <f t="shared" si="239"/>
        <v>0.01545526897</v>
      </c>
    </row>
    <row r="243" ht="15.75" customHeight="1">
      <c r="A243" s="17">
        <v>44077.0</v>
      </c>
      <c r="B243" s="18">
        <v>11.020000457763672</v>
      </c>
      <c r="C243" s="18">
        <v>31.030000686645508</v>
      </c>
      <c r="D243" s="18">
        <v>1934.5</v>
      </c>
      <c r="E243" s="18">
        <v>53.38999938964844</v>
      </c>
      <c r="G243" s="17">
        <f t="shared" si="2"/>
        <v>44077</v>
      </c>
      <c r="H243" s="19">
        <f t="shared" ref="H243:K243" si="240">LOG(B243/B242)</f>
        <v>0.008187199196</v>
      </c>
      <c r="I243" s="19">
        <f t="shared" si="240"/>
        <v>-0.00397063825</v>
      </c>
      <c r="J243" s="19">
        <f t="shared" si="240"/>
        <v>-0.003621739042</v>
      </c>
      <c r="K243" s="19">
        <f t="shared" si="240"/>
        <v>-0.01675482206</v>
      </c>
    </row>
    <row r="244" ht="15.75" customHeight="1">
      <c r="A244" s="17">
        <v>44078.0</v>
      </c>
      <c r="B244" s="18">
        <v>10.971599578857422</v>
      </c>
      <c r="C244" s="18">
        <v>31.549999237060547</v>
      </c>
      <c r="D244" s="18">
        <v>1940.9000244140625</v>
      </c>
      <c r="E244" s="18">
        <v>52.349998474121094</v>
      </c>
      <c r="G244" s="17">
        <f t="shared" si="2"/>
        <v>44078</v>
      </c>
      <c r="H244" s="19">
        <f t="shared" ref="H244:K244" si="241">LOG(B244/B243)</f>
        <v>-0.001911663411</v>
      </c>
      <c r="I244" s="19">
        <f t="shared" si="241"/>
        <v>0.007217567884</v>
      </c>
      <c r="J244" s="19">
        <f t="shared" si="241"/>
        <v>0.001434431437</v>
      </c>
      <c r="K244" s="19">
        <f t="shared" si="241"/>
        <v>-0.008543242537</v>
      </c>
    </row>
    <row r="245" ht="15.75" customHeight="1">
      <c r="A245" s="17">
        <v>44079.0</v>
      </c>
      <c r="B245" s="18">
        <v>10.971599578857422</v>
      </c>
      <c r="C245" s="18">
        <v>31.549999237060547</v>
      </c>
      <c r="D245" s="18">
        <v>1940.9000244140625</v>
      </c>
      <c r="E245" s="18">
        <v>52.18000030517578</v>
      </c>
      <c r="G245" s="17">
        <f t="shared" si="2"/>
        <v>44079</v>
      </c>
      <c r="H245" s="19">
        <f t="shared" ref="H245:K245" si="242">LOG(B245/B244)</f>
        <v>0</v>
      </c>
      <c r="I245" s="19">
        <f t="shared" si="242"/>
        <v>0</v>
      </c>
      <c r="J245" s="19">
        <f t="shared" si="242"/>
        <v>0</v>
      </c>
      <c r="K245" s="19">
        <f t="shared" si="242"/>
        <v>-0.001412596052</v>
      </c>
    </row>
    <row r="246" ht="15.75" customHeight="1">
      <c r="A246" s="17">
        <v>44080.0</v>
      </c>
      <c r="B246" s="18">
        <v>10.971599578857422</v>
      </c>
      <c r="C246" s="18">
        <v>31.549999237060547</v>
      </c>
      <c r="D246" s="18">
        <v>1940.5999755859375</v>
      </c>
      <c r="E246" s="18">
        <v>52.18000030517578</v>
      </c>
      <c r="G246" s="17">
        <f t="shared" si="2"/>
        <v>44080</v>
      </c>
      <c r="H246" s="19">
        <f t="shared" ref="H246:K246" si="243">LOG(B246/B245)</f>
        <v>0</v>
      </c>
      <c r="I246" s="19">
        <f t="shared" si="243"/>
        <v>0</v>
      </c>
      <c r="J246" s="19">
        <f t="shared" si="243"/>
        <v>-0.00006714391375</v>
      </c>
      <c r="K246" s="19">
        <f t="shared" si="243"/>
        <v>0</v>
      </c>
    </row>
    <row r="247" ht="15.75" customHeight="1">
      <c r="A247" s="17">
        <v>44081.0</v>
      </c>
      <c r="B247" s="18">
        <v>11.078200340270996</v>
      </c>
      <c r="C247" s="18">
        <v>31.825000762939453</v>
      </c>
      <c r="D247" s="18">
        <v>1937.0999755859375</v>
      </c>
      <c r="E247" s="18">
        <v>52.18000030517578</v>
      </c>
      <c r="G247" s="17">
        <f t="shared" si="2"/>
        <v>44081</v>
      </c>
      <c r="H247" s="19">
        <f t="shared" ref="H247:K247" si="244">LOG(B247/B246)</f>
        <v>0.0041992656</v>
      </c>
      <c r="I247" s="19">
        <f t="shared" si="244"/>
        <v>0.003769069659</v>
      </c>
      <c r="J247" s="19">
        <f t="shared" si="244"/>
        <v>-0.0007839859291</v>
      </c>
      <c r="K247" s="19">
        <f t="shared" si="244"/>
        <v>0</v>
      </c>
    </row>
    <row r="248" ht="15.75" customHeight="1">
      <c r="A248" s="17">
        <v>44082.0</v>
      </c>
      <c r="B248" s="18">
        <v>11.11989974975586</v>
      </c>
      <c r="C248" s="18">
        <v>31.299999237060547</v>
      </c>
      <c r="D248" s="18">
        <v>1937.0</v>
      </c>
      <c r="E248" s="18">
        <v>51.150001525878906</v>
      </c>
      <c r="G248" s="17">
        <f t="shared" si="2"/>
        <v>44082</v>
      </c>
      <c r="H248" s="19">
        <f t="shared" ref="H248:K248" si="245">LOG(B248/B247)</f>
        <v>0.001631657184</v>
      </c>
      <c r="I248" s="19">
        <f t="shared" si="245"/>
        <v>-0.007224095777</v>
      </c>
      <c r="J248" s="19">
        <f t="shared" si="245"/>
        <v>-0.0000224149328</v>
      </c>
      <c r="K248" s="19">
        <f t="shared" si="245"/>
        <v>-0.0086584263</v>
      </c>
    </row>
    <row r="249" ht="15.75" customHeight="1">
      <c r="A249" s="17">
        <v>44083.0</v>
      </c>
      <c r="B249" s="18">
        <v>11.109999656677246</v>
      </c>
      <c r="C249" s="18">
        <v>31.239999771118164</v>
      </c>
      <c r="D249" s="18">
        <v>1955.4000244140625</v>
      </c>
      <c r="E249" s="18">
        <v>53.66999816894531</v>
      </c>
      <c r="G249" s="17">
        <f t="shared" si="2"/>
        <v>44083</v>
      </c>
      <c r="H249" s="19">
        <f t="shared" ref="H249:K249" si="246">LOG(B249/B248)</f>
        <v>-0.0003868264089</v>
      </c>
      <c r="I249" s="19">
        <f t="shared" si="246"/>
        <v>-0.0008333049371</v>
      </c>
      <c r="J249" s="19">
        <f t="shared" si="246"/>
        <v>0.004105995552</v>
      </c>
      <c r="K249" s="19">
        <f t="shared" si="246"/>
        <v>0.02088592947</v>
      </c>
    </row>
    <row r="250" ht="15.75" customHeight="1">
      <c r="A250" s="17">
        <v>44084.0</v>
      </c>
      <c r="B250" s="18">
        <v>11.032999992370605</v>
      </c>
      <c r="C250" s="18">
        <v>31.899999618530273</v>
      </c>
      <c r="D250" s="18">
        <v>1952.5</v>
      </c>
      <c r="E250" s="18">
        <v>52.5</v>
      </c>
      <c r="G250" s="17">
        <f t="shared" si="2"/>
        <v>44084</v>
      </c>
      <c r="H250" s="19">
        <f t="shared" ref="H250:K250" si="247">LOG(B250/B249)</f>
        <v>-0.003020427642</v>
      </c>
      <c r="I250" s="19">
        <f t="shared" si="247"/>
        <v>0.00907965584</v>
      </c>
      <c r="J250" s="19">
        <f t="shared" si="247"/>
        <v>-0.0006445737218</v>
      </c>
      <c r="K250" s="19">
        <f t="shared" si="247"/>
        <v>-0.009572277064</v>
      </c>
    </row>
    <row r="251" ht="15.75" customHeight="1">
      <c r="A251" s="17">
        <v>44085.0</v>
      </c>
      <c r="B251" s="18">
        <v>10.970600128173828</v>
      </c>
      <c r="C251" s="18">
        <v>32.04499816894531</v>
      </c>
      <c r="D251" s="18">
        <v>1948.0999755859375</v>
      </c>
      <c r="E251" s="18">
        <v>52.119998931884766</v>
      </c>
      <c r="G251" s="17">
        <f t="shared" si="2"/>
        <v>44085</v>
      </c>
      <c r="H251" s="19">
        <f t="shared" ref="H251:K251" si="248">LOG(B251/B250)</f>
        <v>-0.002463232307</v>
      </c>
      <c r="I251" s="19">
        <f t="shared" si="248"/>
        <v>0.001969573241</v>
      </c>
      <c r="J251" s="19">
        <f t="shared" si="248"/>
        <v>-0.0009798016437</v>
      </c>
      <c r="K251" s="19">
        <f t="shared" si="248"/>
        <v>-0.003154905266</v>
      </c>
    </row>
    <row r="252" ht="15.75" customHeight="1">
      <c r="A252" s="17">
        <v>44086.0</v>
      </c>
      <c r="B252" s="18">
        <v>10.970600128173828</v>
      </c>
      <c r="C252" s="18">
        <v>32.04499816894531</v>
      </c>
      <c r="D252" s="18">
        <v>1948.0999755859375</v>
      </c>
      <c r="E252" s="18">
        <v>52.43000030517578</v>
      </c>
      <c r="G252" s="17">
        <f t="shared" si="2"/>
        <v>44086</v>
      </c>
      <c r="H252" s="19">
        <f t="shared" ref="H252:K252" si="249">LOG(B252/B251)</f>
        <v>0</v>
      </c>
      <c r="I252" s="19">
        <f t="shared" si="249"/>
        <v>0</v>
      </c>
      <c r="J252" s="19">
        <f t="shared" si="249"/>
        <v>0</v>
      </c>
      <c r="K252" s="19">
        <f t="shared" si="249"/>
        <v>0.002575462101</v>
      </c>
    </row>
    <row r="253" ht="15.75" customHeight="1">
      <c r="A253" s="17">
        <v>44087.0</v>
      </c>
      <c r="B253" s="18">
        <v>10.970600128173828</v>
      </c>
      <c r="C253" s="18">
        <v>32.04499816894531</v>
      </c>
      <c r="D253" s="18">
        <v>1950.0999755859375</v>
      </c>
      <c r="E253" s="18">
        <v>52.43000030517578</v>
      </c>
      <c r="G253" s="17">
        <f t="shared" si="2"/>
        <v>44087</v>
      </c>
      <c r="H253" s="19">
        <f t="shared" ref="H253:K253" si="250">LOG(B253/B252)</f>
        <v>0</v>
      </c>
      <c r="I253" s="19">
        <f t="shared" si="250"/>
        <v>0</v>
      </c>
      <c r="J253" s="19">
        <f t="shared" si="250"/>
        <v>0.0004456359606</v>
      </c>
      <c r="K253" s="19">
        <f t="shared" si="250"/>
        <v>0</v>
      </c>
    </row>
    <row r="254" ht="15.75" customHeight="1">
      <c r="A254" s="17">
        <v>44088.0</v>
      </c>
      <c r="B254" s="18">
        <v>10.946000099182129</v>
      </c>
      <c r="C254" s="18">
        <v>32.720001220703125</v>
      </c>
      <c r="D254" s="18">
        <v>1966.199951171875</v>
      </c>
      <c r="E254" s="18">
        <v>52.2599983215332</v>
      </c>
      <c r="G254" s="17">
        <f t="shared" si="2"/>
        <v>44088</v>
      </c>
      <c r="H254" s="19">
        <f t="shared" ref="H254:K254" si="251">LOG(B254/B253)</f>
        <v>-0.0009749378299</v>
      </c>
      <c r="I254" s="19">
        <f t="shared" si="251"/>
        <v>0.009053060097</v>
      </c>
      <c r="J254" s="19">
        <f t="shared" si="251"/>
        <v>0.003570804115</v>
      </c>
      <c r="K254" s="19">
        <f t="shared" si="251"/>
        <v>-0.001410468799</v>
      </c>
    </row>
    <row r="255" ht="15.75" customHeight="1">
      <c r="A255" s="17">
        <v>44089.0</v>
      </c>
      <c r="B255" s="18">
        <v>11.112000465393066</v>
      </c>
      <c r="C255" s="18">
        <v>33.400001525878906</v>
      </c>
      <c r="D255" s="18">
        <v>1961.5</v>
      </c>
      <c r="E255" s="18">
        <v>51.779998779296875</v>
      </c>
      <c r="G255" s="17">
        <f t="shared" si="2"/>
        <v>44089</v>
      </c>
      <c r="H255" s="19">
        <f t="shared" ref="H255:K255" si="252">LOG(B255/B254)</f>
        <v>0.006536803177</v>
      </c>
      <c r="I255" s="19">
        <f t="shared" si="252"/>
        <v>0.008933175451</v>
      </c>
      <c r="J255" s="19">
        <f t="shared" si="252"/>
        <v>-0.001039368515</v>
      </c>
      <c r="K255" s="19">
        <f t="shared" si="252"/>
        <v>-0.004007355582</v>
      </c>
    </row>
    <row r="256" ht="15.75" customHeight="1">
      <c r="A256" s="17">
        <v>44090.0</v>
      </c>
      <c r="B256" s="18">
        <v>11.107999801635742</v>
      </c>
      <c r="C256" s="18">
        <v>32.564998626708984</v>
      </c>
      <c r="D256" s="18">
        <v>1968.0999755859375</v>
      </c>
      <c r="E256" s="18">
        <v>50.79999923706055</v>
      </c>
      <c r="G256" s="17">
        <f t="shared" si="2"/>
        <v>44090</v>
      </c>
      <c r="H256" s="19">
        <f t="shared" ref="H256:K256" si="253">LOG(B256/B255)</f>
        <v>-0.000156387596</v>
      </c>
      <c r="I256" s="19">
        <f t="shared" si="253"/>
        <v>-0.01099542246</v>
      </c>
      <c r="J256" s="19">
        <f t="shared" si="253"/>
        <v>0.001458843491</v>
      </c>
      <c r="K256" s="19">
        <f t="shared" si="253"/>
        <v>-0.008298330099</v>
      </c>
    </row>
    <row r="257" ht="15.75" customHeight="1">
      <c r="A257" s="17">
        <v>44091.0</v>
      </c>
      <c r="B257" s="18">
        <v>11.126999855041504</v>
      </c>
      <c r="C257" s="18">
        <v>32.46500015258789</v>
      </c>
      <c r="D257" s="18">
        <v>1954.5</v>
      </c>
      <c r="E257" s="18">
        <v>48.84000015258789</v>
      </c>
      <c r="G257" s="17">
        <f t="shared" si="2"/>
        <v>44091</v>
      </c>
      <c r="H257" s="19">
        <f t="shared" ref="H257:K257" si="254">LOG(B257/B256)</f>
        <v>0.0007422190678</v>
      </c>
      <c r="I257" s="19">
        <f t="shared" si="254"/>
        <v>-0.001335654946</v>
      </c>
      <c r="J257" s="19">
        <f t="shared" si="254"/>
        <v>-0.003011481188</v>
      </c>
      <c r="K257" s="19">
        <f t="shared" si="254"/>
        <v>-0.01708804913</v>
      </c>
    </row>
    <row r="258" ht="15.75" customHeight="1">
      <c r="A258" s="17">
        <v>44092.0</v>
      </c>
      <c r="B258" s="18">
        <v>11.105500221252441</v>
      </c>
      <c r="C258" s="18">
        <v>33.494998931884766</v>
      </c>
      <c r="D258" s="18">
        <v>1957.0999755859375</v>
      </c>
      <c r="E258" s="18">
        <v>48.65999984741211</v>
      </c>
      <c r="G258" s="17">
        <f t="shared" si="2"/>
        <v>44092</v>
      </c>
      <c r="H258" s="19">
        <f t="shared" ref="H258:K258" si="255">LOG(B258/B257)</f>
        <v>-0.0008399572874</v>
      </c>
      <c r="I258" s="19">
        <f t="shared" si="255"/>
        <v>0.01356455903</v>
      </c>
      <c r="J258" s="19">
        <f t="shared" si="255"/>
        <v>0.000577336754</v>
      </c>
      <c r="K258" s="19">
        <f t="shared" si="255"/>
        <v>-0.001603553397</v>
      </c>
    </row>
    <row r="259" ht="15.75" customHeight="1">
      <c r="A259" s="17">
        <v>44093.0</v>
      </c>
      <c r="B259" s="18">
        <v>11.105500221252441</v>
      </c>
      <c r="C259" s="18">
        <v>33.494998931884766</v>
      </c>
      <c r="D259" s="18">
        <v>1957.0999755859375</v>
      </c>
      <c r="E259" s="18">
        <v>48.65999984741211</v>
      </c>
      <c r="G259" s="17">
        <f t="shared" si="2"/>
        <v>44093</v>
      </c>
      <c r="H259" s="19">
        <f t="shared" ref="H259:K259" si="256">LOG(B259/B258)</f>
        <v>0</v>
      </c>
      <c r="I259" s="19">
        <f t="shared" si="256"/>
        <v>0</v>
      </c>
      <c r="J259" s="19">
        <f t="shared" si="256"/>
        <v>0</v>
      </c>
      <c r="K259" s="19">
        <f t="shared" si="256"/>
        <v>0</v>
      </c>
    </row>
    <row r="260" ht="15.75" customHeight="1">
      <c r="A260" s="17">
        <v>44094.0</v>
      </c>
      <c r="B260" s="18">
        <v>11.105500221252441</v>
      </c>
      <c r="C260" s="18">
        <v>33.494998931884766</v>
      </c>
      <c r="D260" s="18">
        <v>1955.199951171875</v>
      </c>
      <c r="E260" s="18">
        <v>48.65999984741211</v>
      </c>
      <c r="G260" s="17">
        <f t="shared" si="2"/>
        <v>44094</v>
      </c>
      <c r="H260" s="19">
        <f t="shared" ref="H260:K260" si="257">LOG(B260/B259)</f>
        <v>0</v>
      </c>
      <c r="I260" s="19">
        <f t="shared" si="257"/>
        <v>0</v>
      </c>
      <c r="J260" s="19">
        <f t="shared" si="257"/>
        <v>-0.0004218338056</v>
      </c>
      <c r="K260" s="19">
        <f t="shared" si="257"/>
        <v>0</v>
      </c>
    </row>
    <row r="261" ht="15.75" customHeight="1">
      <c r="A261" s="17">
        <v>44095.0</v>
      </c>
      <c r="B261" s="18">
        <v>11.210000038146973</v>
      </c>
      <c r="C261" s="18">
        <v>32.63999938964844</v>
      </c>
      <c r="D261" s="18">
        <v>1922.4000244140625</v>
      </c>
      <c r="E261" s="18">
        <v>50.150001525878906</v>
      </c>
      <c r="G261" s="17">
        <f t="shared" si="2"/>
        <v>44095</v>
      </c>
      <c r="H261" s="19">
        <f t="shared" ref="H261:K261" si="258">LOG(B261/B260)</f>
        <v>0.00406748897</v>
      </c>
      <c r="I261" s="19">
        <f t="shared" si="258"/>
        <v>-0.01122982632</v>
      </c>
      <c r="J261" s="19">
        <f t="shared" si="258"/>
        <v>-0.007347414405</v>
      </c>
      <c r="K261" s="19">
        <f t="shared" si="258"/>
        <v>0.01309884734</v>
      </c>
    </row>
    <row r="262" ht="15.75" customHeight="1">
      <c r="A262" s="17">
        <v>44096.0</v>
      </c>
      <c r="B262" s="18">
        <v>11.236000061035156</v>
      </c>
      <c r="C262" s="18">
        <v>32.63999938964844</v>
      </c>
      <c r="D262" s="18">
        <v>1908.800048828125</v>
      </c>
      <c r="E262" s="18">
        <v>50.599998474121094</v>
      </c>
      <c r="G262" s="17">
        <f t="shared" si="2"/>
        <v>44096</v>
      </c>
      <c r="H262" s="19">
        <f t="shared" ref="H262:K262" si="259">LOG(B262/B261)</f>
        <v>0.001006118816</v>
      </c>
      <c r="I262" s="19">
        <f t="shared" si="259"/>
        <v>0</v>
      </c>
      <c r="J262" s="19">
        <f t="shared" si="259"/>
        <v>-0.003083325876</v>
      </c>
      <c r="K262" s="19">
        <f t="shared" si="259"/>
        <v>0.003879553173</v>
      </c>
    </row>
    <row r="263" ht="15.75" customHeight="1">
      <c r="A263" s="17">
        <v>44097.0</v>
      </c>
      <c r="B263" s="18">
        <v>11.234999656677246</v>
      </c>
      <c r="C263" s="18">
        <v>32.63999938964844</v>
      </c>
      <c r="D263" s="18">
        <v>1857.199951171875</v>
      </c>
      <c r="E263" s="18">
        <v>51.0</v>
      </c>
      <c r="G263" s="17">
        <f t="shared" si="2"/>
        <v>44097</v>
      </c>
      <c r="H263" s="19">
        <f t="shared" ref="H263:K263" si="260">LOG(B263/B262)</f>
        <v>-0.00003866940484</v>
      </c>
      <c r="I263" s="19">
        <f t="shared" si="260"/>
        <v>0</v>
      </c>
      <c r="J263" s="19">
        <f t="shared" si="260"/>
        <v>-0.01190177386</v>
      </c>
      <c r="K263" s="19">
        <f t="shared" si="260"/>
        <v>0.003419672355</v>
      </c>
    </row>
    <row r="264" ht="15.75" customHeight="1">
      <c r="A264" s="17">
        <v>44098.0</v>
      </c>
      <c r="B264" s="18">
        <v>11.295999526977539</v>
      </c>
      <c r="C264" s="18">
        <v>32.63999938964844</v>
      </c>
      <c r="D264" s="18">
        <v>1872.0</v>
      </c>
      <c r="E264" s="18">
        <v>52.209999084472656</v>
      </c>
      <c r="G264" s="17">
        <f t="shared" si="2"/>
        <v>44098</v>
      </c>
      <c r="H264" s="19">
        <f t="shared" ref="H264:K264" si="261">LOG(B264/B263)</f>
        <v>0.002351602038</v>
      </c>
      <c r="I264" s="19">
        <f t="shared" si="261"/>
        <v>0</v>
      </c>
      <c r="J264" s="19">
        <f t="shared" si="261"/>
        <v>0.003447180826</v>
      </c>
      <c r="K264" s="19">
        <f t="shared" si="261"/>
        <v>0.0101835095</v>
      </c>
    </row>
    <row r="265" ht="15.75" customHeight="1">
      <c r="A265" s="17">
        <v>44099.0</v>
      </c>
      <c r="B265" s="18">
        <v>11.239999771118164</v>
      </c>
      <c r="C265" s="18">
        <v>32.63999938964844</v>
      </c>
      <c r="D265" s="18">
        <v>1864.300048828125</v>
      </c>
      <c r="E265" s="18">
        <v>52.29999923706055</v>
      </c>
      <c r="G265" s="17">
        <f t="shared" si="2"/>
        <v>44099</v>
      </c>
      <c r="H265" s="19">
        <f t="shared" ref="H265:K265" si="262">LOG(B265/B264)</f>
        <v>-0.002158363132</v>
      </c>
      <c r="I265" s="19">
        <f t="shared" si="262"/>
        <v>0</v>
      </c>
      <c r="J265" s="19">
        <f t="shared" si="262"/>
        <v>-0.001790033453</v>
      </c>
      <c r="K265" s="19">
        <f t="shared" si="262"/>
        <v>0.0007479969367</v>
      </c>
    </row>
    <row r="266" ht="15.75" customHeight="1">
      <c r="A266" s="17">
        <v>44100.0</v>
      </c>
      <c r="B266" s="18">
        <v>11.239999771118164</v>
      </c>
      <c r="C266" s="18">
        <v>32.63999938964844</v>
      </c>
      <c r="D266" s="18">
        <v>1864.300048828125</v>
      </c>
      <c r="E266" s="18">
        <v>52.45000076293945</v>
      </c>
      <c r="G266" s="17">
        <f t="shared" si="2"/>
        <v>44100</v>
      </c>
      <c r="H266" s="19">
        <f t="shared" ref="H266:K266" si="263">LOG(B266/B265)</f>
        <v>0</v>
      </c>
      <c r="I266" s="19">
        <f t="shared" si="263"/>
        <v>0</v>
      </c>
      <c r="J266" s="19">
        <f t="shared" si="263"/>
        <v>0</v>
      </c>
      <c r="K266" s="19">
        <f t="shared" si="263"/>
        <v>0.001243816315</v>
      </c>
    </row>
    <row r="267" ht="15.75" customHeight="1">
      <c r="A267" s="17">
        <v>44101.0</v>
      </c>
      <c r="B267" s="18">
        <v>11.239999771118164</v>
      </c>
      <c r="C267" s="18">
        <v>32.63999938964844</v>
      </c>
      <c r="D267" s="18">
        <v>1865.4000244140625</v>
      </c>
      <c r="E267" s="18">
        <v>52.45000076293945</v>
      </c>
      <c r="G267" s="17">
        <f t="shared" si="2"/>
        <v>44101</v>
      </c>
      <c r="H267" s="19">
        <f t="shared" ref="H267:K267" si="264">LOG(B267/B266)</f>
        <v>0</v>
      </c>
      <c r="I267" s="19">
        <f t="shared" si="264"/>
        <v>0</v>
      </c>
      <c r="J267" s="19">
        <f t="shared" si="264"/>
        <v>0.0002561671618</v>
      </c>
      <c r="K267" s="19">
        <f t="shared" si="264"/>
        <v>0</v>
      </c>
    </row>
    <row r="268" ht="15.75" customHeight="1">
      <c r="A268" s="17">
        <v>44102.0</v>
      </c>
      <c r="B268" s="18">
        <v>11.539999961853027</v>
      </c>
      <c r="C268" s="18">
        <v>32.70000076293945</v>
      </c>
      <c r="D268" s="18">
        <v>1887.5999755859375</v>
      </c>
      <c r="E268" s="18">
        <v>54.29999923706055</v>
      </c>
      <c r="G268" s="17">
        <f t="shared" si="2"/>
        <v>44102</v>
      </c>
      <c r="H268" s="19">
        <f t="shared" ref="H268:K268" si="265">LOG(B268/B267)</f>
        <v>0.01143950499</v>
      </c>
      <c r="I268" s="19">
        <f t="shared" si="265"/>
        <v>0.0007976208323</v>
      </c>
      <c r="J268" s="19">
        <f t="shared" si="265"/>
        <v>0.005137984943</v>
      </c>
      <c r="K268" s="19">
        <f t="shared" si="265"/>
        <v>0.01505432464</v>
      </c>
    </row>
    <row r="269" ht="15.75" customHeight="1">
      <c r="A269" s="17">
        <v>44103.0</v>
      </c>
      <c r="B269" s="18">
        <v>11.720000267028809</v>
      </c>
      <c r="C269" s="18">
        <v>32.189998626708984</v>
      </c>
      <c r="D269" s="18">
        <v>1902.0999755859375</v>
      </c>
      <c r="E269" s="18">
        <v>52.650001525878906</v>
      </c>
      <c r="G269" s="17">
        <f t="shared" si="2"/>
        <v>44103</v>
      </c>
      <c r="H269" s="19">
        <f t="shared" ref="H269:K269" si="266">LOG(B269/B268)</f>
        <v>0.006721814193</v>
      </c>
      <c r="I269" s="19">
        <f t="shared" si="266"/>
        <v>-0.006826804635</v>
      </c>
      <c r="J269" s="19">
        <f t="shared" si="266"/>
        <v>0.003323376942</v>
      </c>
      <c r="K269" s="19">
        <f t="shared" si="266"/>
        <v>-0.01340143538</v>
      </c>
    </row>
    <row r="270" ht="15.75" customHeight="1">
      <c r="A270" s="17">
        <v>44104.0</v>
      </c>
      <c r="B270" s="18">
        <v>11.526000022888184</v>
      </c>
      <c r="C270" s="18">
        <v>31.399999618530273</v>
      </c>
      <c r="D270" s="18">
        <v>1893.199951171875</v>
      </c>
      <c r="E270" s="18">
        <v>52.189998626708984</v>
      </c>
      <c r="G270" s="17">
        <f t="shared" si="2"/>
        <v>44104</v>
      </c>
      <c r="H270" s="19">
        <f t="shared" ref="H270:K270" si="267">LOG(B270/B269)</f>
        <v>-0.007249005469</v>
      </c>
      <c r="I270" s="19">
        <f t="shared" si="267"/>
        <v>-0.01079131536</v>
      </c>
      <c r="J270" s="19">
        <f t="shared" si="267"/>
        <v>-0.002036855401</v>
      </c>
      <c r="K270" s="19">
        <f t="shared" si="267"/>
        <v>-0.00381110268</v>
      </c>
    </row>
    <row r="271" ht="15.75" customHeight="1">
      <c r="A271" s="17">
        <v>44105.0</v>
      </c>
      <c r="B271" s="18">
        <v>11.526000022888184</v>
      </c>
      <c r="C271" s="18">
        <v>31.15999984741211</v>
      </c>
      <c r="D271" s="18">
        <v>1909.5999755859375</v>
      </c>
      <c r="E271" s="18">
        <v>52.70000076293945</v>
      </c>
      <c r="G271" s="17">
        <f t="shared" si="2"/>
        <v>44105</v>
      </c>
      <c r="H271" s="19">
        <f t="shared" ref="H271:K271" si="268">LOG(B271/B270)</f>
        <v>0</v>
      </c>
      <c r="I271" s="19">
        <f t="shared" si="268"/>
        <v>-0.003332195923</v>
      </c>
      <c r="J271" s="19">
        <f t="shared" si="268"/>
        <v>0.003745915851</v>
      </c>
      <c r="K271" s="19">
        <f t="shared" si="268"/>
        <v>0.004223336072</v>
      </c>
    </row>
    <row r="272" ht="15.75" customHeight="1">
      <c r="A272" s="17">
        <v>44106.0</v>
      </c>
      <c r="B272" s="18">
        <v>11.526000022888184</v>
      </c>
      <c r="C272" s="18">
        <v>31.0</v>
      </c>
      <c r="D272" s="18">
        <v>1904.0999755859375</v>
      </c>
      <c r="E272" s="18">
        <v>52.20000076293945</v>
      </c>
      <c r="G272" s="17">
        <f t="shared" si="2"/>
        <v>44106</v>
      </c>
      <c r="H272" s="19">
        <f t="shared" ref="H272:K272" si="269">LOG(B272/B271)</f>
        <v>0</v>
      </c>
      <c r="I272" s="19">
        <f t="shared" si="269"/>
        <v>-0.00223575304</v>
      </c>
      <c r="J272" s="19">
        <f t="shared" si="269"/>
        <v>-0.001252652981</v>
      </c>
      <c r="K272" s="19">
        <f t="shared" si="269"/>
        <v>-0.00414011215</v>
      </c>
    </row>
    <row r="273" ht="15.75" customHeight="1">
      <c r="A273" s="17">
        <v>44107.0</v>
      </c>
      <c r="B273" s="18">
        <v>11.526000022888184</v>
      </c>
      <c r="C273" s="18">
        <v>31.0</v>
      </c>
      <c r="D273" s="18">
        <v>1904.0999755859375</v>
      </c>
      <c r="E273" s="18">
        <v>51.68000030517578</v>
      </c>
      <c r="G273" s="17">
        <f t="shared" si="2"/>
        <v>44107</v>
      </c>
      <c r="H273" s="19">
        <f t="shared" ref="H273:K273" si="270">LOG(B273/B272)</f>
        <v>0</v>
      </c>
      <c r="I273" s="19">
        <f t="shared" si="270"/>
        <v>0</v>
      </c>
      <c r="J273" s="19">
        <f t="shared" si="270"/>
        <v>0</v>
      </c>
      <c r="K273" s="19">
        <f t="shared" si="270"/>
        <v>-0.004348001798</v>
      </c>
    </row>
    <row r="274" ht="15.75" customHeight="1">
      <c r="A274" s="17">
        <v>44108.0</v>
      </c>
      <c r="B274" s="18">
        <v>11.526000022888184</v>
      </c>
      <c r="C274" s="18">
        <v>31.0</v>
      </c>
      <c r="D274" s="18">
        <v>1908.0</v>
      </c>
      <c r="E274" s="18">
        <v>51.68000030517578</v>
      </c>
      <c r="G274" s="17">
        <f t="shared" si="2"/>
        <v>44108</v>
      </c>
      <c r="H274" s="19">
        <f t="shared" ref="H274:K274" si="271">LOG(B274/B273)</f>
        <v>0</v>
      </c>
      <c r="I274" s="19">
        <f t="shared" si="271"/>
        <v>0</v>
      </c>
      <c r="J274" s="19">
        <f t="shared" si="271"/>
        <v>0.0008886229029</v>
      </c>
      <c r="K274" s="19">
        <f t="shared" si="271"/>
        <v>0</v>
      </c>
    </row>
    <row r="275" ht="15.75" customHeight="1">
      <c r="A275" s="17">
        <v>44109.0</v>
      </c>
      <c r="B275" s="18">
        <v>11.526000022888184</v>
      </c>
      <c r="C275" s="18">
        <v>31.299999237060547</v>
      </c>
      <c r="D275" s="18">
        <v>1918.300048828125</v>
      </c>
      <c r="E275" s="18">
        <v>51.90999984741211</v>
      </c>
      <c r="G275" s="17">
        <f t="shared" si="2"/>
        <v>44109</v>
      </c>
      <c r="H275" s="19">
        <f t="shared" ref="H275:K275" si="272">LOG(B275/B274)</f>
        <v>0</v>
      </c>
      <c r="I275" s="19">
        <f t="shared" si="272"/>
        <v>0.004182633126</v>
      </c>
      <c r="J275" s="19">
        <f t="shared" si="272"/>
        <v>0.002338167482</v>
      </c>
      <c r="K275" s="19">
        <f t="shared" si="272"/>
        <v>0.001928520051</v>
      </c>
    </row>
    <row r="276" ht="15.75" customHeight="1">
      <c r="A276" s="17">
        <v>44110.0</v>
      </c>
      <c r="B276" s="18">
        <v>11.526000022888184</v>
      </c>
      <c r="C276" s="18">
        <v>31.21500015258789</v>
      </c>
      <c r="D276" s="18">
        <v>1884.5999755859375</v>
      </c>
      <c r="E276" s="18">
        <v>49.650001525878906</v>
      </c>
      <c r="G276" s="17">
        <f t="shared" si="2"/>
        <v>44110</v>
      </c>
      <c r="H276" s="19">
        <f t="shared" ref="H276:K276" si="273">LOG(B276/B275)</f>
        <v>0</v>
      </c>
      <c r="I276" s="19">
        <f t="shared" si="273"/>
        <v>-0.00118098557</v>
      </c>
      <c r="J276" s="19">
        <f t="shared" si="273"/>
        <v>-0.007697356694</v>
      </c>
      <c r="K276" s="19">
        <f t="shared" si="273"/>
        <v>-0.01933176142</v>
      </c>
    </row>
    <row r="277" ht="15.75" customHeight="1">
      <c r="A277" s="17">
        <v>44111.0</v>
      </c>
      <c r="B277" s="18">
        <v>11.526000022888184</v>
      </c>
      <c r="C277" s="18">
        <v>30.950000762939453</v>
      </c>
      <c r="D277" s="18">
        <v>1890.4000244140625</v>
      </c>
      <c r="E277" s="18">
        <v>50.75</v>
      </c>
      <c r="G277" s="17">
        <f t="shared" si="2"/>
        <v>44111</v>
      </c>
      <c r="H277" s="19">
        <f t="shared" ref="H277:K277" si="274">LOG(B277/B276)</f>
        <v>0</v>
      </c>
      <c r="I277" s="19">
        <f t="shared" si="274"/>
        <v>-0.003702677328</v>
      </c>
      <c r="J277" s="19">
        <f t="shared" si="274"/>
        <v>0.001334533077</v>
      </c>
      <c r="K277" s="19">
        <f t="shared" si="274"/>
        <v>0.009516780407</v>
      </c>
    </row>
    <row r="278" ht="15.75" customHeight="1">
      <c r="A278" s="17">
        <v>44112.0</v>
      </c>
      <c r="B278" s="18">
        <v>11.526000022888184</v>
      </c>
      <c r="C278" s="18">
        <v>31.65999984741211</v>
      </c>
      <c r="D278" s="18">
        <v>1899.5999755859375</v>
      </c>
      <c r="E278" s="18">
        <v>52.099998474121094</v>
      </c>
      <c r="G278" s="17">
        <f t="shared" si="2"/>
        <v>44112</v>
      </c>
      <c r="H278" s="19">
        <f t="shared" ref="H278:K278" si="275">LOG(B278/B277)</f>
        <v>0</v>
      </c>
      <c r="I278" s="19">
        <f t="shared" si="275"/>
        <v>0.009850244371</v>
      </c>
      <c r="J278" s="19">
        <f t="shared" si="275"/>
        <v>0.002108441095</v>
      </c>
      <c r="K278" s="19">
        <f t="shared" si="275"/>
        <v>0.01140166399</v>
      </c>
    </row>
    <row r="279" ht="15.75" customHeight="1">
      <c r="A279" s="17">
        <v>44113.0</v>
      </c>
      <c r="B279" s="18">
        <v>11.5</v>
      </c>
      <c r="C279" s="18">
        <v>32.0</v>
      </c>
      <c r="D279" s="18">
        <v>1936.300048828125</v>
      </c>
      <c r="E279" s="18">
        <v>55.529998779296875</v>
      </c>
      <c r="G279" s="17">
        <f t="shared" si="2"/>
        <v>44113</v>
      </c>
      <c r="H279" s="19">
        <f t="shared" ref="H279:K279" si="276">LOG(B279/B278)</f>
        <v>-0.0009807757541</v>
      </c>
      <c r="I279" s="19">
        <f t="shared" si="276"/>
        <v>0.004639069887</v>
      </c>
      <c r="J279" s="19">
        <f t="shared" si="276"/>
        <v>0.008310501081</v>
      </c>
      <c r="K279" s="19">
        <f t="shared" si="276"/>
        <v>0.02768995335</v>
      </c>
    </row>
    <row r="280" ht="15.75" customHeight="1">
      <c r="A280" s="17">
        <v>44114.0</v>
      </c>
      <c r="B280" s="18">
        <v>11.5</v>
      </c>
      <c r="C280" s="18">
        <v>32.0</v>
      </c>
      <c r="D280" s="18">
        <v>1936.300048828125</v>
      </c>
      <c r="E280" s="18">
        <v>55.5</v>
      </c>
      <c r="G280" s="17">
        <f t="shared" si="2"/>
        <v>44114</v>
      </c>
      <c r="H280" s="19">
        <f t="shared" ref="H280:K280" si="277">LOG(B280/B279)</f>
        <v>0</v>
      </c>
      <c r="I280" s="19">
        <f t="shared" si="277"/>
        <v>0</v>
      </c>
      <c r="J280" s="19">
        <f t="shared" si="277"/>
        <v>0</v>
      </c>
      <c r="K280" s="19">
        <f t="shared" si="277"/>
        <v>-0.0002346808029</v>
      </c>
    </row>
    <row r="281" ht="15.75" customHeight="1">
      <c r="A281" s="17">
        <v>44115.0</v>
      </c>
      <c r="B281" s="18">
        <v>11.5</v>
      </c>
      <c r="C281" s="18">
        <v>32.0</v>
      </c>
      <c r="D281" s="18">
        <v>1935.0999755859375</v>
      </c>
      <c r="E281" s="18">
        <v>55.5</v>
      </c>
      <c r="G281" s="17">
        <f t="shared" si="2"/>
        <v>44115</v>
      </c>
      <c r="H281" s="19">
        <f t="shared" ref="H281:K281" si="278">LOG(B281/B280)</f>
        <v>0</v>
      </c>
      <c r="I281" s="19">
        <f t="shared" si="278"/>
        <v>0</v>
      </c>
      <c r="J281" s="19">
        <f t="shared" si="278"/>
        <v>-0.0002692489541</v>
      </c>
      <c r="K281" s="19">
        <f t="shared" si="278"/>
        <v>0</v>
      </c>
    </row>
    <row r="282" ht="15.75" customHeight="1">
      <c r="A282" s="17">
        <v>44116.0</v>
      </c>
      <c r="B282" s="18">
        <v>11.430000305175781</v>
      </c>
      <c r="C282" s="18">
        <v>32.41999816894531</v>
      </c>
      <c r="D282" s="18">
        <v>1929.800048828125</v>
      </c>
      <c r="E282" s="18">
        <v>55.79999923706055</v>
      </c>
      <c r="G282" s="17">
        <f t="shared" si="2"/>
        <v>44116</v>
      </c>
      <c r="H282" s="19">
        <f t="shared" ref="H282:K282" si="279">LOG(B282/B281)</f>
        <v>-0.002651598363</v>
      </c>
      <c r="I282" s="19">
        <f t="shared" si="279"/>
        <v>0.005663007664</v>
      </c>
      <c r="J282" s="19">
        <f t="shared" si="279"/>
        <v>-0.0011910944</v>
      </c>
      <c r="K282" s="19">
        <f t="shared" si="279"/>
        <v>0.002341209877</v>
      </c>
    </row>
    <row r="283" ht="15.75" customHeight="1">
      <c r="A283" s="17">
        <v>44117.0</v>
      </c>
      <c r="B283" s="18">
        <v>11.444000244140625</v>
      </c>
      <c r="C283" s="18">
        <v>32.810001373291016</v>
      </c>
      <c r="D283" s="18">
        <v>1896.5</v>
      </c>
      <c r="E283" s="18">
        <v>57.47999954223633</v>
      </c>
      <c r="G283" s="17">
        <f t="shared" si="2"/>
        <v>44117</v>
      </c>
      <c r="H283" s="19">
        <f t="shared" ref="H283:K283" si="280">LOG(B283/B282)</f>
        <v>0.0005316164075</v>
      </c>
      <c r="I283" s="19">
        <f t="shared" si="280"/>
        <v>0.00519326258</v>
      </c>
      <c r="J283" s="19">
        <f t="shared" si="280"/>
        <v>-0.007559466016</v>
      </c>
      <c r="K283" s="19">
        <f t="shared" si="280"/>
        <v>0.012882563</v>
      </c>
    </row>
    <row r="284" ht="15.75" customHeight="1">
      <c r="A284" s="17">
        <v>44118.0</v>
      </c>
      <c r="B284" s="18">
        <v>11.470000267028809</v>
      </c>
      <c r="C284" s="18">
        <v>33.27000045776367</v>
      </c>
      <c r="D284" s="18">
        <v>1902.4000244140625</v>
      </c>
      <c r="E284" s="18">
        <v>56.599998474121094</v>
      </c>
      <c r="G284" s="17">
        <f t="shared" si="2"/>
        <v>44118</v>
      </c>
      <c r="H284" s="19">
        <f t="shared" ref="H284:K284" si="281">LOG(B284/B283)</f>
        <v>0.0009855696137</v>
      </c>
      <c r="I284" s="19">
        <f t="shared" si="281"/>
        <v>0.00604655828</v>
      </c>
      <c r="J284" s="19">
        <f t="shared" si="281"/>
        <v>0.001348995809</v>
      </c>
      <c r="K284" s="19">
        <f t="shared" si="281"/>
        <v>-0.006700336523</v>
      </c>
    </row>
    <row r="285" ht="15.75" customHeight="1">
      <c r="A285" s="17">
        <v>44119.0</v>
      </c>
      <c r="B285" s="18">
        <v>11.604999542236328</v>
      </c>
      <c r="C285" s="18">
        <v>32.459999084472656</v>
      </c>
      <c r="D285" s="18">
        <v>1910.5999755859375</v>
      </c>
      <c r="E285" s="18">
        <v>55.59000015258789</v>
      </c>
      <c r="G285" s="17">
        <f t="shared" si="2"/>
        <v>44119</v>
      </c>
      <c r="H285" s="19">
        <f t="shared" ref="H285:K285" si="282">LOG(B285/B284)</f>
        <v>0.005081699649</v>
      </c>
      <c r="I285" s="19">
        <f t="shared" si="282"/>
        <v>-0.0107043036</v>
      </c>
      <c r="J285" s="19">
        <f t="shared" si="282"/>
        <v>0.001867925012</v>
      </c>
      <c r="K285" s="19">
        <f t="shared" si="282"/>
        <v>-0.007819744249</v>
      </c>
    </row>
    <row r="286" ht="15.75" customHeight="1">
      <c r="A286" s="17">
        <v>44120.0</v>
      </c>
      <c r="B286" s="18">
        <v>11.645000457763672</v>
      </c>
      <c r="C286" s="18">
        <v>32.375</v>
      </c>
      <c r="D286" s="18">
        <v>1902.9000244140625</v>
      </c>
      <c r="E286" s="18">
        <v>55.599998474121094</v>
      </c>
      <c r="G286" s="17">
        <f t="shared" si="2"/>
        <v>44120</v>
      </c>
      <c r="H286" s="19">
        <f t="shared" ref="H286:K286" si="283">LOG(B286/B285)</f>
        <v>0.001494382282</v>
      </c>
      <c r="I286" s="19">
        <f t="shared" si="283"/>
        <v>-0.001138726152</v>
      </c>
      <c r="J286" s="19">
        <f t="shared" si="283"/>
        <v>-0.001753796171</v>
      </c>
      <c r="K286" s="19">
        <f t="shared" si="283"/>
        <v>0.00007810443269</v>
      </c>
    </row>
    <row r="287" ht="15.75" customHeight="1">
      <c r="A287" s="17">
        <v>44121.0</v>
      </c>
      <c r="B287" s="18">
        <v>11.645000457763672</v>
      </c>
      <c r="C287" s="18">
        <v>32.375</v>
      </c>
      <c r="D287" s="18">
        <v>1902.9000244140625</v>
      </c>
      <c r="E287" s="18">
        <v>55.880001068115234</v>
      </c>
      <c r="G287" s="17">
        <f t="shared" si="2"/>
        <v>44121</v>
      </c>
      <c r="H287" s="19">
        <f t="shared" ref="H287:K287" si="284">LOG(B287/B286)</f>
        <v>0</v>
      </c>
      <c r="I287" s="19">
        <f t="shared" si="284"/>
        <v>0</v>
      </c>
      <c r="J287" s="19">
        <f t="shared" si="284"/>
        <v>0</v>
      </c>
      <c r="K287" s="19">
        <f t="shared" si="284"/>
        <v>0.00218162608</v>
      </c>
    </row>
    <row r="288" ht="15.75" customHeight="1">
      <c r="A288" s="17">
        <v>44122.0</v>
      </c>
      <c r="B288" s="18">
        <v>11.645000457763672</v>
      </c>
      <c r="C288" s="18">
        <v>32.375</v>
      </c>
      <c r="D288" s="18">
        <v>1904.4000244140625</v>
      </c>
      <c r="E288" s="18">
        <v>55.880001068115234</v>
      </c>
      <c r="G288" s="17">
        <f t="shared" si="2"/>
        <v>44122</v>
      </c>
      <c r="H288" s="19">
        <f t="shared" ref="H288:K288" si="285">LOG(B288/B287)</f>
        <v>0</v>
      </c>
      <c r="I288" s="19">
        <f t="shared" si="285"/>
        <v>0</v>
      </c>
      <c r="J288" s="19">
        <f t="shared" si="285"/>
        <v>0.000342206681</v>
      </c>
      <c r="K288" s="19">
        <f t="shared" si="285"/>
        <v>0</v>
      </c>
    </row>
    <row r="289" ht="15.75" customHeight="1">
      <c r="A289" s="17">
        <v>44123.0</v>
      </c>
      <c r="B289" s="18">
        <v>11.65999984741211</v>
      </c>
      <c r="C289" s="18">
        <v>33.29999923706055</v>
      </c>
      <c r="D289" s="18">
        <v>1906.0</v>
      </c>
      <c r="E289" s="18">
        <v>54.70000076293945</v>
      </c>
      <c r="G289" s="17">
        <f t="shared" si="2"/>
        <v>44123</v>
      </c>
      <c r="H289" s="19">
        <f t="shared" ref="H289:K289" si="286">LOG(B289/B288)</f>
        <v>0.0005590347969</v>
      </c>
      <c r="I289" s="19">
        <f t="shared" si="286"/>
        <v>0.01223444647</v>
      </c>
      <c r="J289" s="19">
        <f t="shared" si="286"/>
        <v>0.0003647179323</v>
      </c>
      <c r="K289" s="19">
        <f t="shared" si="286"/>
        <v>-0.009269073353</v>
      </c>
    </row>
    <row r="290" ht="15.75" customHeight="1">
      <c r="A290" s="17">
        <v>44124.0</v>
      </c>
      <c r="B290" s="18">
        <v>11.649999618530273</v>
      </c>
      <c r="C290" s="18">
        <v>33.334999084472656</v>
      </c>
      <c r="D290" s="18">
        <v>1913.9000244140625</v>
      </c>
      <c r="E290" s="18">
        <v>54.88999938964844</v>
      </c>
      <c r="G290" s="17">
        <f t="shared" si="2"/>
        <v>44124</v>
      </c>
      <c r="H290" s="19">
        <f t="shared" ref="H290:K290" si="287">LOG(B290/B289)</f>
        <v>-0.0003726335982</v>
      </c>
      <c r="I290" s="19">
        <f t="shared" si="287"/>
        <v>0.0004562239778</v>
      </c>
      <c r="J290" s="19">
        <f t="shared" si="287"/>
        <v>0.001796351674</v>
      </c>
      <c r="K290" s="19">
        <f t="shared" si="287"/>
        <v>0.001505893562</v>
      </c>
    </row>
    <row r="291" ht="15.75" customHeight="1">
      <c r="A291" s="17">
        <v>44125.0</v>
      </c>
      <c r="B291" s="18">
        <v>11.604999542236328</v>
      </c>
      <c r="C291" s="18">
        <v>32.68000030517578</v>
      </c>
      <c r="D291" s="18">
        <v>1924.5999755859375</v>
      </c>
      <c r="E291" s="18">
        <v>53.20000076293945</v>
      </c>
      <c r="G291" s="17">
        <f t="shared" si="2"/>
        <v>44125</v>
      </c>
      <c r="H291" s="19">
        <f t="shared" ref="H291:K291" si="288">LOG(B291/B290)</f>
        <v>-0.00168078348</v>
      </c>
      <c r="I291" s="19">
        <f t="shared" si="288"/>
        <v>-0.008618395618</v>
      </c>
      <c r="J291" s="19">
        <f t="shared" si="288"/>
        <v>0.002421227973</v>
      </c>
      <c r="K291" s="19">
        <f t="shared" si="288"/>
        <v>-0.01358158743</v>
      </c>
    </row>
    <row r="292" ht="15.75" customHeight="1">
      <c r="A292" s="17">
        <v>44126.0</v>
      </c>
      <c r="B292" s="18">
        <v>11.560199737548828</v>
      </c>
      <c r="C292" s="18">
        <v>32.97999954223633</v>
      </c>
      <c r="D292" s="18">
        <v>1907.300048828125</v>
      </c>
      <c r="E292" s="18">
        <v>52.099998474121094</v>
      </c>
      <c r="G292" s="17">
        <f t="shared" si="2"/>
        <v>44126</v>
      </c>
      <c r="H292" s="19">
        <f t="shared" ref="H292:K292" si="289">LOG(B292/B291)</f>
        <v>-0.001679789756</v>
      </c>
      <c r="I292" s="19">
        <f t="shared" si="289"/>
        <v>0.003968593365</v>
      </c>
      <c r="J292" s="19">
        <f t="shared" si="289"/>
        <v>-0.003921456055</v>
      </c>
      <c r="K292" s="19">
        <f t="shared" si="289"/>
        <v>-0.009073927943</v>
      </c>
    </row>
    <row r="293" ht="15.75" customHeight="1">
      <c r="A293" s="17">
        <v>44127.0</v>
      </c>
      <c r="B293" s="18">
        <v>11.434000015258789</v>
      </c>
      <c r="C293" s="18">
        <v>32.834999084472656</v>
      </c>
      <c r="D293" s="18">
        <v>1903.4000244140625</v>
      </c>
      <c r="E293" s="18">
        <v>53.93000030517578</v>
      </c>
      <c r="G293" s="17">
        <f t="shared" si="2"/>
        <v>44127</v>
      </c>
      <c r="H293" s="19">
        <f t="shared" ref="H293:K293" si="290">LOG(B293/B292)</f>
        <v>-0.004767149447</v>
      </c>
      <c r="I293" s="19">
        <f t="shared" si="290"/>
        <v>-0.001913636766</v>
      </c>
      <c r="J293" s="19">
        <f t="shared" si="290"/>
        <v>-0.0008889493485</v>
      </c>
      <c r="K293" s="19">
        <f t="shared" si="290"/>
        <v>0.01499271217</v>
      </c>
    </row>
    <row r="294" ht="15.75" customHeight="1">
      <c r="A294" s="17">
        <v>44128.0</v>
      </c>
      <c r="B294" s="18">
        <v>11.434000015258789</v>
      </c>
      <c r="C294" s="18">
        <v>32.834999084472656</v>
      </c>
      <c r="D294" s="18">
        <v>1903.4000244140625</v>
      </c>
      <c r="E294" s="18">
        <v>53.790000915527344</v>
      </c>
      <c r="G294" s="17">
        <f t="shared" si="2"/>
        <v>44128</v>
      </c>
      <c r="H294" s="19">
        <f t="shared" ref="H294:K294" si="291">LOG(B294/B293)</f>
        <v>0</v>
      </c>
      <c r="I294" s="19">
        <f t="shared" si="291"/>
        <v>0</v>
      </c>
      <c r="J294" s="19">
        <f t="shared" si="291"/>
        <v>0</v>
      </c>
      <c r="K294" s="19">
        <f t="shared" si="291"/>
        <v>-0.001128871072</v>
      </c>
    </row>
    <row r="295" ht="15.75" customHeight="1">
      <c r="A295" s="17">
        <v>44129.0</v>
      </c>
      <c r="B295" s="18">
        <v>11.434000015258789</v>
      </c>
      <c r="C295" s="18">
        <v>32.834999084472656</v>
      </c>
      <c r="D295" s="18">
        <v>1900.5</v>
      </c>
      <c r="E295" s="18">
        <v>53.790000915527344</v>
      </c>
      <c r="G295" s="17">
        <f t="shared" si="2"/>
        <v>44129</v>
      </c>
      <c r="H295" s="19">
        <f t="shared" ref="H295:K295" si="292">LOG(B295/B294)</f>
        <v>0</v>
      </c>
      <c r="I295" s="19">
        <f t="shared" si="292"/>
        <v>0</v>
      </c>
      <c r="J295" s="19">
        <f t="shared" si="292"/>
        <v>-0.0006621966068</v>
      </c>
      <c r="K295" s="19">
        <f t="shared" si="292"/>
        <v>0</v>
      </c>
    </row>
    <row r="296" ht="15.75" customHeight="1">
      <c r="A296" s="17">
        <v>44130.0</v>
      </c>
      <c r="B296" s="18">
        <v>11.430000305175781</v>
      </c>
      <c r="C296" s="18">
        <v>32.51499938964844</v>
      </c>
      <c r="D296" s="18">
        <v>1904.5999755859375</v>
      </c>
      <c r="E296" s="18">
        <v>53.54999923706055</v>
      </c>
      <c r="G296" s="17">
        <f t="shared" si="2"/>
        <v>44130</v>
      </c>
      <c r="H296" s="19">
        <f t="shared" ref="H296:K296" si="293">LOG(B296/B295)</f>
        <v>-0.0001519464671</v>
      </c>
      <c r="I296" s="19">
        <f t="shared" si="293"/>
        <v>-0.004253258323</v>
      </c>
      <c r="J296" s="19">
        <f t="shared" si="293"/>
        <v>0.000935900488</v>
      </c>
      <c r="K296" s="19">
        <f t="shared" si="293"/>
        <v>-0.001942082693</v>
      </c>
    </row>
    <row r="297" ht="15.75" customHeight="1">
      <c r="A297" s="17">
        <v>44131.0</v>
      </c>
      <c r="B297" s="18">
        <v>11.406999588012695</v>
      </c>
      <c r="C297" s="18">
        <v>31.68000030517578</v>
      </c>
      <c r="D297" s="18">
        <v>1907.699951171875</v>
      </c>
      <c r="E297" s="18">
        <v>53.5</v>
      </c>
      <c r="G297" s="17">
        <f t="shared" si="2"/>
        <v>44131</v>
      </c>
      <c r="H297" s="19">
        <f t="shared" ref="H297:K297" si="294">LOG(B297/B296)</f>
        <v>-0.0008748161289</v>
      </c>
      <c r="I297" s="19">
        <f t="shared" si="294"/>
        <v>-0.01129857309</v>
      </c>
      <c r="J297" s="19">
        <f t="shared" si="294"/>
        <v>0.0007062941603</v>
      </c>
      <c r="K297" s="19">
        <f t="shared" si="294"/>
        <v>-0.0004056869592</v>
      </c>
    </row>
    <row r="298" ht="15.75" customHeight="1">
      <c r="A298" s="17">
        <v>44132.0</v>
      </c>
      <c r="B298" s="18">
        <v>11.59000015258789</v>
      </c>
      <c r="C298" s="18">
        <v>30.30500030517578</v>
      </c>
      <c r="D298" s="18">
        <v>1880.4000244140625</v>
      </c>
      <c r="E298" s="18">
        <v>51.29999923706055</v>
      </c>
      <c r="G298" s="17">
        <f t="shared" si="2"/>
        <v>44132</v>
      </c>
      <c r="H298" s="19">
        <f t="shared" ref="H298:K298" si="295">LOG(B298/B297)</f>
        <v>0.006912015819</v>
      </c>
      <c r="I298" s="19">
        <f t="shared" si="295"/>
        <v>-0.01927088438</v>
      </c>
      <c r="J298" s="19">
        <f t="shared" si="295"/>
        <v>-0.006259820433</v>
      </c>
      <c r="K298" s="19">
        <f t="shared" si="295"/>
        <v>-0.01823642337</v>
      </c>
    </row>
    <row r="299" ht="15.75" customHeight="1">
      <c r="A299" s="17">
        <v>44133.0</v>
      </c>
      <c r="B299" s="18">
        <v>11.795000076293945</v>
      </c>
      <c r="C299" s="18">
        <v>30.815000534057617</v>
      </c>
      <c r="D299" s="18">
        <v>1868.699951171875</v>
      </c>
      <c r="E299" s="18">
        <v>49.279998779296875</v>
      </c>
      <c r="G299" s="17">
        <f t="shared" si="2"/>
        <v>44133</v>
      </c>
      <c r="H299" s="19">
        <f t="shared" ref="H299:K299" si="296">LOG(B299/B298)</f>
        <v>0.007614506349</v>
      </c>
      <c r="I299" s="19">
        <f t="shared" si="296"/>
        <v>0.007247886874</v>
      </c>
      <c r="J299" s="19">
        <f t="shared" si="296"/>
        <v>-0.002710673909</v>
      </c>
      <c r="K299" s="19">
        <f t="shared" si="296"/>
        <v>-0.01744667025</v>
      </c>
    </row>
    <row r="300" ht="15.75" customHeight="1">
      <c r="A300" s="17">
        <v>44134.0</v>
      </c>
      <c r="B300" s="18">
        <v>11.824999809265137</v>
      </c>
      <c r="C300" s="18">
        <v>30.405000686645508</v>
      </c>
      <c r="D300" s="18">
        <v>1878.800048828125</v>
      </c>
      <c r="E300" s="18">
        <v>48.0</v>
      </c>
      <c r="G300" s="17">
        <f t="shared" si="2"/>
        <v>44134</v>
      </c>
      <c r="H300" s="19">
        <f t="shared" ref="H300:K300" si="297">LOG(B300/B299)</f>
        <v>0.001103194374</v>
      </c>
      <c r="I300" s="19">
        <f t="shared" si="297"/>
        <v>-0.005817162037</v>
      </c>
      <c r="J300" s="19">
        <f t="shared" si="297"/>
        <v>0.002340988552</v>
      </c>
      <c r="K300" s="19">
        <f t="shared" si="297"/>
        <v>-0.01142945102</v>
      </c>
    </row>
    <row r="301" ht="15.75" customHeight="1">
      <c r="A301" s="17">
        <v>44135.0</v>
      </c>
      <c r="B301" s="18">
        <v>11.824999809265137</v>
      </c>
      <c r="C301" s="18">
        <v>30.405000686645508</v>
      </c>
      <c r="D301" s="18">
        <v>1878.800048828125</v>
      </c>
      <c r="E301" s="18">
        <v>47.7400016784668</v>
      </c>
      <c r="G301" s="17">
        <f t="shared" si="2"/>
        <v>44135</v>
      </c>
      <c r="H301" s="19">
        <f t="shared" ref="H301:K301" si="298">LOG(B301/B300)</f>
        <v>0</v>
      </c>
      <c r="I301" s="19">
        <f t="shared" si="298"/>
        <v>0</v>
      </c>
      <c r="J301" s="19">
        <f t="shared" si="298"/>
        <v>0</v>
      </c>
      <c r="K301" s="19">
        <f t="shared" si="298"/>
        <v>-0.002358807436</v>
      </c>
    </row>
    <row r="302" ht="15.75" customHeight="1">
      <c r="A302" s="17">
        <v>44136.0</v>
      </c>
      <c r="B302" s="18">
        <v>11.824999809265137</v>
      </c>
      <c r="C302" s="18">
        <v>30.405000686645508</v>
      </c>
      <c r="D302" s="18">
        <v>1877.300048828125</v>
      </c>
      <c r="E302" s="18">
        <v>47.7400016784668</v>
      </c>
      <c r="G302" s="17">
        <f t="shared" si="2"/>
        <v>44136</v>
      </c>
      <c r="H302" s="19">
        <f t="shared" ref="H302:K302" si="299">LOG(B302/B301)</f>
        <v>0</v>
      </c>
      <c r="I302" s="19">
        <f t="shared" si="299"/>
        <v>0</v>
      </c>
      <c r="J302" s="19">
        <f t="shared" si="299"/>
        <v>-0.0003468713509</v>
      </c>
      <c r="K302" s="19">
        <f t="shared" si="299"/>
        <v>0</v>
      </c>
    </row>
    <row r="303" ht="15.75" customHeight="1">
      <c r="A303" s="17">
        <v>44137.0</v>
      </c>
      <c r="B303" s="18">
        <v>12.039999961853027</v>
      </c>
      <c r="C303" s="18">
        <v>31.184999465942383</v>
      </c>
      <c r="D303" s="18">
        <v>1895.4000244140625</v>
      </c>
      <c r="E303" s="18">
        <v>47.7400016784668</v>
      </c>
      <c r="G303" s="17">
        <f t="shared" si="2"/>
        <v>44137</v>
      </c>
      <c r="H303" s="19">
        <f t="shared" ref="H303:K303" si="300">LOG(B303/B302)</f>
        <v>0.007825343141</v>
      </c>
      <c r="I303" s="19">
        <f t="shared" si="300"/>
        <v>0.01100072339</v>
      </c>
      <c r="J303" s="19">
        <f t="shared" si="300"/>
        <v>0.004167190436</v>
      </c>
      <c r="K303" s="19">
        <f t="shared" si="300"/>
        <v>0</v>
      </c>
    </row>
    <row r="304" ht="15.75" customHeight="1">
      <c r="A304" s="17">
        <v>44138.0</v>
      </c>
      <c r="B304" s="18">
        <v>11.920000076293945</v>
      </c>
      <c r="C304" s="18">
        <v>31.69499969482422</v>
      </c>
      <c r="D304" s="18">
        <v>1915.699951171875</v>
      </c>
      <c r="E304" s="18">
        <v>48.90999984741211</v>
      </c>
      <c r="G304" s="17">
        <f t="shared" si="2"/>
        <v>44138</v>
      </c>
      <c r="H304" s="19">
        <f t="shared" ref="H304:K304" si="301">LOG(B304/B303)</f>
        <v>-0.004350227362</v>
      </c>
      <c r="I304" s="19">
        <f t="shared" si="301"/>
        <v>0.007045010977</v>
      </c>
      <c r="J304" s="19">
        <f t="shared" si="301"/>
        <v>0.004626606286</v>
      </c>
      <c r="K304" s="19">
        <f t="shared" si="301"/>
        <v>0.01051523153</v>
      </c>
    </row>
    <row r="305" ht="15.75" customHeight="1">
      <c r="A305" s="17">
        <v>44139.0</v>
      </c>
      <c r="B305" s="18">
        <v>11.920000076293945</v>
      </c>
      <c r="C305" s="18">
        <v>31.69499969482422</v>
      </c>
      <c r="D305" s="18">
        <v>1905.0999755859375</v>
      </c>
      <c r="E305" s="18">
        <v>47.79999923706055</v>
      </c>
      <c r="G305" s="17">
        <f t="shared" si="2"/>
        <v>44139</v>
      </c>
      <c r="H305" s="19">
        <f t="shared" ref="H305:K305" si="302">LOG(B305/B304)</f>
        <v>0</v>
      </c>
      <c r="I305" s="19">
        <f t="shared" si="302"/>
        <v>0</v>
      </c>
      <c r="J305" s="19">
        <f t="shared" si="302"/>
        <v>-0.002409716711</v>
      </c>
      <c r="K305" s="19">
        <f t="shared" si="302"/>
        <v>-0.009969771786</v>
      </c>
    </row>
    <row r="306" ht="15.75" customHeight="1">
      <c r="A306" s="17">
        <v>44140.0</v>
      </c>
      <c r="B306" s="18">
        <v>11.75160026550293</v>
      </c>
      <c r="C306" s="18">
        <v>31.530000686645508</v>
      </c>
      <c r="D306" s="18">
        <v>1947.300048828125</v>
      </c>
      <c r="E306" s="18">
        <v>49.40999984741211</v>
      </c>
      <c r="G306" s="17">
        <f t="shared" si="2"/>
        <v>44140</v>
      </c>
      <c r="H306" s="19">
        <f t="shared" ref="H306:K306" si="303">LOG(B306/B305)</f>
        <v>-0.006179247818</v>
      </c>
      <c r="I306" s="19">
        <f t="shared" si="303"/>
        <v>-0.002266771721</v>
      </c>
      <c r="J306" s="19">
        <f t="shared" si="303"/>
        <v>0.009515103282</v>
      </c>
      <c r="K306" s="19">
        <f t="shared" si="303"/>
        <v>0.01438696287</v>
      </c>
    </row>
    <row r="307" ht="15.75" customHeight="1">
      <c r="A307" s="17">
        <v>44141.0</v>
      </c>
      <c r="B307" s="18">
        <v>11.6899995803833</v>
      </c>
      <c r="C307" s="18">
        <v>31.424999237060547</v>
      </c>
      <c r="D307" s="18">
        <v>1951.5</v>
      </c>
      <c r="E307" s="18">
        <v>50.68000030517578</v>
      </c>
      <c r="G307" s="17">
        <f t="shared" si="2"/>
        <v>44141</v>
      </c>
      <c r="H307" s="19">
        <f t="shared" ref="H307:K307" si="304">LOG(B307/B306)</f>
        <v>-0.002282514793</v>
      </c>
      <c r="I307" s="19">
        <f t="shared" si="304"/>
        <v>-0.001448704392</v>
      </c>
      <c r="J307" s="19">
        <f t="shared" si="304"/>
        <v>0.0009356808766</v>
      </c>
      <c r="K307" s="19">
        <f t="shared" si="304"/>
        <v>0.01102175628</v>
      </c>
    </row>
    <row r="308" ht="15.75" customHeight="1">
      <c r="A308" s="17">
        <v>44142.0</v>
      </c>
      <c r="B308" s="18">
        <v>11.6899995803833</v>
      </c>
      <c r="C308" s="18">
        <v>31.424999237060547</v>
      </c>
      <c r="D308" s="18">
        <v>1951.5</v>
      </c>
      <c r="E308" s="18">
        <v>50.97999954223633</v>
      </c>
      <c r="G308" s="17">
        <f t="shared" si="2"/>
        <v>44142</v>
      </c>
      <c r="H308" s="19">
        <f t="shared" ref="H308:K308" si="305">LOG(B308/B307)</f>
        <v>0</v>
      </c>
      <c r="I308" s="19">
        <f t="shared" si="305"/>
        <v>0</v>
      </c>
      <c r="J308" s="19">
        <f t="shared" si="305"/>
        <v>0</v>
      </c>
      <c r="K308" s="19">
        <f t="shared" si="305"/>
        <v>0.002563218407</v>
      </c>
    </row>
    <row r="309" ht="15.75" customHeight="1">
      <c r="A309" s="17">
        <v>44143.0</v>
      </c>
      <c r="B309" s="18">
        <v>11.6899995803833</v>
      </c>
      <c r="C309" s="18">
        <v>31.424999237060547</v>
      </c>
      <c r="D309" s="18">
        <v>1959.800048828125</v>
      </c>
      <c r="E309" s="18">
        <v>50.97999954223633</v>
      </c>
      <c r="G309" s="17">
        <f t="shared" si="2"/>
        <v>44143</v>
      </c>
      <c r="H309" s="19">
        <f t="shared" ref="H309:K309" si="306">LOG(B309/B308)</f>
        <v>0</v>
      </c>
      <c r="I309" s="19">
        <f t="shared" si="306"/>
        <v>0</v>
      </c>
      <c r="J309" s="19">
        <f t="shared" si="306"/>
        <v>0.001843208535</v>
      </c>
      <c r="K309" s="19">
        <f t="shared" si="306"/>
        <v>0</v>
      </c>
    </row>
    <row r="310" ht="15.75" customHeight="1">
      <c r="A310" s="17">
        <v>44144.0</v>
      </c>
      <c r="B310" s="18">
        <v>11.739999771118164</v>
      </c>
      <c r="C310" s="18">
        <v>32.369998931884766</v>
      </c>
      <c r="D310" s="18">
        <v>1870.0999755859375</v>
      </c>
      <c r="E310" s="18">
        <v>48.29999923706055</v>
      </c>
      <c r="G310" s="17">
        <f t="shared" si="2"/>
        <v>44144</v>
      </c>
      <c r="H310" s="19">
        <f t="shared" ref="H310:K310" si="307">LOG(B310/B309)</f>
        <v>0.001853592872</v>
      </c>
      <c r="I310" s="19">
        <f t="shared" si="307"/>
        <v>0.01286740926</v>
      </c>
      <c r="J310" s="19">
        <f t="shared" si="307"/>
        <v>-0.0203469396</v>
      </c>
      <c r="K310" s="19">
        <f t="shared" si="307"/>
        <v>-0.02345270334</v>
      </c>
    </row>
    <row r="311" ht="15.75" customHeight="1">
      <c r="A311" s="17">
        <v>44145.0</v>
      </c>
      <c r="B311" s="18">
        <v>11.579999923706055</v>
      </c>
      <c r="C311" s="18">
        <v>32.39500045776367</v>
      </c>
      <c r="D311" s="18">
        <v>1875.5</v>
      </c>
      <c r="E311" s="18">
        <v>46.54999923706055</v>
      </c>
      <c r="G311" s="17">
        <f t="shared" si="2"/>
        <v>44145</v>
      </c>
      <c r="H311" s="19">
        <f t="shared" ref="H311:K311" si="308">LOG(B311/B310)</f>
        <v>-0.005959531915</v>
      </c>
      <c r="I311" s="19">
        <f t="shared" si="308"/>
        <v>0.0003353053461</v>
      </c>
      <c r="J311" s="19">
        <f t="shared" si="308"/>
        <v>0.001252243937</v>
      </c>
      <c r="K311" s="19">
        <f t="shared" si="308"/>
        <v>-0.01602744569</v>
      </c>
    </row>
    <row r="312" ht="15.75" customHeight="1">
      <c r="A312" s="17">
        <v>44146.0</v>
      </c>
      <c r="B312" s="18">
        <v>11.510000228881836</v>
      </c>
      <c r="C312" s="18">
        <v>32.314998626708984</v>
      </c>
      <c r="D312" s="18">
        <v>1863.800048828125</v>
      </c>
      <c r="E312" s="18">
        <v>47.70000076293945</v>
      </c>
      <c r="G312" s="17">
        <f t="shared" si="2"/>
        <v>44146</v>
      </c>
      <c r="H312" s="19">
        <f t="shared" ref="H312:K312" si="309">LOG(B312/B311)</f>
        <v>-0.002633224264</v>
      </c>
      <c r="I312" s="19">
        <f t="shared" si="309"/>
        <v>-0.001073848616</v>
      </c>
      <c r="J312" s="19">
        <f t="shared" si="309"/>
        <v>-0.002717749712</v>
      </c>
      <c r="K312" s="19">
        <f t="shared" si="309"/>
        <v>0.01059870779</v>
      </c>
    </row>
    <row r="313" ht="15.75" customHeight="1">
      <c r="A313" s="17">
        <v>44147.0</v>
      </c>
      <c r="B313" s="18">
        <v>11.585000038146973</v>
      </c>
      <c r="C313" s="18">
        <v>32.310001373291016</v>
      </c>
      <c r="D313" s="18">
        <v>1874.199951171875</v>
      </c>
      <c r="E313" s="18">
        <v>46.59000015258789</v>
      </c>
      <c r="G313" s="17">
        <f t="shared" si="2"/>
        <v>44147</v>
      </c>
      <c r="H313" s="19">
        <f t="shared" ref="H313:K313" si="310">LOG(B313/B312)</f>
        <v>0.00282070729</v>
      </c>
      <c r="I313" s="19">
        <f t="shared" si="310"/>
        <v>-0.00006716532575</v>
      </c>
      <c r="J313" s="19">
        <f t="shared" si="310"/>
        <v>0.002416603453</v>
      </c>
      <c r="K313" s="19">
        <f t="shared" si="310"/>
        <v>-0.01022567412</v>
      </c>
    </row>
    <row r="314" ht="15.75" customHeight="1">
      <c r="A314" s="17">
        <v>44148.0</v>
      </c>
      <c r="B314" s="18">
        <v>11.69729995727539</v>
      </c>
      <c r="C314" s="18">
        <v>33.025001525878906</v>
      </c>
      <c r="D314" s="18">
        <v>1888.199951171875</v>
      </c>
      <c r="E314" s="18">
        <v>48.66999816894531</v>
      </c>
      <c r="G314" s="17">
        <f t="shared" si="2"/>
        <v>44148</v>
      </c>
      <c r="H314" s="19">
        <f t="shared" ref="H314:K314" si="311">LOG(B314/B313)</f>
        <v>0.004189587235</v>
      </c>
      <c r="I314" s="19">
        <f t="shared" si="311"/>
        <v>0.009505869876</v>
      </c>
      <c r="J314" s="19">
        <f t="shared" si="311"/>
        <v>0.003232059838</v>
      </c>
      <c r="K314" s="19">
        <f t="shared" si="311"/>
        <v>0.01896861803</v>
      </c>
    </row>
    <row r="315" ht="15.75" customHeight="1">
      <c r="A315" s="17">
        <v>44149.0</v>
      </c>
      <c r="B315" s="18">
        <v>11.69729995727539</v>
      </c>
      <c r="C315" s="18">
        <v>33.025001525878906</v>
      </c>
      <c r="D315" s="18">
        <v>1888.199951171875</v>
      </c>
      <c r="E315" s="18">
        <v>48.5099983215332</v>
      </c>
      <c r="G315" s="17">
        <f t="shared" si="2"/>
        <v>44149</v>
      </c>
      <c r="H315" s="19">
        <f t="shared" ref="H315:K315" si="312">LOG(B315/B314)</f>
        <v>0</v>
      </c>
      <c r="I315" s="19">
        <f t="shared" si="312"/>
        <v>0</v>
      </c>
      <c r="J315" s="19">
        <f t="shared" si="312"/>
        <v>0</v>
      </c>
      <c r="K315" s="19">
        <f t="shared" si="312"/>
        <v>-0.001430070305</v>
      </c>
    </row>
    <row r="316" ht="15.75" customHeight="1">
      <c r="A316" s="17">
        <v>44150.0</v>
      </c>
      <c r="B316" s="18">
        <v>11.69729995727539</v>
      </c>
      <c r="C316" s="18">
        <v>33.025001525878906</v>
      </c>
      <c r="D316" s="18">
        <v>1888.800048828125</v>
      </c>
      <c r="E316" s="18">
        <v>48.5099983215332</v>
      </c>
      <c r="G316" s="17">
        <f t="shared" si="2"/>
        <v>44150</v>
      </c>
      <c r="H316" s="19">
        <f t="shared" ref="H316:K316" si="313">LOG(B316/B315)</f>
        <v>0</v>
      </c>
      <c r="I316" s="19">
        <f t="shared" si="313"/>
        <v>0</v>
      </c>
      <c r="J316" s="19">
        <f t="shared" si="313"/>
        <v>0.0001380032316</v>
      </c>
      <c r="K316" s="19">
        <f t="shared" si="313"/>
        <v>0</v>
      </c>
    </row>
    <row r="317" ht="15.75" customHeight="1">
      <c r="A317" s="17">
        <v>44151.0</v>
      </c>
      <c r="B317" s="18">
        <v>11.699999809265137</v>
      </c>
      <c r="C317" s="18">
        <v>33.775001525878906</v>
      </c>
      <c r="D317" s="18">
        <v>1888.9000244140625</v>
      </c>
      <c r="E317" s="18">
        <v>48.54999923706055</v>
      </c>
      <c r="G317" s="17">
        <f t="shared" si="2"/>
        <v>44151</v>
      </c>
      <c r="H317" s="19">
        <f t="shared" ref="H317:K317" si="314">LOG(B317/B316)</f>
        <v>0.0001002278757</v>
      </c>
      <c r="I317" s="19">
        <f t="shared" si="314"/>
        <v>0.009752530962</v>
      </c>
      <c r="J317" s="19">
        <f t="shared" si="314"/>
        <v>0.00002298692033</v>
      </c>
      <c r="K317" s="19">
        <f t="shared" si="314"/>
        <v>0.00035796782</v>
      </c>
    </row>
    <row r="318" ht="15.75" customHeight="1">
      <c r="A318" s="17">
        <v>44152.0</v>
      </c>
      <c r="B318" s="18">
        <v>11.65999984741211</v>
      </c>
      <c r="C318" s="18">
        <v>33.814998626708984</v>
      </c>
      <c r="D318" s="18">
        <v>1881.4000244140625</v>
      </c>
      <c r="E318" s="18">
        <v>48.33000183105469</v>
      </c>
      <c r="G318" s="17">
        <f t="shared" si="2"/>
        <v>44152</v>
      </c>
      <c r="H318" s="19">
        <f t="shared" ref="H318:K318" si="315">LOG(B318/B317)</f>
        <v>-0.001487309927</v>
      </c>
      <c r="I318" s="19">
        <f t="shared" si="315"/>
        <v>0.0005139968093</v>
      </c>
      <c r="J318" s="19">
        <f t="shared" si="315"/>
        <v>-0.001727826894</v>
      </c>
      <c r="K318" s="19">
        <f t="shared" si="315"/>
        <v>-0.001972415827</v>
      </c>
    </row>
    <row r="319" ht="15.75" customHeight="1">
      <c r="A319" s="17">
        <v>44153.0</v>
      </c>
      <c r="B319" s="18">
        <v>11.59000015258789</v>
      </c>
      <c r="C319" s="18">
        <v>34.380001068115234</v>
      </c>
      <c r="D319" s="18">
        <v>1870.300048828125</v>
      </c>
      <c r="E319" s="18">
        <v>48.52000045776367</v>
      </c>
      <c r="G319" s="17">
        <f t="shared" si="2"/>
        <v>44153</v>
      </c>
      <c r="H319" s="19">
        <f t="shared" ref="H319:K319" si="316">LOG(B319/B318)</f>
        <v>-0.002615103058</v>
      </c>
      <c r="I319" s="19">
        <f t="shared" si="316"/>
        <v>0.00719651172</v>
      </c>
      <c r="J319" s="19">
        <f t="shared" si="316"/>
        <v>-0.002569860126</v>
      </c>
      <c r="K319" s="19">
        <f t="shared" si="316"/>
        <v>0.001703984699</v>
      </c>
    </row>
    <row r="320" ht="15.75" customHeight="1">
      <c r="A320" s="17">
        <v>44154.0</v>
      </c>
      <c r="B320" s="18">
        <v>11.607000350952148</v>
      </c>
      <c r="C320" s="18">
        <v>35.98500061035156</v>
      </c>
      <c r="D320" s="18">
        <v>1861.5</v>
      </c>
      <c r="E320" s="18">
        <v>49.790000915527344</v>
      </c>
      <c r="G320" s="17">
        <f t="shared" si="2"/>
        <v>44154</v>
      </c>
      <c r="H320" s="19">
        <f t="shared" ref="H320:K320" si="317">LOG(B320/B319)</f>
        <v>0.0006365558911</v>
      </c>
      <c r="I320" s="19">
        <f t="shared" si="317"/>
        <v>0.01981562855</v>
      </c>
      <c r="J320" s="19">
        <f t="shared" si="317"/>
        <v>-0.002048244644</v>
      </c>
      <c r="K320" s="19">
        <f t="shared" si="317"/>
        <v>0.01122133797</v>
      </c>
    </row>
    <row r="321" ht="15.75" customHeight="1">
      <c r="A321" s="17">
        <v>44155.0</v>
      </c>
      <c r="B321" s="18">
        <v>11.609999656677246</v>
      </c>
      <c r="C321" s="18">
        <v>36.290000915527344</v>
      </c>
      <c r="D321" s="18">
        <v>1869.5999755859375</v>
      </c>
      <c r="E321" s="18">
        <v>49.25</v>
      </c>
      <c r="G321" s="17">
        <f t="shared" si="2"/>
        <v>44155</v>
      </c>
      <c r="H321" s="19">
        <f t="shared" ref="H321:K321" si="318">LOG(B321/B320)</f>
        <v>0.0001122093236</v>
      </c>
      <c r="I321" s="19">
        <f t="shared" si="318"/>
        <v>0.003665464767</v>
      </c>
      <c r="J321" s="19">
        <f t="shared" si="318"/>
        <v>0.001885653159</v>
      </c>
      <c r="K321" s="19">
        <f t="shared" si="318"/>
        <v>-0.004735899428</v>
      </c>
    </row>
    <row r="322" ht="15.75" customHeight="1">
      <c r="A322" s="17">
        <v>44156.0</v>
      </c>
      <c r="B322" s="18">
        <v>11.609999656677246</v>
      </c>
      <c r="C322" s="18">
        <v>36.290000915527344</v>
      </c>
      <c r="D322" s="18">
        <v>1869.5999755859375</v>
      </c>
      <c r="E322" s="18">
        <v>49.25</v>
      </c>
      <c r="G322" s="17">
        <f t="shared" si="2"/>
        <v>44156</v>
      </c>
      <c r="H322" s="19">
        <f t="shared" ref="H322:K322" si="319">LOG(B322/B321)</f>
        <v>0</v>
      </c>
      <c r="I322" s="19">
        <f t="shared" si="319"/>
        <v>0</v>
      </c>
      <c r="J322" s="19">
        <f t="shared" si="319"/>
        <v>0</v>
      </c>
      <c r="K322" s="19">
        <f t="shared" si="319"/>
        <v>0</v>
      </c>
    </row>
    <row r="323" ht="15.75" customHeight="1">
      <c r="A323" s="17">
        <v>44157.0</v>
      </c>
      <c r="B323" s="18">
        <v>11.609999656677246</v>
      </c>
      <c r="C323" s="18">
        <v>36.290000915527344</v>
      </c>
      <c r="D323" s="18">
        <v>1870.9000244140625</v>
      </c>
      <c r="E323" s="18">
        <v>49.25</v>
      </c>
      <c r="G323" s="17">
        <f t="shared" si="2"/>
        <v>44157</v>
      </c>
      <c r="H323" s="19">
        <f t="shared" ref="H323:K323" si="320">LOG(B323/B322)</f>
        <v>0</v>
      </c>
      <c r="I323" s="19">
        <f t="shared" si="320"/>
        <v>0</v>
      </c>
      <c r="J323" s="19">
        <f t="shared" si="320"/>
        <v>0.0003018869429</v>
      </c>
      <c r="K323" s="19">
        <f t="shared" si="320"/>
        <v>0</v>
      </c>
    </row>
    <row r="324" ht="15.75" customHeight="1">
      <c r="A324" s="17">
        <v>44158.0</v>
      </c>
      <c r="B324" s="18">
        <v>11.524999618530273</v>
      </c>
      <c r="C324" s="18">
        <v>36.595001220703125</v>
      </c>
      <c r="D324" s="18">
        <v>1833.0999755859375</v>
      </c>
      <c r="E324" s="18">
        <v>49.91999816894531</v>
      </c>
      <c r="G324" s="17">
        <f t="shared" si="2"/>
        <v>44158</v>
      </c>
      <c r="H324" s="19">
        <f t="shared" ref="H324:K324" si="321">LOG(B324/B323)</f>
        <v>-0.003191287209</v>
      </c>
      <c r="I324" s="19">
        <f t="shared" si="321"/>
        <v>0.003634786824</v>
      </c>
      <c r="J324" s="19">
        <f t="shared" si="321"/>
        <v>-0.008864429026</v>
      </c>
      <c r="K324" s="19">
        <f t="shared" si="321"/>
        <v>0.005868325911</v>
      </c>
    </row>
    <row r="325" ht="15.75" customHeight="1">
      <c r="A325" s="17">
        <v>44159.0</v>
      </c>
      <c r="B325" s="18">
        <v>11.54800033569336</v>
      </c>
      <c r="C325" s="18">
        <v>36.69499969482422</v>
      </c>
      <c r="D325" s="18">
        <v>1806.699951171875</v>
      </c>
      <c r="E325" s="18">
        <v>50.540000915527344</v>
      </c>
      <c r="G325" s="17">
        <f t="shared" si="2"/>
        <v>44159</v>
      </c>
      <c r="H325" s="19">
        <f t="shared" ref="H325:K325" si="322">LOG(B325/B324)</f>
        <v>0.0008658681465</v>
      </c>
      <c r="I325" s="19">
        <f t="shared" si="322"/>
        <v>0.001185122443</v>
      </c>
      <c r="J325" s="19">
        <f t="shared" si="322"/>
        <v>-0.006300118809</v>
      </c>
      <c r="K325" s="19">
        <f t="shared" si="322"/>
        <v>0.005360684707</v>
      </c>
    </row>
    <row r="326" ht="15.75" customHeight="1">
      <c r="A326" s="17">
        <v>44160.0</v>
      </c>
      <c r="B326" s="18">
        <v>11.475000381469727</v>
      </c>
      <c r="C326" s="18">
        <v>36.69499969482422</v>
      </c>
      <c r="D326" s="18">
        <v>1806.199951171875</v>
      </c>
      <c r="E326" s="18">
        <v>50.45000076293945</v>
      </c>
      <c r="G326" s="17">
        <f t="shared" si="2"/>
        <v>44160</v>
      </c>
      <c r="H326" s="19">
        <f t="shared" ref="H326:K326" si="323">LOG(B326/B325)</f>
        <v>-0.002754079187</v>
      </c>
      <c r="I326" s="19">
        <f t="shared" si="323"/>
        <v>0</v>
      </c>
      <c r="J326" s="19">
        <f t="shared" si="323"/>
        <v>-0.0001202066197</v>
      </c>
      <c r="K326" s="19">
        <f t="shared" si="323"/>
        <v>-0.0007740683105</v>
      </c>
    </row>
    <row r="327" ht="15.75" customHeight="1">
      <c r="A327" s="17">
        <v>44161.0</v>
      </c>
      <c r="B327" s="18">
        <v>11.494999885559082</v>
      </c>
      <c r="C327" s="18">
        <v>36.505001068115234</v>
      </c>
      <c r="D327" s="18">
        <v>1807.0</v>
      </c>
      <c r="E327" s="18">
        <v>50.4900016784668</v>
      </c>
      <c r="G327" s="17">
        <f t="shared" si="2"/>
        <v>44161</v>
      </c>
      <c r="H327" s="19">
        <f t="shared" ref="H327:K327" si="324">LOG(B327/B326)</f>
        <v>0.0007562626348</v>
      </c>
      <c r="I327" s="19">
        <f t="shared" si="324"/>
        <v>-0.00225452294</v>
      </c>
      <c r="J327" s="19">
        <f t="shared" si="324"/>
        <v>0.0001923263598</v>
      </c>
      <c r="K327" s="19">
        <f t="shared" si="324"/>
        <v>0.0003442079923</v>
      </c>
    </row>
    <row r="328" ht="15.75" customHeight="1">
      <c r="A328" s="17">
        <v>44162.0</v>
      </c>
      <c r="B328" s="18">
        <v>11.522899627685547</v>
      </c>
      <c r="C328" s="18">
        <v>36.63999938964844</v>
      </c>
      <c r="D328" s="18">
        <v>1783.0999755859375</v>
      </c>
      <c r="E328" s="18">
        <v>51.459999084472656</v>
      </c>
      <c r="G328" s="17">
        <f t="shared" si="2"/>
        <v>44162</v>
      </c>
      <c r="H328" s="19">
        <f t="shared" ref="H328:K328" si="325">LOG(B328/B327)</f>
        <v>0.001052807619</v>
      </c>
      <c r="I328" s="19">
        <f t="shared" si="325"/>
        <v>0.001603092277</v>
      </c>
      <c r="J328" s="19">
        <f t="shared" si="325"/>
        <v>-0.005782458501</v>
      </c>
      <c r="K328" s="19">
        <f t="shared" si="325"/>
        <v>0.008264389015</v>
      </c>
    </row>
    <row r="329" ht="15.75" customHeight="1">
      <c r="A329" s="17">
        <v>44163.0</v>
      </c>
      <c r="B329" s="18">
        <v>11.522899627685547</v>
      </c>
      <c r="C329" s="18">
        <v>36.63999938964844</v>
      </c>
      <c r="D329" s="18">
        <v>1783.0999755859375</v>
      </c>
      <c r="E329" s="18">
        <v>51.459999084472656</v>
      </c>
      <c r="G329" s="17">
        <f t="shared" si="2"/>
        <v>44163</v>
      </c>
      <c r="H329" s="19">
        <f t="shared" ref="H329:K329" si="326">LOG(B329/B328)</f>
        <v>0</v>
      </c>
      <c r="I329" s="19">
        <f t="shared" si="326"/>
        <v>0</v>
      </c>
      <c r="J329" s="19">
        <f t="shared" si="326"/>
        <v>0</v>
      </c>
      <c r="K329" s="19">
        <f t="shared" si="326"/>
        <v>0</v>
      </c>
    </row>
    <row r="330" ht="15.75" customHeight="1">
      <c r="A330" s="17">
        <v>44164.0</v>
      </c>
      <c r="B330" s="18">
        <v>11.522899627685547</v>
      </c>
      <c r="C330" s="18">
        <v>36.63999938964844</v>
      </c>
      <c r="D330" s="18">
        <v>1789.5999755859375</v>
      </c>
      <c r="E330" s="18">
        <v>51.459999084472656</v>
      </c>
      <c r="G330" s="17">
        <f t="shared" si="2"/>
        <v>44164</v>
      </c>
      <c r="H330" s="19">
        <f t="shared" ref="H330:K330" si="327">LOG(B330/B329)</f>
        <v>0</v>
      </c>
      <c r="I330" s="19">
        <f t="shared" si="327"/>
        <v>0</v>
      </c>
      <c r="J330" s="19">
        <f t="shared" si="327"/>
        <v>0.001580271103</v>
      </c>
      <c r="K330" s="19">
        <f t="shared" si="327"/>
        <v>0</v>
      </c>
    </row>
    <row r="331" ht="15.75" customHeight="1">
      <c r="A331" s="17">
        <v>44165.0</v>
      </c>
      <c r="B331" s="18">
        <v>11.579700469970703</v>
      </c>
      <c r="C331" s="18">
        <v>37.584999084472656</v>
      </c>
      <c r="D331" s="18">
        <v>1781.5</v>
      </c>
      <c r="E331" s="18">
        <v>50.43000030517578</v>
      </c>
      <c r="G331" s="17">
        <f t="shared" si="2"/>
        <v>44165</v>
      </c>
      <c r="H331" s="19">
        <f t="shared" ref="H331:K331" si="328">LOG(B331/B330)</f>
        <v>0.002135546819</v>
      </c>
      <c r="I331" s="19">
        <f t="shared" si="328"/>
        <v>0.01105908624</v>
      </c>
      <c r="J331" s="19">
        <f t="shared" si="328"/>
        <v>-0.001970138477</v>
      </c>
      <c r="K331" s="19">
        <f t="shared" si="328"/>
        <v>-0.008780803361</v>
      </c>
    </row>
    <row r="332" ht="15.75" customHeight="1">
      <c r="A332" s="17"/>
      <c r="B332" s="20"/>
      <c r="C332" s="20"/>
      <c r="D332" s="20"/>
      <c r="E332" s="20"/>
      <c r="G332" s="17"/>
    </row>
    <row r="333" ht="15.75" customHeight="1">
      <c r="A333" s="17"/>
      <c r="B333" s="20"/>
      <c r="C333" s="20"/>
      <c r="D333" s="20"/>
      <c r="E333" s="20"/>
      <c r="G333" s="17"/>
    </row>
    <row r="334" ht="15.75" customHeight="1">
      <c r="A334" s="17"/>
      <c r="B334" s="20"/>
      <c r="C334" s="20"/>
      <c r="D334" s="20"/>
      <c r="E334" s="20"/>
      <c r="G334" s="17"/>
    </row>
    <row r="335" ht="15.75" customHeight="1">
      <c r="A335" s="17"/>
      <c r="B335" s="20"/>
      <c r="C335" s="20"/>
      <c r="D335" s="20"/>
      <c r="E335" s="20"/>
      <c r="G335" s="17"/>
    </row>
    <row r="336" ht="15.75" customHeight="1">
      <c r="A336" s="17"/>
      <c r="B336" s="20"/>
      <c r="C336" s="20"/>
      <c r="D336" s="20"/>
      <c r="E336" s="20"/>
      <c r="G336" s="17"/>
    </row>
    <row r="337" ht="15.75" customHeight="1">
      <c r="A337" s="17"/>
      <c r="B337" s="20"/>
      <c r="C337" s="20"/>
      <c r="D337" s="20"/>
      <c r="E337" s="20"/>
      <c r="G337" s="17"/>
    </row>
    <row r="338" ht="15.75" customHeight="1">
      <c r="A338" s="17"/>
      <c r="B338" s="20"/>
      <c r="C338" s="20"/>
      <c r="D338" s="20"/>
      <c r="E338" s="20"/>
      <c r="G338" s="17"/>
    </row>
    <row r="339" ht="15.75" customHeight="1">
      <c r="A339" s="17"/>
      <c r="B339" s="20"/>
      <c r="C339" s="20"/>
      <c r="D339" s="20"/>
      <c r="E339" s="20"/>
      <c r="G339" s="17"/>
    </row>
    <row r="340" ht="15.75" customHeight="1">
      <c r="A340" s="17"/>
      <c r="B340" s="20"/>
      <c r="C340" s="20"/>
      <c r="D340" s="20"/>
      <c r="E340" s="20"/>
      <c r="G340" s="17"/>
    </row>
    <row r="341" ht="15.75" customHeight="1">
      <c r="A341" s="17"/>
      <c r="B341" s="20"/>
      <c r="C341" s="20"/>
      <c r="D341" s="20"/>
      <c r="E341" s="20"/>
      <c r="G341" s="17"/>
    </row>
    <row r="342" ht="15.75" customHeight="1">
      <c r="A342" s="17"/>
      <c r="B342" s="20"/>
      <c r="C342" s="20"/>
      <c r="D342" s="20"/>
      <c r="E342" s="20"/>
      <c r="G342" s="17"/>
    </row>
    <row r="343" ht="15.75" customHeight="1">
      <c r="A343" s="17"/>
      <c r="B343" s="20"/>
      <c r="C343" s="20"/>
      <c r="D343" s="20"/>
      <c r="E343" s="20"/>
      <c r="G343" s="17"/>
    </row>
    <row r="344" ht="15.75" customHeight="1">
      <c r="A344" s="17"/>
      <c r="B344" s="20"/>
      <c r="C344" s="20"/>
      <c r="D344" s="20"/>
      <c r="E344" s="20"/>
      <c r="G344" s="17"/>
    </row>
    <row r="345" ht="15.75" customHeight="1">
      <c r="A345" s="17"/>
      <c r="B345" s="20"/>
      <c r="C345" s="20"/>
      <c r="D345" s="20"/>
      <c r="E345" s="20"/>
      <c r="G345" s="17"/>
    </row>
    <row r="346" ht="15.75" customHeight="1">
      <c r="A346" s="17"/>
      <c r="B346" s="20"/>
      <c r="C346" s="20"/>
      <c r="D346" s="20"/>
      <c r="E346" s="20"/>
      <c r="G346" s="17"/>
    </row>
    <row r="347" ht="15.75" customHeight="1">
      <c r="A347" s="17"/>
      <c r="B347" s="20"/>
      <c r="C347" s="20"/>
      <c r="D347" s="20"/>
      <c r="E347" s="20"/>
      <c r="G347" s="17"/>
    </row>
    <row r="348" ht="15.75" customHeight="1">
      <c r="A348" s="17"/>
      <c r="B348" s="20"/>
      <c r="C348" s="20"/>
      <c r="D348" s="20"/>
      <c r="E348" s="20"/>
      <c r="G348" s="17"/>
    </row>
    <row r="349" ht="15.75" customHeight="1">
      <c r="A349" s="17"/>
      <c r="B349" s="20"/>
      <c r="C349" s="20"/>
      <c r="D349" s="20"/>
      <c r="E349" s="20"/>
      <c r="G349" s="17"/>
    </row>
    <row r="350" ht="15.75" customHeight="1">
      <c r="A350" s="17"/>
      <c r="B350" s="20"/>
      <c r="C350" s="20"/>
      <c r="D350" s="20"/>
      <c r="E350" s="20"/>
      <c r="G350" s="17"/>
    </row>
    <row r="351" ht="15.75" customHeight="1">
      <c r="A351" s="17"/>
      <c r="B351" s="20"/>
      <c r="C351" s="20"/>
      <c r="D351" s="20"/>
      <c r="E351" s="20"/>
      <c r="G351" s="17"/>
    </row>
    <row r="352" ht="15.75" customHeight="1">
      <c r="A352" s="17"/>
      <c r="B352" s="20"/>
      <c r="C352" s="20"/>
      <c r="D352" s="20"/>
      <c r="E352" s="20"/>
      <c r="G352" s="17"/>
    </row>
    <row r="353" ht="15.75" customHeight="1">
      <c r="A353" s="17"/>
      <c r="B353" s="20"/>
      <c r="C353" s="20"/>
      <c r="D353" s="20"/>
      <c r="E353" s="20"/>
      <c r="G353" s="17"/>
    </row>
    <row r="354" ht="15.75" customHeight="1">
      <c r="A354" s="17"/>
      <c r="B354" s="20"/>
      <c r="C354" s="20"/>
      <c r="D354" s="20"/>
      <c r="E354" s="20"/>
      <c r="G354" s="17"/>
    </row>
    <row r="355" ht="15.75" customHeight="1">
      <c r="A355" s="17"/>
      <c r="B355" s="20"/>
      <c r="C355" s="20"/>
      <c r="D355" s="20"/>
      <c r="E355" s="20"/>
      <c r="G355" s="17"/>
    </row>
    <row r="356" ht="15.75" customHeight="1">
      <c r="A356" s="17"/>
      <c r="B356" s="20"/>
      <c r="C356" s="20"/>
      <c r="D356" s="20"/>
      <c r="E356" s="20"/>
      <c r="G356" s="17"/>
    </row>
    <row r="357" ht="15.75" customHeight="1">
      <c r="A357" s="17"/>
      <c r="B357" s="20"/>
      <c r="C357" s="20"/>
      <c r="D357" s="20"/>
      <c r="E357" s="20"/>
      <c r="G357" s="17"/>
    </row>
    <row r="358" ht="15.75" customHeight="1">
      <c r="A358" s="17"/>
      <c r="B358" s="20"/>
      <c r="C358" s="20"/>
      <c r="D358" s="20"/>
      <c r="E358" s="20"/>
      <c r="G358" s="17"/>
    </row>
    <row r="359" ht="15.75" customHeight="1">
      <c r="A359" s="17"/>
      <c r="B359" s="20"/>
      <c r="C359" s="20"/>
      <c r="D359" s="20"/>
      <c r="E359" s="20"/>
      <c r="G359" s="17"/>
    </row>
    <row r="360" ht="15.75" customHeight="1">
      <c r="A360" s="17"/>
      <c r="B360" s="20"/>
      <c r="C360" s="20"/>
      <c r="D360" s="20"/>
      <c r="E360" s="20"/>
      <c r="G360" s="17"/>
    </row>
    <row r="361" ht="15.75" customHeight="1">
      <c r="A361" s="17"/>
      <c r="B361" s="20"/>
      <c r="C361" s="20"/>
      <c r="D361" s="20"/>
      <c r="E361" s="20"/>
      <c r="G361" s="17"/>
    </row>
    <row r="362" ht="15.75" customHeight="1">
      <c r="A362" s="17"/>
      <c r="B362" s="20"/>
      <c r="C362" s="20"/>
      <c r="D362" s="20"/>
      <c r="E362" s="20"/>
      <c r="G362" s="17"/>
    </row>
    <row r="363" ht="15.75" customHeight="1">
      <c r="A363" s="17"/>
      <c r="B363" s="20"/>
      <c r="C363" s="20"/>
      <c r="D363" s="20"/>
      <c r="E363" s="20"/>
      <c r="G363" s="17"/>
    </row>
    <row r="364" ht="15.75" customHeight="1">
      <c r="A364" s="17"/>
      <c r="B364" s="20"/>
      <c r="C364" s="20"/>
      <c r="D364" s="20"/>
      <c r="E364" s="20"/>
      <c r="G364" s="17"/>
    </row>
    <row r="365" ht="15.75" customHeight="1">
      <c r="A365" s="17"/>
      <c r="B365" s="20"/>
      <c r="C365" s="20"/>
      <c r="D365" s="20"/>
      <c r="E365" s="20"/>
      <c r="G365" s="17"/>
    </row>
    <row r="366" ht="15.75" customHeight="1">
      <c r="A366" s="17"/>
      <c r="B366" s="20"/>
      <c r="C366" s="20"/>
      <c r="D366" s="20"/>
      <c r="E366" s="20"/>
      <c r="G366" s="17"/>
    </row>
    <row r="367" ht="15.75" customHeight="1">
      <c r="A367" s="17"/>
      <c r="B367" s="20"/>
      <c r="C367" s="20"/>
      <c r="D367" s="20"/>
      <c r="E367" s="20"/>
      <c r="G367" s="17"/>
    </row>
    <row r="368" ht="15.75" customHeight="1">
      <c r="A368" s="17"/>
      <c r="B368" s="20"/>
      <c r="C368" s="20"/>
      <c r="D368" s="20"/>
      <c r="E368" s="20"/>
      <c r="G368" s="17"/>
    </row>
    <row r="369" ht="15.75" customHeight="1">
      <c r="A369" s="17"/>
      <c r="B369" s="20"/>
      <c r="C369" s="20"/>
      <c r="D369" s="20"/>
      <c r="E369" s="20"/>
      <c r="G369" s="17"/>
    </row>
    <row r="370" ht="15.75" customHeight="1">
      <c r="A370" s="17"/>
      <c r="B370" s="20"/>
      <c r="C370" s="20"/>
      <c r="D370" s="20"/>
      <c r="E370" s="20"/>
      <c r="G370" s="17"/>
    </row>
    <row r="371" ht="15.75" customHeight="1">
      <c r="A371" s="17"/>
      <c r="B371" s="20"/>
      <c r="C371" s="20"/>
      <c r="D371" s="20"/>
      <c r="E371" s="20"/>
      <c r="G371" s="17"/>
    </row>
    <row r="372" ht="15.75" customHeight="1">
      <c r="A372" s="17"/>
      <c r="B372" s="20"/>
      <c r="C372" s="20"/>
      <c r="D372" s="20"/>
      <c r="E372" s="20"/>
      <c r="G372" s="17"/>
    </row>
    <row r="373" ht="15.75" customHeight="1">
      <c r="A373" s="17"/>
      <c r="B373" s="20"/>
      <c r="C373" s="20"/>
      <c r="D373" s="20"/>
      <c r="E373" s="20"/>
      <c r="G373" s="17"/>
    </row>
    <row r="374" ht="15.75" customHeight="1">
      <c r="A374" s="17"/>
      <c r="B374" s="20"/>
      <c r="C374" s="20"/>
      <c r="D374" s="20"/>
      <c r="E374" s="20"/>
      <c r="G374" s="17"/>
    </row>
    <row r="375" ht="15.75" customHeight="1">
      <c r="A375" s="17"/>
      <c r="B375" s="20"/>
      <c r="C375" s="20"/>
      <c r="D375" s="20"/>
      <c r="E375" s="20"/>
      <c r="G375" s="17"/>
    </row>
    <row r="376" ht="15.75" customHeight="1">
      <c r="A376" s="17"/>
      <c r="B376" s="20"/>
      <c r="C376" s="20"/>
      <c r="D376" s="20"/>
      <c r="E376" s="20"/>
      <c r="G376" s="17"/>
    </row>
    <row r="377" ht="15.75" customHeight="1">
      <c r="A377" s="17"/>
      <c r="B377" s="20"/>
      <c r="C377" s="20"/>
      <c r="D377" s="20"/>
      <c r="E377" s="20"/>
      <c r="G377" s="17"/>
    </row>
    <row r="378" ht="15.75" customHeight="1">
      <c r="A378" s="17"/>
      <c r="B378" s="20"/>
      <c r="C378" s="20"/>
      <c r="D378" s="20"/>
      <c r="E378" s="20"/>
      <c r="G378" s="17"/>
    </row>
    <row r="379" ht="15.75" customHeight="1">
      <c r="A379" s="17"/>
      <c r="B379" s="20"/>
      <c r="C379" s="20"/>
      <c r="D379" s="20"/>
      <c r="E379" s="20"/>
      <c r="G379" s="17"/>
    </row>
    <row r="380" ht="15.75" customHeight="1">
      <c r="A380" s="17"/>
      <c r="B380" s="20"/>
      <c r="C380" s="20"/>
      <c r="D380" s="20"/>
      <c r="E380" s="20"/>
      <c r="G380" s="17"/>
    </row>
    <row r="381" ht="15.75" customHeight="1">
      <c r="A381" s="17"/>
      <c r="B381" s="20"/>
      <c r="C381" s="20"/>
      <c r="D381" s="20"/>
      <c r="E381" s="20"/>
      <c r="G381" s="17"/>
    </row>
    <row r="382" ht="15.75" customHeight="1">
      <c r="A382" s="17"/>
      <c r="B382" s="20"/>
      <c r="C382" s="20"/>
      <c r="D382" s="20"/>
      <c r="E382" s="20"/>
      <c r="G382" s="17"/>
    </row>
    <row r="383" ht="15.75" customHeight="1">
      <c r="A383" s="17"/>
      <c r="B383" s="20"/>
      <c r="C383" s="20"/>
      <c r="D383" s="20"/>
      <c r="E383" s="20"/>
      <c r="G383" s="17"/>
    </row>
    <row r="384" ht="15.75" customHeight="1">
      <c r="A384" s="17"/>
      <c r="B384" s="20"/>
      <c r="C384" s="20"/>
      <c r="D384" s="20"/>
      <c r="E384" s="20"/>
      <c r="G384" s="17"/>
    </row>
    <row r="385" ht="15.75" customHeight="1">
      <c r="A385" s="17"/>
      <c r="B385" s="20"/>
      <c r="C385" s="20"/>
      <c r="D385" s="20"/>
      <c r="E385" s="20"/>
      <c r="G385" s="17"/>
    </row>
    <row r="386" ht="15.75" customHeight="1">
      <c r="A386" s="17"/>
      <c r="B386" s="20"/>
      <c r="C386" s="20"/>
      <c r="D386" s="20"/>
      <c r="E386" s="20"/>
      <c r="G386" s="17"/>
    </row>
    <row r="387" ht="15.75" customHeight="1">
      <c r="A387" s="17"/>
      <c r="B387" s="20"/>
      <c r="C387" s="20"/>
      <c r="D387" s="20"/>
      <c r="E387" s="20"/>
      <c r="G387" s="17"/>
    </row>
    <row r="388" ht="15.75" customHeight="1">
      <c r="A388" s="17"/>
      <c r="B388" s="20"/>
      <c r="C388" s="20"/>
      <c r="D388" s="20"/>
      <c r="E388" s="20"/>
      <c r="G388" s="17"/>
    </row>
    <row r="389" ht="15.75" customHeight="1">
      <c r="A389" s="17"/>
      <c r="B389" s="20"/>
      <c r="C389" s="20"/>
      <c r="D389" s="20"/>
      <c r="E389" s="20"/>
      <c r="G389" s="17"/>
    </row>
    <row r="390" ht="15.75" customHeight="1">
      <c r="A390" s="17"/>
      <c r="B390" s="20"/>
      <c r="C390" s="20"/>
      <c r="D390" s="20"/>
      <c r="E390" s="20"/>
      <c r="G390" s="17"/>
    </row>
    <row r="391" ht="15.75" customHeight="1">
      <c r="A391" s="17"/>
      <c r="B391" s="20"/>
      <c r="C391" s="20"/>
      <c r="D391" s="20"/>
      <c r="E391" s="20"/>
      <c r="G391" s="17"/>
    </row>
    <row r="392" ht="15.75" customHeight="1">
      <c r="A392" s="17"/>
      <c r="B392" s="20"/>
      <c r="C392" s="20"/>
      <c r="D392" s="20"/>
      <c r="E392" s="20"/>
      <c r="G392" s="17"/>
    </row>
    <row r="393" ht="15.75" customHeight="1">
      <c r="A393" s="17"/>
      <c r="B393" s="20"/>
      <c r="C393" s="20"/>
      <c r="D393" s="20"/>
      <c r="E393" s="20"/>
      <c r="G393" s="17"/>
    </row>
    <row r="394" ht="15.75" customHeight="1">
      <c r="A394" s="17"/>
      <c r="B394" s="20"/>
      <c r="C394" s="20"/>
      <c r="D394" s="20"/>
      <c r="E394" s="20"/>
      <c r="G394" s="17"/>
    </row>
    <row r="395" ht="15.75" customHeight="1">
      <c r="A395" s="17"/>
      <c r="B395" s="20"/>
      <c r="C395" s="20"/>
      <c r="D395" s="20"/>
      <c r="E395" s="20"/>
      <c r="G395" s="17"/>
    </row>
    <row r="396" ht="15.75" customHeight="1">
      <c r="A396" s="17"/>
      <c r="B396" s="20"/>
      <c r="C396" s="20"/>
      <c r="D396" s="20"/>
      <c r="E396" s="20"/>
      <c r="G396" s="17"/>
    </row>
    <row r="397" ht="15.75" customHeight="1">
      <c r="A397" s="17"/>
      <c r="B397" s="20"/>
      <c r="C397" s="20"/>
      <c r="D397" s="20"/>
      <c r="E397" s="20"/>
      <c r="G397" s="17"/>
    </row>
    <row r="398" ht="15.75" customHeight="1">
      <c r="A398" s="17"/>
      <c r="B398" s="20"/>
      <c r="C398" s="20"/>
      <c r="D398" s="20"/>
      <c r="E398" s="20"/>
      <c r="G398" s="17"/>
    </row>
    <row r="399" ht="15.75" customHeight="1">
      <c r="A399" s="17"/>
      <c r="B399" s="20"/>
      <c r="C399" s="20"/>
      <c r="D399" s="20"/>
      <c r="E399" s="20"/>
      <c r="G399" s="17"/>
    </row>
    <row r="400" ht="15.75" customHeight="1">
      <c r="A400" s="17"/>
      <c r="B400" s="20"/>
      <c r="C400" s="20"/>
      <c r="D400" s="20"/>
      <c r="E400" s="20"/>
      <c r="G400" s="17"/>
    </row>
    <row r="401" ht="15.75" customHeight="1">
      <c r="A401" s="17"/>
      <c r="B401" s="20"/>
      <c r="C401" s="20"/>
      <c r="D401" s="20"/>
      <c r="E401" s="20"/>
      <c r="G401" s="17"/>
    </row>
    <row r="402" ht="15.75" customHeight="1">
      <c r="A402" s="17"/>
      <c r="B402" s="20"/>
      <c r="C402" s="20"/>
      <c r="D402" s="20"/>
      <c r="E402" s="20"/>
      <c r="G402" s="17"/>
    </row>
    <row r="403" ht="15.75" customHeight="1">
      <c r="A403" s="17"/>
      <c r="B403" s="20"/>
      <c r="C403" s="20"/>
      <c r="D403" s="20"/>
      <c r="E403" s="20"/>
      <c r="G403" s="17"/>
    </row>
    <row r="404" ht="15.75" customHeight="1">
      <c r="A404" s="17"/>
      <c r="B404" s="20"/>
      <c r="C404" s="20"/>
      <c r="D404" s="20"/>
      <c r="E404" s="20"/>
      <c r="G404" s="17"/>
    </row>
    <row r="405" ht="15.75" customHeight="1">
      <c r="A405" s="17"/>
      <c r="B405" s="20"/>
      <c r="C405" s="20"/>
      <c r="D405" s="20"/>
      <c r="E405" s="20"/>
      <c r="G405" s="17"/>
    </row>
    <row r="406" ht="15.75" customHeight="1">
      <c r="A406" s="17"/>
      <c r="B406" s="20"/>
      <c r="C406" s="20"/>
      <c r="D406" s="20"/>
      <c r="E406" s="20"/>
      <c r="G406" s="17"/>
    </row>
    <row r="407" ht="15.75" customHeight="1">
      <c r="A407" s="17"/>
      <c r="B407" s="20"/>
      <c r="C407" s="20"/>
      <c r="D407" s="20"/>
      <c r="E407" s="20"/>
      <c r="G407" s="17"/>
    </row>
    <row r="408" ht="15.75" customHeight="1">
      <c r="A408" s="17"/>
      <c r="B408" s="20"/>
      <c r="C408" s="20"/>
      <c r="D408" s="20"/>
      <c r="E408" s="20"/>
      <c r="G408" s="17"/>
    </row>
    <row r="409" ht="15.75" customHeight="1">
      <c r="A409" s="17"/>
      <c r="B409" s="20"/>
      <c r="C409" s="20"/>
      <c r="D409" s="20"/>
      <c r="E409" s="20"/>
      <c r="G409" s="17"/>
    </row>
    <row r="410" ht="15.75" customHeight="1">
      <c r="A410" s="17"/>
      <c r="B410" s="20"/>
      <c r="C410" s="20"/>
      <c r="D410" s="20"/>
      <c r="E410" s="20"/>
      <c r="G410" s="17"/>
    </row>
    <row r="411" ht="15.75" customHeight="1">
      <c r="A411" s="17"/>
      <c r="B411" s="20"/>
      <c r="C411" s="20"/>
      <c r="D411" s="20"/>
      <c r="E411" s="20"/>
      <c r="G411" s="17"/>
    </row>
    <row r="412" ht="15.75" customHeight="1">
      <c r="A412" s="17"/>
      <c r="B412" s="20"/>
      <c r="C412" s="20"/>
      <c r="D412" s="20"/>
      <c r="E412" s="20"/>
      <c r="G412" s="17"/>
    </row>
    <row r="413" ht="15.75" customHeight="1">
      <c r="A413" s="17"/>
      <c r="B413" s="20"/>
      <c r="C413" s="20"/>
      <c r="D413" s="20"/>
      <c r="E413" s="20"/>
      <c r="G413" s="17"/>
    </row>
    <row r="414" ht="15.75" customHeight="1">
      <c r="A414" s="17"/>
      <c r="B414" s="20"/>
      <c r="C414" s="20"/>
      <c r="D414" s="20"/>
      <c r="E414" s="20"/>
      <c r="G414" s="17"/>
    </row>
    <row r="415" ht="15.75" customHeight="1">
      <c r="A415" s="17"/>
      <c r="B415" s="20"/>
      <c r="C415" s="20"/>
      <c r="D415" s="20"/>
      <c r="E415" s="20"/>
      <c r="G415" s="17"/>
    </row>
    <row r="416" ht="15.75" customHeight="1">
      <c r="A416" s="17"/>
      <c r="B416" s="20"/>
      <c r="C416" s="20"/>
      <c r="D416" s="20"/>
      <c r="E416" s="20"/>
      <c r="G416" s="17"/>
    </row>
    <row r="417" ht="15.75" customHeight="1">
      <c r="A417" s="17"/>
      <c r="B417" s="20"/>
      <c r="C417" s="20"/>
      <c r="D417" s="20"/>
      <c r="E417" s="20"/>
      <c r="G417" s="17"/>
    </row>
    <row r="418" ht="15.75" customHeight="1">
      <c r="A418" s="17"/>
      <c r="B418" s="20"/>
      <c r="C418" s="20"/>
      <c r="D418" s="20"/>
      <c r="E418" s="20"/>
      <c r="G418" s="17"/>
    </row>
    <row r="419" ht="15.75" customHeight="1">
      <c r="A419" s="17"/>
      <c r="B419" s="20"/>
      <c r="C419" s="20"/>
      <c r="D419" s="20"/>
      <c r="E419" s="20"/>
      <c r="G419" s="17"/>
    </row>
    <row r="420" ht="15.75" customHeight="1">
      <c r="A420" s="17"/>
      <c r="B420" s="20"/>
      <c r="C420" s="20"/>
      <c r="D420" s="20"/>
      <c r="E420" s="20"/>
      <c r="G420" s="17"/>
    </row>
    <row r="421" ht="15.75" customHeight="1">
      <c r="A421" s="17"/>
      <c r="B421" s="20"/>
      <c r="C421" s="20"/>
      <c r="D421" s="20"/>
      <c r="E421" s="20"/>
      <c r="G421" s="17"/>
    </row>
    <row r="422" ht="15.75" customHeight="1">
      <c r="A422" s="17"/>
      <c r="B422" s="20"/>
      <c r="C422" s="20"/>
      <c r="D422" s="20"/>
      <c r="E422" s="20"/>
      <c r="G422" s="17"/>
    </row>
    <row r="423" ht="15.75" customHeight="1">
      <c r="A423" s="17"/>
      <c r="B423" s="20"/>
      <c r="C423" s="20"/>
      <c r="D423" s="20"/>
      <c r="E423" s="20"/>
      <c r="G423" s="17"/>
    </row>
    <row r="424" ht="15.75" customHeight="1">
      <c r="A424" s="17"/>
      <c r="B424" s="20"/>
      <c r="C424" s="20"/>
      <c r="D424" s="20"/>
      <c r="E424" s="20"/>
      <c r="G424" s="17"/>
    </row>
    <row r="425" ht="15.75" customHeight="1">
      <c r="A425" s="17"/>
      <c r="B425" s="20"/>
      <c r="C425" s="20"/>
      <c r="D425" s="20"/>
      <c r="E425" s="20"/>
      <c r="G425" s="17"/>
    </row>
    <row r="426" ht="15.75" customHeight="1">
      <c r="A426" s="17"/>
      <c r="B426" s="20"/>
      <c r="C426" s="20"/>
      <c r="D426" s="20"/>
      <c r="E426" s="20"/>
      <c r="G426" s="17"/>
    </row>
    <row r="427" ht="15.75" customHeight="1">
      <c r="A427" s="17"/>
      <c r="B427" s="20"/>
      <c r="C427" s="20"/>
      <c r="D427" s="20"/>
      <c r="E427" s="20"/>
      <c r="G427" s="17"/>
    </row>
    <row r="428" ht="15.75" customHeight="1">
      <c r="A428" s="17"/>
      <c r="B428" s="20"/>
      <c r="C428" s="20"/>
      <c r="D428" s="20"/>
      <c r="E428" s="20"/>
      <c r="G428" s="17"/>
    </row>
    <row r="429" ht="15.75" customHeight="1">
      <c r="A429" s="17"/>
      <c r="B429" s="20"/>
      <c r="C429" s="20"/>
      <c r="D429" s="20"/>
      <c r="E429" s="20"/>
      <c r="G429" s="17"/>
    </row>
    <row r="430" ht="15.75" customHeight="1">
      <c r="A430" s="17"/>
      <c r="B430" s="20"/>
      <c r="C430" s="20"/>
      <c r="D430" s="20"/>
      <c r="E430" s="20"/>
      <c r="G430" s="17"/>
    </row>
    <row r="431" ht="15.75" customHeight="1">
      <c r="A431" s="17"/>
      <c r="B431" s="20"/>
      <c r="C431" s="20"/>
      <c r="D431" s="20"/>
      <c r="E431" s="20"/>
      <c r="G431" s="17"/>
    </row>
    <row r="432" ht="15.75" customHeight="1">
      <c r="A432" s="17"/>
      <c r="B432" s="20"/>
      <c r="C432" s="20"/>
      <c r="D432" s="20"/>
      <c r="E432" s="20"/>
      <c r="G432" s="17"/>
    </row>
    <row r="433" ht="15.75" customHeight="1">
      <c r="A433" s="17"/>
      <c r="B433" s="20"/>
      <c r="C433" s="20"/>
      <c r="D433" s="20"/>
      <c r="E433" s="20"/>
      <c r="G433" s="17"/>
    </row>
    <row r="434" ht="15.75" customHeight="1">
      <c r="A434" s="17"/>
      <c r="B434" s="20"/>
      <c r="C434" s="20"/>
      <c r="D434" s="20"/>
      <c r="E434" s="20"/>
      <c r="G434" s="17"/>
    </row>
    <row r="435" ht="15.75" customHeight="1">
      <c r="A435" s="17"/>
      <c r="B435" s="20"/>
      <c r="C435" s="20"/>
      <c r="D435" s="20"/>
      <c r="E435" s="20"/>
      <c r="G435" s="17"/>
    </row>
    <row r="436" ht="15.75" customHeight="1">
      <c r="A436" s="17"/>
      <c r="B436" s="20"/>
      <c r="C436" s="20"/>
      <c r="D436" s="20"/>
      <c r="E436" s="20"/>
      <c r="G436" s="17"/>
    </row>
    <row r="437" ht="15.75" customHeight="1">
      <c r="A437" s="17"/>
      <c r="B437" s="20"/>
      <c r="C437" s="20"/>
      <c r="D437" s="20"/>
      <c r="E437" s="20"/>
      <c r="G437" s="17"/>
    </row>
    <row r="438" ht="15.75" customHeight="1">
      <c r="A438" s="17"/>
      <c r="B438" s="20"/>
      <c r="C438" s="20"/>
      <c r="D438" s="20"/>
      <c r="E438" s="20"/>
      <c r="G438" s="17"/>
    </row>
    <row r="439" ht="15.75" customHeight="1">
      <c r="A439" s="17"/>
      <c r="B439" s="20"/>
      <c r="C439" s="20"/>
      <c r="D439" s="20"/>
      <c r="E439" s="20"/>
      <c r="G439" s="17"/>
    </row>
    <row r="440" ht="15.75" customHeight="1">
      <c r="A440" s="17"/>
      <c r="B440" s="20"/>
      <c r="C440" s="20"/>
      <c r="D440" s="20"/>
      <c r="E440" s="20"/>
      <c r="G440" s="17"/>
    </row>
    <row r="441" ht="15.75" customHeight="1">
      <c r="A441" s="17"/>
      <c r="B441" s="20"/>
      <c r="C441" s="20"/>
      <c r="D441" s="20"/>
      <c r="E441" s="20"/>
      <c r="G441" s="17"/>
    </row>
    <row r="442" ht="15.75" customHeight="1">
      <c r="A442" s="17"/>
      <c r="B442" s="20"/>
      <c r="C442" s="20"/>
      <c r="D442" s="20"/>
      <c r="E442" s="20"/>
      <c r="G442" s="17"/>
    </row>
    <row r="443" ht="15.75" customHeight="1">
      <c r="A443" s="17"/>
      <c r="B443" s="20"/>
      <c r="C443" s="20"/>
      <c r="D443" s="20"/>
      <c r="E443" s="20"/>
      <c r="G443" s="17"/>
    </row>
    <row r="444" ht="15.75" customHeight="1">
      <c r="A444" s="17"/>
      <c r="B444" s="20"/>
      <c r="C444" s="20"/>
      <c r="D444" s="20"/>
      <c r="E444" s="20"/>
      <c r="G444" s="17"/>
    </row>
    <row r="445" ht="15.75" customHeight="1">
      <c r="A445" s="17"/>
      <c r="B445" s="20"/>
      <c r="C445" s="20"/>
      <c r="D445" s="20"/>
      <c r="E445" s="20"/>
      <c r="G445" s="17"/>
    </row>
    <row r="446" ht="15.75" customHeight="1">
      <c r="A446" s="17"/>
      <c r="B446" s="20"/>
      <c r="C446" s="20"/>
      <c r="D446" s="20"/>
      <c r="E446" s="20"/>
      <c r="G446" s="17"/>
    </row>
    <row r="447" ht="15.75" customHeight="1">
      <c r="A447" s="17"/>
      <c r="B447" s="20"/>
      <c r="C447" s="20"/>
      <c r="D447" s="20"/>
      <c r="E447" s="20"/>
      <c r="G447" s="17"/>
    </row>
    <row r="448" ht="15.75" customHeight="1">
      <c r="A448" s="17"/>
      <c r="B448" s="20"/>
      <c r="C448" s="20"/>
      <c r="D448" s="20"/>
      <c r="E448" s="20"/>
      <c r="G448" s="17"/>
    </row>
    <row r="449" ht="15.75" customHeight="1">
      <c r="A449" s="17"/>
      <c r="B449" s="20"/>
      <c r="C449" s="20"/>
      <c r="D449" s="20"/>
      <c r="E449" s="20"/>
      <c r="G449" s="17"/>
    </row>
    <row r="450" ht="15.75" customHeight="1">
      <c r="A450" s="17"/>
      <c r="B450" s="20"/>
      <c r="C450" s="20"/>
      <c r="D450" s="20"/>
      <c r="E450" s="20"/>
      <c r="G450" s="17"/>
    </row>
    <row r="451" ht="15.75" customHeight="1">
      <c r="A451" s="17"/>
      <c r="B451" s="20"/>
      <c r="C451" s="20"/>
      <c r="D451" s="20"/>
      <c r="E451" s="20"/>
      <c r="G451" s="17"/>
    </row>
    <row r="452" ht="15.75" customHeight="1">
      <c r="A452" s="17"/>
      <c r="B452" s="20"/>
      <c r="C452" s="20"/>
      <c r="D452" s="20"/>
      <c r="E452" s="20"/>
      <c r="G452" s="17"/>
    </row>
    <row r="453" ht="15.75" customHeight="1">
      <c r="A453" s="17"/>
      <c r="B453" s="20"/>
      <c r="C453" s="20"/>
      <c r="D453" s="20"/>
      <c r="E453" s="20"/>
      <c r="G453" s="17"/>
    </row>
    <row r="454" ht="15.75" customHeight="1">
      <c r="A454" s="17"/>
      <c r="B454" s="20"/>
      <c r="C454" s="20"/>
      <c r="D454" s="20"/>
      <c r="E454" s="20"/>
      <c r="G454" s="17"/>
    </row>
    <row r="455" ht="15.75" customHeight="1">
      <c r="A455" s="17"/>
      <c r="B455" s="20"/>
      <c r="C455" s="20"/>
      <c r="D455" s="20"/>
      <c r="E455" s="20"/>
      <c r="G455" s="17"/>
    </row>
    <row r="456" ht="15.75" customHeight="1">
      <c r="A456" s="17"/>
      <c r="B456" s="20"/>
      <c r="C456" s="20"/>
      <c r="D456" s="20"/>
      <c r="E456" s="20"/>
      <c r="G456" s="17"/>
    </row>
    <row r="457" ht="15.75" customHeight="1">
      <c r="A457" s="17"/>
      <c r="B457" s="20"/>
      <c r="C457" s="20"/>
      <c r="D457" s="20"/>
      <c r="E457" s="20"/>
      <c r="G457" s="17"/>
    </row>
    <row r="458" ht="15.75" customHeight="1">
      <c r="A458" s="17"/>
      <c r="B458" s="20"/>
      <c r="C458" s="20"/>
      <c r="D458" s="20"/>
      <c r="E458" s="20"/>
      <c r="G458" s="17"/>
    </row>
    <row r="459" ht="15.75" customHeight="1">
      <c r="A459" s="17"/>
      <c r="B459" s="20"/>
      <c r="C459" s="20"/>
      <c r="D459" s="20"/>
      <c r="E459" s="20"/>
      <c r="G459" s="17"/>
    </row>
    <row r="460" ht="15.75" customHeight="1">
      <c r="A460" s="17"/>
      <c r="B460" s="20"/>
      <c r="C460" s="20"/>
      <c r="D460" s="20"/>
      <c r="E460" s="20"/>
      <c r="G460" s="17"/>
    </row>
    <row r="461" ht="15.75" customHeight="1">
      <c r="A461" s="17"/>
      <c r="B461" s="20"/>
      <c r="C461" s="20"/>
      <c r="D461" s="20"/>
      <c r="E461" s="20"/>
      <c r="G461" s="17"/>
    </row>
    <row r="462" ht="15.75" customHeight="1">
      <c r="A462" s="17"/>
      <c r="B462" s="20"/>
      <c r="C462" s="20"/>
      <c r="D462" s="20"/>
      <c r="E462" s="20"/>
      <c r="G462" s="17"/>
    </row>
    <row r="463" ht="15.75" customHeight="1">
      <c r="A463" s="17"/>
      <c r="B463" s="20"/>
      <c r="C463" s="20"/>
      <c r="D463" s="20"/>
      <c r="E463" s="20"/>
      <c r="G463" s="17"/>
    </row>
    <row r="464" ht="15.75" customHeight="1">
      <c r="A464" s="17"/>
      <c r="B464" s="20"/>
      <c r="C464" s="20"/>
      <c r="D464" s="20"/>
      <c r="E464" s="20"/>
      <c r="G464" s="17"/>
    </row>
    <row r="465" ht="15.75" customHeight="1">
      <c r="A465" s="17"/>
      <c r="B465" s="20"/>
      <c r="C465" s="20"/>
      <c r="D465" s="20"/>
      <c r="E465" s="20"/>
      <c r="G465" s="17"/>
    </row>
    <row r="466" ht="15.75" customHeight="1">
      <c r="A466" s="17"/>
      <c r="B466" s="20"/>
      <c r="C466" s="20"/>
      <c r="D466" s="20"/>
      <c r="E466" s="20"/>
      <c r="G466" s="17"/>
    </row>
    <row r="467" ht="15.75" customHeight="1">
      <c r="A467" s="17"/>
      <c r="B467" s="20"/>
      <c r="C467" s="20"/>
      <c r="D467" s="20"/>
      <c r="E467" s="20"/>
      <c r="G467" s="17"/>
    </row>
    <row r="468" ht="15.75" customHeight="1">
      <c r="A468" s="17"/>
      <c r="B468" s="20"/>
      <c r="C468" s="20"/>
      <c r="D468" s="20"/>
      <c r="E468" s="20"/>
      <c r="G468" s="17"/>
    </row>
    <row r="469" ht="15.75" customHeight="1">
      <c r="A469" s="17"/>
      <c r="B469" s="20"/>
      <c r="C469" s="20"/>
      <c r="D469" s="20"/>
      <c r="E469" s="20"/>
      <c r="G469" s="17"/>
    </row>
    <row r="470" ht="15.75" customHeight="1">
      <c r="A470" s="17"/>
      <c r="B470" s="20"/>
      <c r="C470" s="20"/>
      <c r="D470" s="20"/>
      <c r="E470" s="20"/>
      <c r="G470" s="17"/>
    </row>
    <row r="471" ht="15.75" customHeight="1">
      <c r="A471" s="17"/>
      <c r="B471" s="20"/>
      <c r="C471" s="20"/>
      <c r="D471" s="20"/>
      <c r="E471" s="20"/>
      <c r="G471" s="17"/>
    </row>
    <row r="472" ht="15.75" customHeight="1">
      <c r="A472" s="17"/>
      <c r="B472" s="20"/>
      <c r="C472" s="20"/>
      <c r="D472" s="20"/>
      <c r="E472" s="20"/>
      <c r="G472" s="17"/>
    </row>
    <row r="473" ht="15.75" customHeight="1">
      <c r="A473" s="17"/>
      <c r="B473" s="20"/>
      <c r="C473" s="20"/>
      <c r="D473" s="20"/>
      <c r="E473" s="20"/>
      <c r="G473" s="17"/>
    </row>
    <row r="474" ht="15.75" customHeight="1">
      <c r="A474" s="17"/>
      <c r="B474" s="20"/>
      <c r="C474" s="20"/>
      <c r="D474" s="20"/>
      <c r="E474" s="20"/>
      <c r="G474" s="17"/>
    </row>
    <row r="475" ht="15.75" customHeight="1">
      <c r="A475" s="17"/>
      <c r="B475" s="20"/>
      <c r="C475" s="20"/>
      <c r="D475" s="20"/>
      <c r="E475" s="20"/>
      <c r="G475" s="17"/>
    </row>
    <row r="476" ht="15.75" customHeight="1">
      <c r="A476" s="17"/>
      <c r="B476" s="20"/>
      <c r="C476" s="20"/>
      <c r="D476" s="20"/>
      <c r="E476" s="20"/>
      <c r="G476" s="17"/>
    </row>
    <row r="477" ht="15.75" customHeight="1">
      <c r="A477" s="17"/>
      <c r="B477" s="20"/>
      <c r="C477" s="20"/>
      <c r="D477" s="20"/>
      <c r="E477" s="20"/>
      <c r="G477" s="17"/>
    </row>
    <row r="478" ht="15.75" customHeight="1">
      <c r="A478" s="17"/>
      <c r="B478" s="20"/>
      <c r="C478" s="20"/>
      <c r="D478" s="20"/>
      <c r="E478" s="20"/>
      <c r="G478" s="17"/>
    </row>
    <row r="479" ht="15.75" customHeight="1">
      <c r="A479" s="17"/>
      <c r="B479" s="20"/>
      <c r="C479" s="20"/>
      <c r="D479" s="20"/>
      <c r="E479" s="20"/>
      <c r="G479" s="17"/>
    </row>
    <row r="480" ht="15.75" customHeight="1">
      <c r="A480" s="17"/>
      <c r="B480" s="20"/>
      <c r="C480" s="20"/>
      <c r="D480" s="20"/>
      <c r="E480" s="20"/>
      <c r="G480" s="17"/>
    </row>
    <row r="481" ht="15.75" customHeight="1">
      <c r="A481" s="17"/>
      <c r="B481" s="20"/>
      <c r="C481" s="20"/>
      <c r="D481" s="20"/>
      <c r="E481" s="20"/>
      <c r="G481" s="17"/>
    </row>
    <row r="482" ht="15.75" customHeight="1">
      <c r="A482" s="17"/>
      <c r="B482" s="20"/>
      <c r="C482" s="20"/>
      <c r="D482" s="20"/>
      <c r="E482" s="20"/>
      <c r="G482" s="17"/>
    </row>
    <row r="483" ht="15.75" customHeight="1">
      <c r="A483" s="17"/>
      <c r="B483" s="20"/>
      <c r="C483" s="20"/>
      <c r="D483" s="20"/>
      <c r="E483" s="20"/>
      <c r="G483" s="17"/>
    </row>
    <row r="484" ht="15.75" customHeight="1">
      <c r="A484" s="17"/>
      <c r="B484" s="20"/>
      <c r="C484" s="20"/>
      <c r="D484" s="20"/>
      <c r="E484" s="20"/>
      <c r="G484" s="17"/>
    </row>
    <row r="485" ht="15.75" customHeight="1">
      <c r="A485" s="17"/>
      <c r="B485" s="20"/>
      <c r="C485" s="20"/>
      <c r="D485" s="20"/>
      <c r="E485" s="20"/>
      <c r="G485" s="17"/>
    </row>
    <row r="486" ht="15.75" customHeight="1">
      <c r="A486" s="17"/>
      <c r="B486" s="20"/>
      <c r="C486" s="20"/>
      <c r="D486" s="20"/>
      <c r="E486" s="20"/>
      <c r="G486" s="17"/>
    </row>
    <row r="487" ht="15.75" customHeight="1">
      <c r="A487" s="17"/>
      <c r="B487" s="20"/>
      <c r="C487" s="20"/>
      <c r="D487" s="20"/>
      <c r="E487" s="20"/>
      <c r="G487" s="17"/>
    </row>
    <row r="488" ht="15.75" customHeight="1">
      <c r="A488" s="17"/>
      <c r="B488" s="20"/>
      <c r="C488" s="20"/>
      <c r="D488" s="20"/>
      <c r="E488" s="20"/>
      <c r="G488" s="17"/>
    </row>
    <row r="489" ht="15.75" customHeight="1">
      <c r="A489" s="17"/>
      <c r="B489" s="20"/>
      <c r="C489" s="20"/>
      <c r="D489" s="20"/>
      <c r="E489" s="20"/>
      <c r="G489" s="17"/>
    </row>
    <row r="490" ht="15.75" customHeight="1">
      <c r="A490" s="17"/>
      <c r="B490" s="20"/>
      <c r="C490" s="20"/>
      <c r="D490" s="20"/>
      <c r="E490" s="20"/>
      <c r="G490" s="17"/>
    </row>
    <row r="491" ht="15.75" customHeight="1">
      <c r="A491" s="17"/>
      <c r="B491" s="20"/>
      <c r="C491" s="20"/>
      <c r="D491" s="20"/>
      <c r="E491" s="20"/>
      <c r="G491" s="17"/>
    </row>
    <row r="492" ht="15.75" customHeight="1">
      <c r="A492" s="17"/>
      <c r="B492" s="20"/>
      <c r="C492" s="20"/>
      <c r="D492" s="20"/>
      <c r="E492" s="20"/>
      <c r="G492" s="17"/>
    </row>
    <row r="493" ht="15.75" customHeight="1">
      <c r="A493" s="17"/>
      <c r="B493" s="20"/>
      <c r="C493" s="20"/>
      <c r="D493" s="20"/>
      <c r="E493" s="20"/>
      <c r="G493" s="17"/>
    </row>
    <row r="494" ht="15.75" customHeight="1">
      <c r="A494" s="17"/>
      <c r="B494" s="20"/>
      <c r="C494" s="20"/>
      <c r="D494" s="20"/>
      <c r="E494" s="20"/>
      <c r="G494" s="17"/>
    </row>
    <row r="495" ht="15.75" customHeight="1">
      <c r="A495" s="17"/>
      <c r="B495" s="20"/>
      <c r="C495" s="20"/>
      <c r="D495" s="20"/>
      <c r="E495" s="20"/>
      <c r="G495" s="17"/>
    </row>
    <row r="496" ht="15.75" customHeight="1">
      <c r="A496" s="17"/>
      <c r="B496" s="20"/>
      <c r="C496" s="20"/>
      <c r="D496" s="20"/>
      <c r="E496" s="20"/>
      <c r="G496" s="17"/>
    </row>
    <row r="497" ht="15.75" customHeight="1">
      <c r="A497" s="17"/>
      <c r="B497" s="20"/>
      <c r="C497" s="20"/>
      <c r="D497" s="20"/>
      <c r="E497" s="20"/>
      <c r="G497" s="17"/>
    </row>
    <row r="498" ht="15.75" customHeight="1">
      <c r="A498" s="17"/>
      <c r="B498" s="20"/>
      <c r="C498" s="20"/>
      <c r="D498" s="20"/>
      <c r="E498" s="20"/>
      <c r="G498" s="17"/>
    </row>
    <row r="499" ht="15.75" customHeight="1">
      <c r="A499" s="17"/>
      <c r="B499" s="20"/>
      <c r="C499" s="20"/>
      <c r="D499" s="20"/>
      <c r="E499" s="20"/>
      <c r="G499" s="17"/>
    </row>
    <row r="500" ht="15.75" customHeight="1">
      <c r="A500" s="17"/>
      <c r="B500" s="20"/>
      <c r="C500" s="20"/>
      <c r="D500" s="20"/>
      <c r="E500" s="20"/>
      <c r="G500" s="17"/>
    </row>
    <row r="501" ht="15.75" customHeight="1">
      <c r="A501" s="17"/>
      <c r="B501" s="20"/>
      <c r="C501" s="20"/>
      <c r="D501" s="20"/>
      <c r="E501" s="20"/>
      <c r="G501" s="17"/>
    </row>
    <row r="502" ht="15.75" customHeight="1">
      <c r="A502" s="17"/>
      <c r="B502" s="20"/>
      <c r="C502" s="20"/>
      <c r="D502" s="20"/>
      <c r="E502" s="20"/>
      <c r="G502" s="17"/>
    </row>
    <row r="503" ht="15.75" customHeight="1">
      <c r="A503" s="17"/>
      <c r="B503" s="20"/>
      <c r="C503" s="20"/>
      <c r="D503" s="20"/>
      <c r="E503" s="20"/>
      <c r="G503" s="17"/>
    </row>
    <row r="504" ht="15.75" customHeight="1">
      <c r="A504" s="17"/>
      <c r="B504" s="20"/>
      <c r="C504" s="20"/>
      <c r="D504" s="20"/>
      <c r="E504" s="20"/>
      <c r="G504" s="17"/>
    </row>
    <row r="505" ht="15.75" customHeight="1">
      <c r="A505" s="17"/>
      <c r="B505" s="20"/>
      <c r="C505" s="20"/>
      <c r="D505" s="20"/>
      <c r="E505" s="20"/>
      <c r="G505" s="17"/>
    </row>
    <row r="506" ht="15.75" customHeight="1">
      <c r="A506" s="17"/>
      <c r="B506" s="20"/>
      <c r="C506" s="20"/>
      <c r="D506" s="20"/>
      <c r="E506" s="20"/>
      <c r="G506" s="17"/>
    </row>
    <row r="507" ht="15.75" customHeight="1">
      <c r="A507" s="17"/>
      <c r="B507" s="20"/>
      <c r="C507" s="20"/>
      <c r="D507" s="20"/>
      <c r="E507" s="20"/>
      <c r="G507" s="17"/>
    </row>
    <row r="508" ht="15.75" customHeight="1">
      <c r="A508" s="17"/>
      <c r="B508" s="20"/>
      <c r="C508" s="20"/>
      <c r="D508" s="20"/>
      <c r="E508" s="20"/>
      <c r="G508" s="17"/>
    </row>
    <row r="509" ht="15.75" customHeight="1">
      <c r="A509" s="17"/>
      <c r="B509" s="20"/>
      <c r="C509" s="20"/>
      <c r="D509" s="20"/>
      <c r="E509" s="20"/>
      <c r="G509" s="17"/>
    </row>
    <row r="510" ht="15.75" customHeight="1">
      <c r="A510" s="17"/>
      <c r="B510" s="20"/>
      <c r="C510" s="20"/>
      <c r="D510" s="20"/>
      <c r="E510" s="20"/>
      <c r="G510" s="17"/>
    </row>
    <row r="511" ht="15.75" customHeight="1">
      <c r="A511" s="17"/>
      <c r="B511" s="20"/>
      <c r="C511" s="20"/>
      <c r="D511" s="20"/>
      <c r="E511" s="20"/>
      <c r="G511" s="17"/>
    </row>
    <row r="512" ht="15.75" customHeight="1">
      <c r="A512" s="17"/>
      <c r="B512" s="20"/>
      <c r="C512" s="20"/>
      <c r="D512" s="20"/>
      <c r="E512" s="20"/>
      <c r="G512" s="17"/>
    </row>
    <row r="513" ht="15.75" customHeight="1">
      <c r="A513" s="17"/>
      <c r="B513" s="20"/>
      <c r="C513" s="20"/>
      <c r="D513" s="20"/>
      <c r="E513" s="20"/>
      <c r="G513" s="17"/>
    </row>
    <row r="514" ht="15.75" customHeight="1">
      <c r="A514" s="17"/>
      <c r="B514" s="20"/>
      <c r="C514" s="20"/>
      <c r="D514" s="20"/>
      <c r="E514" s="20"/>
      <c r="G514" s="17"/>
    </row>
    <row r="515" ht="15.75" customHeight="1">
      <c r="A515" s="17"/>
      <c r="B515" s="20"/>
      <c r="C515" s="20"/>
      <c r="D515" s="20"/>
      <c r="E515" s="20"/>
      <c r="G515" s="17"/>
    </row>
    <row r="516" ht="15.75" customHeight="1">
      <c r="A516" s="17"/>
      <c r="B516" s="20"/>
      <c r="C516" s="20"/>
      <c r="D516" s="20"/>
      <c r="E516" s="20"/>
      <c r="G516" s="17"/>
    </row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E2"/>
    <mergeCell ref="G1:K2"/>
    <mergeCell ref="M1:Q2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12.71"/>
    <col customWidth="1" min="5" max="5" width="3.71"/>
    <col customWidth="1" min="6" max="6" width="7.29"/>
    <col customWidth="1" min="7" max="7" width="4.0"/>
    <col customWidth="1" min="8" max="8" width="7.29"/>
    <col customWidth="1" min="9" max="9" width="2.14"/>
    <col customWidth="1" min="10" max="10" width="7.29"/>
    <col customWidth="1" min="11" max="11" width="4.0"/>
    <col customWidth="1" min="12" max="12" width="7.29"/>
    <col customWidth="1" min="13" max="13" width="2.29"/>
    <col customWidth="1" min="14" max="14" width="7.29"/>
    <col customWidth="1" min="15" max="15" width="4.0"/>
    <col customWidth="1" min="16" max="16" width="7.29"/>
    <col customWidth="1" min="17" max="17" width="2.43"/>
    <col customWidth="1" min="18" max="18" width="7.29"/>
    <col customWidth="1" min="19" max="19" width="4.0"/>
    <col customWidth="1" min="20" max="20" width="7.29"/>
    <col customWidth="1" min="21" max="21" width="4.0"/>
    <col customWidth="1" min="22" max="22" width="7.29"/>
    <col customWidth="1" min="23" max="23" width="4.0"/>
    <col customWidth="1" min="24" max="24" width="7.29"/>
    <col customWidth="1" min="25" max="25" width="4.0"/>
    <col customWidth="1" min="26" max="26" width="7.29"/>
    <col customWidth="1" min="27" max="27" width="3.71"/>
    <col customWidth="1" min="28" max="28" width="7.43"/>
    <col customWidth="1" min="29" max="29" width="12.71"/>
  </cols>
  <sheetData>
    <row r="1" ht="15.0" customHeight="1">
      <c r="A1" s="21" t="s">
        <v>8</v>
      </c>
      <c r="B1" s="2"/>
      <c r="C1" s="2"/>
      <c r="D1" s="3"/>
      <c r="F1" s="22" t="s">
        <v>9</v>
      </c>
      <c r="G1" s="23"/>
      <c r="H1" s="24"/>
      <c r="I1" s="25"/>
      <c r="J1" s="22" t="s">
        <v>10</v>
      </c>
      <c r="K1" s="23"/>
      <c r="L1" s="24"/>
      <c r="M1" s="25"/>
      <c r="N1" s="22" t="s">
        <v>11</v>
      </c>
      <c r="O1" s="23"/>
      <c r="P1" s="24"/>
      <c r="Q1" s="25"/>
      <c r="R1" s="22" t="s">
        <v>12</v>
      </c>
      <c r="S1" s="23"/>
      <c r="T1" s="23"/>
      <c r="U1" s="23"/>
      <c r="V1" s="23"/>
      <c r="W1" s="23"/>
      <c r="X1" s="23"/>
      <c r="Y1" s="23"/>
      <c r="Z1" s="24"/>
      <c r="AB1" s="26" t="s">
        <v>13</v>
      </c>
      <c r="AC1" s="27" t="s">
        <v>14</v>
      </c>
    </row>
    <row r="2" ht="15.75" customHeight="1">
      <c r="A2" s="7"/>
      <c r="B2" s="8"/>
      <c r="C2" s="8"/>
      <c r="D2" s="9"/>
      <c r="F2" s="28" t="s">
        <v>15</v>
      </c>
      <c r="G2" s="29" t="s">
        <v>16</v>
      </c>
      <c r="H2" s="30" t="s">
        <v>17</v>
      </c>
      <c r="I2" s="25"/>
      <c r="J2" s="28" t="s">
        <v>18</v>
      </c>
      <c r="K2" s="29" t="s">
        <v>19</v>
      </c>
      <c r="L2" s="30" t="s">
        <v>20</v>
      </c>
      <c r="M2" s="25"/>
      <c r="N2" s="28" t="s">
        <v>21</v>
      </c>
      <c r="O2" s="29" t="s">
        <v>22</v>
      </c>
      <c r="P2" s="30" t="s">
        <v>23</v>
      </c>
      <c r="Q2" s="25"/>
      <c r="R2" s="28" t="s">
        <v>24</v>
      </c>
      <c r="S2" s="29" t="s">
        <v>25</v>
      </c>
      <c r="T2" s="31" t="s">
        <v>26</v>
      </c>
      <c r="U2" s="29" t="s">
        <v>27</v>
      </c>
      <c r="V2" s="31" t="s">
        <v>28</v>
      </c>
      <c r="W2" s="29" t="s">
        <v>29</v>
      </c>
      <c r="X2" s="29" t="s">
        <v>30</v>
      </c>
      <c r="Y2" s="29" t="s">
        <v>31</v>
      </c>
      <c r="Z2" s="30" t="s">
        <v>32</v>
      </c>
      <c r="AB2" s="32"/>
      <c r="AC2" s="33"/>
    </row>
    <row r="3">
      <c r="F3" s="34"/>
      <c r="G3" s="29"/>
      <c r="H3" s="30"/>
      <c r="I3" s="25"/>
      <c r="J3" s="34"/>
      <c r="K3" s="29"/>
      <c r="L3" s="30"/>
      <c r="M3" s="25"/>
      <c r="N3" s="34"/>
      <c r="O3" s="29"/>
      <c r="P3" s="30"/>
      <c r="Q3" s="25"/>
      <c r="R3" s="34"/>
      <c r="S3" s="29"/>
      <c r="T3" s="29"/>
      <c r="U3" s="29"/>
      <c r="V3" s="29"/>
      <c r="W3" s="29"/>
      <c r="X3" s="29"/>
      <c r="Y3" s="29"/>
      <c r="Z3" s="30"/>
      <c r="AB3" s="32"/>
      <c r="AC3" s="33"/>
    </row>
    <row r="4">
      <c r="A4" s="35" t="str">
        <f>'1'!O3</f>
        <v>РусАл акции</v>
      </c>
      <c r="B4" s="35" t="str">
        <f>'1'!N3</f>
        <v>Юань</v>
      </c>
      <c r="C4" s="35" t="str">
        <f>'1'!P3</f>
        <v>Золото</v>
      </c>
      <c r="D4" s="35" t="str">
        <f>'1'!Q3</f>
        <v>eBay акции</v>
      </c>
      <c r="F4" s="36"/>
      <c r="G4" s="37">
        <v>0.1</v>
      </c>
      <c r="H4" s="38"/>
      <c r="I4" s="25"/>
      <c r="J4" s="36"/>
      <c r="K4" s="37">
        <v>0.1</v>
      </c>
      <c r="L4" s="38"/>
      <c r="M4" s="25"/>
      <c r="N4" s="36"/>
      <c r="O4" s="37">
        <v>0.1</v>
      </c>
      <c r="P4" s="38"/>
      <c r="Q4" s="25"/>
      <c r="R4" s="36"/>
      <c r="S4" s="37">
        <v>0.1</v>
      </c>
      <c r="T4" s="37"/>
      <c r="U4" s="37">
        <v>0.1</v>
      </c>
      <c r="V4" s="37"/>
      <c r="W4" s="37">
        <v>0.1</v>
      </c>
      <c r="X4" s="37"/>
      <c r="Y4" s="37">
        <v>0.1</v>
      </c>
      <c r="Z4" s="38"/>
      <c r="AB4" s="7"/>
      <c r="AC4" s="33"/>
    </row>
    <row r="5">
      <c r="A5" s="19">
        <v>-3.191025184986904E-4</v>
      </c>
      <c r="B5" s="19">
        <v>0.012508566927490593</v>
      </c>
      <c r="C5" s="19">
        <v>0.002675327069867775</v>
      </c>
      <c r="D5" s="19">
        <v>-0.0034703929416470443</v>
      </c>
      <c r="F5" s="39">
        <f t="shared" ref="F5:F318" si="1">B5</f>
        <v>0.01250856693</v>
      </c>
      <c r="G5" s="39"/>
      <c r="H5" s="39">
        <f t="shared" ref="H5:H318" si="2">$G$4*F5</f>
        <v>0.001250856693</v>
      </c>
      <c r="I5" s="39"/>
      <c r="J5" s="39">
        <f t="shared" ref="J5:J318" si="3">C5</f>
        <v>0.00267532707</v>
      </c>
      <c r="K5" s="39"/>
      <c r="L5" s="39">
        <f t="shared" ref="L5:L318" si="4">$K$4*J5</f>
        <v>0.000267532707</v>
      </c>
      <c r="M5" s="39"/>
      <c r="N5" s="39">
        <f t="shared" ref="N5:N318" si="5">D5</f>
        <v>-0.003470392942</v>
      </c>
      <c r="O5" s="39"/>
      <c r="P5" s="39">
        <f t="shared" ref="P5:P318" si="6">$O$4*N5</f>
        <v>-0.0003470392942</v>
      </c>
      <c r="Q5" s="39"/>
      <c r="R5" s="40">
        <f t="shared" ref="R5:R318" si="7">H5</f>
        <v>0.001250856693</v>
      </c>
      <c r="S5" s="40"/>
      <c r="T5" s="40">
        <f t="shared" ref="T5:T318" si="8">L5</f>
        <v>0.000267532707</v>
      </c>
      <c r="U5" s="40"/>
      <c r="V5" s="40">
        <f t="shared" ref="V5:V318" si="9">P5</f>
        <v>-0.0003470392942</v>
      </c>
      <c r="W5" s="40"/>
      <c r="X5" s="40">
        <f t="shared" ref="X5:X318" si="10">$S$4*R5+$U$4*T5+V5</f>
        <v>-0.0001952003542</v>
      </c>
      <c r="Y5" s="40"/>
      <c r="Z5" s="40">
        <f t="shared" ref="Z5:Z318" si="11">$Y$4*X5</f>
        <v>-0.00001952003542</v>
      </c>
      <c r="AB5" s="40">
        <f t="shared" ref="AB5:AB318" si="12">B5</f>
        <v>0.01250856693</v>
      </c>
      <c r="AC5" s="41">
        <f>SUMXMY2(Z5:Z318,AB5:AB318)</f>
        <v>0.02832597996</v>
      </c>
    </row>
    <row r="6">
      <c r="A6" s="19">
        <v>-3.6358311928089886E-4</v>
      </c>
      <c r="B6" s="19">
        <v>0.0067966093157754365</v>
      </c>
      <c r="C6" s="19">
        <v>-0.003999113375573289</v>
      </c>
      <c r="D6" s="19">
        <v>-0.0013741607587340315</v>
      </c>
      <c r="F6" s="39">
        <f t="shared" si="1"/>
        <v>0.006796609316</v>
      </c>
      <c r="G6" s="39"/>
      <c r="H6" s="39">
        <f t="shared" si="2"/>
        <v>0.0006796609316</v>
      </c>
      <c r="I6" s="39"/>
      <c r="J6" s="39">
        <f t="shared" si="3"/>
        <v>-0.003999113376</v>
      </c>
      <c r="K6" s="39"/>
      <c r="L6" s="39">
        <f t="shared" si="4"/>
        <v>-0.0003999113376</v>
      </c>
      <c r="M6" s="39"/>
      <c r="N6" s="39">
        <f t="shared" si="5"/>
        <v>-0.001374160759</v>
      </c>
      <c r="O6" s="39"/>
      <c r="P6" s="39">
        <f t="shared" si="6"/>
        <v>-0.0001374160759</v>
      </c>
      <c r="Q6" s="39"/>
      <c r="R6" s="40">
        <f t="shared" si="7"/>
        <v>0.0006796609316</v>
      </c>
      <c r="S6" s="40"/>
      <c r="T6" s="40">
        <f t="shared" si="8"/>
        <v>-0.0003999113376</v>
      </c>
      <c r="U6" s="40"/>
      <c r="V6" s="40">
        <f t="shared" si="9"/>
        <v>-0.0001374160759</v>
      </c>
      <c r="W6" s="40"/>
      <c r="X6" s="40">
        <f t="shared" si="10"/>
        <v>-0.0001094411165</v>
      </c>
      <c r="Y6" s="40"/>
      <c r="Z6" s="40">
        <f t="shared" si="11"/>
        <v>-0.00001094411165</v>
      </c>
      <c r="AB6" s="40">
        <f t="shared" si="12"/>
        <v>0.006796609316</v>
      </c>
    </row>
    <row r="7">
      <c r="A7" s="19">
        <v>0.004225936136936678</v>
      </c>
      <c r="B7" s="19">
        <v>0.008415024965698917</v>
      </c>
      <c r="C7" s="19">
        <v>0.0011783814900780184</v>
      </c>
      <c r="D7" s="19">
        <v>0.008057661621168832</v>
      </c>
      <c r="F7" s="39">
        <f t="shared" si="1"/>
        <v>0.008415024966</v>
      </c>
      <c r="G7" s="39"/>
      <c r="H7" s="39">
        <f t="shared" si="2"/>
        <v>0.0008415024966</v>
      </c>
      <c r="I7" s="39"/>
      <c r="J7" s="39">
        <f t="shared" si="3"/>
        <v>0.00117838149</v>
      </c>
      <c r="K7" s="39"/>
      <c r="L7" s="39">
        <f t="shared" si="4"/>
        <v>0.000117838149</v>
      </c>
      <c r="M7" s="39"/>
      <c r="N7" s="39">
        <f t="shared" si="5"/>
        <v>0.008057661621</v>
      </c>
      <c r="O7" s="39"/>
      <c r="P7" s="39">
        <f t="shared" si="6"/>
        <v>0.0008057661621</v>
      </c>
      <c r="Q7" s="39"/>
      <c r="R7" s="40">
        <f t="shared" si="7"/>
        <v>0.0008415024966</v>
      </c>
      <c r="S7" s="40"/>
      <c r="T7" s="40">
        <f t="shared" si="8"/>
        <v>0.000117838149</v>
      </c>
      <c r="U7" s="40"/>
      <c r="V7" s="40">
        <f t="shared" si="9"/>
        <v>0.0008057661621</v>
      </c>
      <c r="W7" s="40"/>
      <c r="X7" s="40">
        <f t="shared" si="10"/>
        <v>0.0009017002267</v>
      </c>
      <c r="Y7" s="40"/>
      <c r="Z7" s="40">
        <f t="shared" si="11"/>
        <v>0.00009017002267</v>
      </c>
      <c r="AB7" s="40">
        <f t="shared" si="12"/>
        <v>0.008415024966</v>
      </c>
    </row>
    <row r="8">
      <c r="A8" s="19">
        <v>-2.677821929026601E-4</v>
      </c>
      <c r="B8" s="19">
        <v>-3.9707334176633784E-4</v>
      </c>
      <c r="C8" s="19">
        <v>0.0017895307738604288</v>
      </c>
      <c r="D8" s="19">
        <v>-3.686038943160844E-4</v>
      </c>
      <c r="F8" s="39">
        <f t="shared" si="1"/>
        <v>-0.0003970733418</v>
      </c>
      <c r="G8" s="39"/>
      <c r="H8" s="39">
        <f t="shared" si="2"/>
        <v>-0.00003970733418</v>
      </c>
      <c r="I8" s="39"/>
      <c r="J8" s="39">
        <f t="shared" si="3"/>
        <v>0.001789530774</v>
      </c>
      <c r="K8" s="39"/>
      <c r="L8" s="39">
        <f t="shared" si="4"/>
        <v>0.0001789530774</v>
      </c>
      <c r="M8" s="39"/>
      <c r="N8" s="39">
        <f t="shared" si="5"/>
        <v>-0.0003686038943</v>
      </c>
      <c r="O8" s="39"/>
      <c r="P8" s="39">
        <f t="shared" si="6"/>
        <v>-0.00003686038943</v>
      </c>
      <c r="Q8" s="39"/>
      <c r="R8" s="40">
        <f t="shared" si="7"/>
        <v>-0.00003970733418</v>
      </c>
      <c r="S8" s="40"/>
      <c r="T8" s="40">
        <f t="shared" si="8"/>
        <v>0.0001789530774</v>
      </c>
      <c r="U8" s="40"/>
      <c r="V8" s="40">
        <f t="shared" si="9"/>
        <v>-0.00003686038943</v>
      </c>
      <c r="W8" s="40"/>
      <c r="X8" s="40">
        <f t="shared" si="10"/>
        <v>-0.00002293581511</v>
      </c>
      <c r="Y8" s="40"/>
      <c r="Z8" s="40">
        <f t="shared" si="11"/>
        <v>-0.000002293581511</v>
      </c>
      <c r="AB8" s="40">
        <f t="shared" si="12"/>
        <v>-0.0003970733418</v>
      </c>
    </row>
    <row r="9">
      <c r="A9" s="19">
        <v>6.472791552728448E-4</v>
      </c>
      <c r="B9" s="19">
        <v>0.010142197599579223</v>
      </c>
      <c r="C9" s="19">
        <v>-0.0011455577980268865</v>
      </c>
      <c r="D9" s="19">
        <v>0.007192645913601428</v>
      </c>
      <c r="F9" s="39">
        <f t="shared" si="1"/>
        <v>0.0101421976</v>
      </c>
      <c r="G9" s="39"/>
      <c r="H9" s="39">
        <f t="shared" si="2"/>
        <v>0.00101421976</v>
      </c>
      <c r="I9" s="39"/>
      <c r="J9" s="39">
        <f t="shared" si="3"/>
        <v>-0.001145557798</v>
      </c>
      <c r="K9" s="39"/>
      <c r="L9" s="39">
        <f t="shared" si="4"/>
        <v>-0.0001145557798</v>
      </c>
      <c r="M9" s="39"/>
      <c r="N9" s="39">
        <f t="shared" si="5"/>
        <v>0.007192645914</v>
      </c>
      <c r="O9" s="39"/>
      <c r="P9" s="39">
        <f t="shared" si="6"/>
        <v>0.0007192645914</v>
      </c>
      <c r="Q9" s="39"/>
      <c r="R9" s="40">
        <f t="shared" si="7"/>
        <v>0.00101421976</v>
      </c>
      <c r="S9" s="40"/>
      <c r="T9" s="40">
        <f t="shared" si="8"/>
        <v>-0.0001145557798</v>
      </c>
      <c r="U9" s="40"/>
      <c r="V9" s="40">
        <f t="shared" si="9"/>
        <v>0.0007192645914</v>
      </c>
      <c r="W9" s="40"/>
      <c r="X9" s="40">
        <f t="shared" si="10"/>
        <v>0.0008092309894</v>
      </c>
      <c r="Y9" s="40"/>
      <c r="Z9" s="40">
        <f t="shared" si="11"/>
        <v>0.00008092309894</v>
      </c>
      <c r="AB9" s="40">
        <f t="shared" si="12"/>
        <v>0.0101421976</v>
      </c>
    </row>
    <row r="10">
      <c r="A10" s="19">
        <v>0.0014419746319743831</v>
      </c>
      <c r="B10" s="19">
        <v>0.04218569285757814</v>
      </c>
      <c r="C10" s="19">
        <v>0.0013966260694064858</v>
      </c>
      <c r="D10" s="19">
        <v>-0.0012107280437573117</v>
      </c>
      <c r="F10" s="39">
        <f t="shared" si="1"/>
        <v>0.04218569286</v>
      </c>
      <c r="G10" s="39"/>
      <c r="H10" s="39">
        <f t="shared" si="2"/>
        <v>0.004218569286</v>
      </c>
      <c r="I10" s="39"/>
      <c r="J10" s="39">
        <f t="shared" si="3"/>
        <v>0.001396626069</v>
      </c>
      <c r="K10" s="39"/>
      <c r="L10" s="39">
        <f t="shared" si="4"/>
        <v>0.0001396626069</v>
      </c>
      <c r="M10" s="39"/>
      <c r="N10" s="39">
        <f t="shared" si="5"/>
        <v>-0.001210728044</v>
      </c>
      <c r="O10" s="39"/>
      <c r="P10" s="39">
        <f t="shared" si="6"/>
        <v>-0.0001210728044</v>
      </c>
      <c r="Q10" s="39"/>
      <c r="R10" s="40">
        <f t="shared" si="7"/>
        <v>0.004218569286</v>
      </c>
      <c r="S10" s="40"/>
      <c r="T10" s="40">
        <f t="shared" si="8"/>
        <v>0.0001396626069</v>
      </c>
      <c r="U10" s="40"/>
      <c r="V10" s="40">
        <f t="shared" si="9"/>
        <v>-0.0001210728044</v>
      </c>
      <c r="W10" s="40"/>
      <c r="X10" s="40">
        <f t="shared" si="10"/>
        <v>0.0003147503849</v>
      </c>
      <c r="Y10" s="40"/>
      <c r="Z10" s="40">
        <f t="shared" si="11"/>
        <v>0.00003147503849</v>
      </c>
      <c r="AB10" s="40">
        <f t="shared" si="12"/>
        <v>0.04218569286</v>
      </c>
    </row>
    <row r="11">
      <c r="A11" s="19">
        <v>2.8621894109076606E-4</v>
      </c>
      <c r="B11" s="19">
        <v>-0.02740954841443376</v>
      </c>
      <c r="C11" s="19">
        <v>0.001309571984613762</v>
      </c>
      <c r="D11" s="19">
        <v>0.0020614563990241893</v>
      </c>
      <c r="F11" s="39">
        <f t="shared" si="1"/>
        <v>-0.02740954841</v>
      </c>
      <c r="G11" s="39"/>
      <c r="H11" s="39">
        <f t="shared" si="2"/>
        <v>-0.002740954841</v>
      </c>
      <c r="I11" s="39"/>
      <c r="J11" s="39">
        <f t="shared" si="3"/>
        <v>0.001309571985</v>
      </c>
      <c r="K11" s="39"/>
      <c r="L11" s="39">
        <f t="shared" si="4"/>
        <v>0.0001309571985</v>
      </c>
      <c r="M11" s="39"/>
      <c r="N11" s="39">
        <f t="shared" si="5"/>
        <v>0.002061456399</v>
      </c>
      <c r="O11" s="39"/>
      <c r="P11" s="39">
        <f t="shared" si="6"/>
        <v>0.0002061456399</v>
      </c>
      <c r="Q11" s="39"/>
      <c r="R11" s="40">
        <f t="shared" si="7"/>
        <v>-0.002740954841</v>
      </c>
      <c r="S11" s="40"/>
      <c r="T11" s="40">
        <f t="shared" si="8"/>
        <v>0.0001309571985</v>
      </c>
      <c r="U11" s="40"/>
      <c r="V11" s="40">
        <f t="shared" si="9"/>
        <v>0.0002061456399</v>
      </c>
      <c r="W11" s="40"/>
      <c r="X11" s="40">
        <f t="shared" si="10"/>
        <v>-0.0000548541244</v>
      </c>
      <c r="Y11" s="40"/>
      <c r="Z11" s="40">
        <f t="shared" si="11"/>
        <v>-0.00000548541244</v>
      </c>
      <c r="AB11" s="40">
        <f t="shared" si="12"/>
        <v>-0.02740954841</v>
      </c>
    </row>
    <row r="12">
      <c r="A12" s="19">
        <v>-1.6489866282343426E-4</v>
      </c>
      <c r="B12" s="19">
        <v>-0.004113645022368185</v>
      </c>
      <c r="C12" s="19">
        <v>-1.9478097708468465E-4</v>
      </c>
      <c r="D12" s="19">
        <v>-0.0034005649330931037</v>
      </c>
      <c r="F12" s="39">
        <f t="shared" si="1"/>
        <v>-0.004113645022</v>
      </c>
      <c r="G12" s="39"/>
      <c r="H12" s="39">
        <f t="shared" si="2"/>
        <v>-0.0004113645022</v>
      </c>
      <c r="I12" s="39"/>
      <c r="J12" s="39">
        <f t="shared" si="3"/>
        <v>-0.0001947809771</v>
      </c>
      <c r="K12" s="39"/>
      <c r="L12" s="39">
        <f t="shared" si="4"/>
        <v>-0.00001947809771</v>
      </c>
      <c r="M12" s="39"/>
      <c r="N12" s="39">
        <f t="shared" si="5"/>
        <v>-0.003400564933</v>
      </c>
      <c r="O12" s="39"/>
      <c r="P12" s="39">
        <f t="shared" si="6"/>
        <v>-0.0003400564933</v>
      </c>
      <c r="Q12" s="39"/>
      <c r="R12" s="40">
        <f t="shared" si="7"/>
        <v>-0.0004113645022</v>
      </c>
      <c r="S12" s="40"/>
      <c r="T12" s="40">
        <f t="shared" si="8"/>
        <v>-0.00001947809771</v>
      </c>
      <c r="U12" s="40"/>
      <c r="V12" s="40">
        <f t="shared" si="9"/>
        <v>-0.0003400564933</v>
      </c>
      <c r="W12" s="40"/>
      <c r="X12" s="40">
        <f t="shared" si="10"/>
        <v>-0.0003831407533</v>
      </c>
      <c r="Y12" s="40"/>
      <c r="Z12" s="40">
        <f t="shared" si="11"/>
        <v>-0.00003831407533</v>
      </c>
      <c r="AB12" s="40">
        <f t="shared" si="12"/>
        <v>-0.004113645022</v>
      </c>
    </row>
    <row r="13">
      <c r="A13" s="19">
        <v>0.006953854199597123</v>
      </c>
      <c r="B13" s="19">
        <v>0.0019303715854241414</v>
      </c>
      <c r="C13" s="19">
        <v>-0.002952735082333541</v>
      </c>
      <c r="D13" s="19">
        <v>0.002152823281179411</v>
      </c>
      <c r="F13" s="39">
        <f t="shared" si="1"/>
        <v>0.001930371585</v>
      </c>
      <c r="G13" s="39"/>
      <c r="H13" s="39">
        <f t="shared" si="2"/>
        <v>0.0001930371585</v>
      </c>
      <c r="I13" s="39"/>
      <c r="J13" s="39">
        <f t="shared" si="3"/>
        <v>-0.002952735082</v>
      </c>
      <c r="K13" s="39"/>
      <c r="L13" s="39">
        <f t="shared" si="4"/>
        <v>-0.0002952735082</v>
      </c>
      <c r="M13" s="39"/>
      <c r="N13" s="39">
        <f t="shared" si="5"/>
        <v>0.002152823281</v>
      </c>
      <c r="O13" s="39"/>
      <c r="P13" s="39">
        <f t="shared" si="6"/>
        <v>0.0002152823281</v>
      </c>
      <c r="Q13" s="39"/>
      <c r="R13" s="40">
        <f t="shared" si="7"/>
        <v>0.0001930371585</v>
      </c>
      <c r="S13" s="40"/>
      <c r="T13" s="40">
        <f t="shared" si="8"/>
        <v>-0.0002952735082</v>
      </c>
      <c r="U13" s="40"/>
      <c r="V13" s="40">
        <f t="shared" si="9"/>
        <v>0.0002152823281</v>
      </c>
      <c r="W13" s="40"/>
      <c r="X13" s="40">
        <f t="shared" si="10"/>
        <v>0.0002050586931</v>
      </c>
      <c r="Y13" s="40"/>
      <c r="Z13" s="40">
        <f t="shared" si="11"/>
        <v>0.00002050586931</v>
      </c>
      <c r="AB13" s="40">
        <f t="shared" si="12"/>
        <v>0.001930371585</v>
      </c>
    </row>
    <row r="14">
      <c r="A14" s="19">
        <v>-2.387731210941609E-4</v>
      </c>
      <c r="B14" s="19">
        <v>0.017296098738226563</v>
      </c>
      <c r="C14" s="19">
        <v>-0.006996629083084929</v>
      </c>
      <c r="D14" s="19">
        <v>0.03644957222116744</v>
      </c>
      <c r="F14" s="39">
        <f t="shared" si="1"/>
        <v>0.01729609874</v>
      </c>
      <c r="G14" s="39"/>
      <c r="H14" s="39">
        <f t="shared" si="2"/>
        <v>0.001729609874</v>
      </c>
      <c r="I14" s="39"/>
      <c r="J14" s="39">
        <f t="shared" si="3"/>
        <v>-0.006996629083</v>
      </c>
      <c r="K14" s="39"/>
      <c r="L14" s="39">
        <f t="shared" si="4"/>
        <v>-0.0006996629083</v>
      </c>
      <c r="M14" s="39"/>
      <c r="N14" s="39">
        <f t="shared" si="5"/>
        <v>0.03644957222</v>
      </c>
      <c r="O14" s="39"/>
      <c r="P14" s="39">
        <f t="shared" si="6"/>
        <v>0.003644957222</v>
      </c>
      <c r="Q14" s="39"/>
      <c r="R14" s="40">
        <f t="shared" si="7"/>
        <v>0.001729609874</v>
      </c>
      <c r="S14" s="40"/>
      <c r="T14" s="40">
        <f t="shared" si="8"/>
        <v>-0.0006996629083</v>
      </c>
      <c r="U14" s="40"/>
      <c r="V14" s="40">
        <f t="shared" si="9"/>
        <v>0.003644957222</v>
      </c>
      <c r="W14" s="40"/>
      <c r="X14" s="40">
        <f t="shared" si="10"/>
        <v>0.003747951919</v>
      </c>
      <c r="Y14" s="40"/>
      <c r="Z14" s="40">
        <f t="shared" si="11"/>
        <v>0.0003747951919</v>
      </c>
      <c r="AB14" s="40">
        <f t="shared" si="12"/>
        <v>0.01729609874</v>
      </c>
    </row>
    <row r="15">
      <c r="A15" s="19">
        <v>-0.0034288077534746753</v>
      </c>
      <c r="B15" s="19">
        <v>0.0035084118756510897</v>
      </c>
      <c r="C15" s="19">
        <v>5.293454410245413E-4</v>
      </c>
      <c r="D15" s="19">
        <v>-0.00314750301467902</v>
      </c>
      <c r="F15" s="39">
        <f t="shared" si="1"/>
        <v>0.003508411876</v>
      </c>
      <c r="G15" s="39"/>
      <c r="H15" s="39">
        <f t="shared" si="2"/>
        <v>0.0003508411876</v>
      </c>
      <c r="I15" s="39"/>
      <c r="J15" s="39">
        <f t="shared" si="3"/>
        <v>0.000529345441</v>
      </c>
      <c r="K15" s="39"/>
      <c r="L15" s="39">
        <f t="shared" si="4"/>
        <v>0.0000529345441</v>
      </c>
      <c r="M15" s="39"/>
      <c r="N15" s="39">
        <f t="shared" si="5"/>
        <v>-0.003147503015</v>
      </c>
      <c r="O15" s="39"/>
      <c r="P15" s="39">
        <f t="shared" si="6"/>
        <v>-0.0003147503015</v>
      </c>
      <c r="Q15" s="39"/>
      <c r="R15" s="40">
        <f t="shared" si="7"/>
        <v>0.0003508411876</v>
      </c>
      <c r="S15" s="40"/>
      <c r="T15" s="40">
        <f t="shared" si="8"/>
        <v>0.0000529345441</v>
      </c>
      <c r="U15" s="40"/>
      <c r="V15" s="40">
        <f t="shared" si="9"/>
        <v>-0.0003147503015</v>
      </c>
      <c r="W15" s="40"/>
      <c r="X15" s="40">
        <f t="shared" si="10"/>
        <v>-0.0002743727283</v>
      </c>
      <c r="Y15" s="40"/>
      <c r="Z15" s="40">
        <f t="shared" si="11"/>
        <v>-0.00002743727283</v>
      </c>
      <c r="AB15" s="40">
        <f t="shared" si="12"/>
        <v>0.003508411876</v>
      </c>
    </row>
    <row r="16">
      <c r="A16" s="19">
        <v>-9.108963692311946E-4</v>
      </c>
      <c r="B16" s="19">
        <v>-0.010247362509166297</v>
      </c>
      <c r="C16" s="19">
        <v>0.0026649297028177375</v>
      </c>
      <c r="D16" s="19">
        <v>0.01017564156666028</v>
      </c>
      <c r="F16" s="39">
        <f t="shared" si="1"/>
        <v>-0.01024736251</v>
      </c>
      <c r="G16" s="39"/>
      <c r="H16" s="39">
        <f t="shared" si="2"/>
        <v>-0.001024736251</v>
      </c>
      <c r="I16" s="39"/>
      <c r="J16" s="39">
        <f t="shared" si="3"/>
        <v>0.002664929703</v>
      </c>
      <c r="K16" s="39"/>
      <c r="L16" s="39">
        <f t="shared" si="4"/>
        <v>0.0002664929703</v>
      </c>
      <c r="M16" s="39"/>
      <c r="N16" s="39">
        <f t="shared" si="5"/>
        <v>0.01017564157</v>
      </c>
      <c r="O16" s="39"/>
      <c r="P16" s="39">
        <f t="shared" si="6"/>
        <v>0.001017564157</v>
      </c>
      <c r="Q16" s="39"/>
      <c r="R16" s="40">
        <f t="shared" si="7"/>
        <v>-0.001024736251</v>
      </c>
      <c r="S16" s="40"/>
      <c r="T16" s="40">
        <f t="shared" si="8"/>
        <v>0.0002664929703</v>
      </c>
      <c r="U16" s="40"/>
      <c r="V16" s="40">
        <f t="shared" si="9"/>
        <v>0.001017564157</v>
      </c>
      <c r="W16" s="40"/>
      <c r="X16" s="40">
        <f t="shared" si="10"/>
        <v>0.0009417398286</v>
      </c>
      <c r="Y16" s="40"/>
      <c r="Z16" s="40">
        <f t="shared" si="11"/>
        <v>0.00009417398286</v>
      </c>
      <c r="AB16" s="40">
        <f t="shared" si="12"/>
        <v>-0.01024736251</v>
      </c>
    </row>
    <row r="17">
      <c r="A17" s="19">
        <v>0.0037517985320947318</v>
      </c>
      <c r="B17" s="19">
        <v>-0.0023713685187678932</v>
      </c>
      <c r="C17" s="19">
        <v>0.0012435661882610317</v>
      </c>
      <c r="D17" s="19">
        <v>-0.02119502998865284</v>
      </c>
      <c r="F17" s="39">
        <f t="shared" si="1"/>
        <v>-0.002371368519</v>
      </c>
      <c r="G17" s="39"/>
      <c r="H17" s="39">
        <f t="shared" si="2"/>
        <v>-0.0002371368519</v>
      </c>
      <c r="I17" s="39"/>
      <c r="J17" s="39">
        <f t="shared" si="3"/>
        <v>0.001243566188</v>
      </c>
      <c r="K17" s="39"/>
      <c r="L17" s="39">
        <f t="shared" si="4"/>
        <v>0.0001243566188</v>
      </c>
      <c r="M17" s="39"/>
      <c r="N17" s="39">
        <f t="shared" si="5"/>
        <v>-0.02119502999</v>
      </c>
      <c r="O17" s="39"/>
      <c r="P17" s="39">
        <f t="shared" si="6"/>
        <v>-0.002119502999</v>
      </c>
      <c r="Q17" s="39"/>
      <c r="R17" s="40">
        <f t="shared" si="7"/>
        <v>-0.0002371368519</v>
      </c>
      <c r="S17" s="40"/>
      <c r="T17" s="40">
        <f t="shared" si="8"/>
        <v>0.0001243566188</v>
      </c>
      <c r="U17" s="40"/>
      <c r="V17" s="40">
        <f t="shared" si="9"/>
        <v>-0.002119502999</v>
      </c>
      <c r="W17" s="40"/>
      <c r="X17" s="40">
        <f t="shared" si="10"/>
        <v>-0.002130781022</v>
      </c>
      <c r="Y17" s="40"/>
      <c r="Z17" s="40">
        <f t="shared" si="11"/>
        <v>-0.0002130781022</v>
      </c>
      <c r="AB17" s="40">
        <f t="shared" si="12"/>
        <v>-0.002371368519</v>
      </c>
    </row>
    <row r="18">
      <c r="A18" s="19">
        <v>0.0019233110519857725</v>
      </c>
      <c r="B18" s="19">
        <v>-0.007130849209943375</v>
      </c>
      <c r="C18" s="19">
        <v>-7.987220890771277E-4</v>
      </c>
      <c r="D18" s="19">
        <v>-0.00336290190548974</v>
      </c>
      <c r="F18" s="39">
        <f t="shared" si="1"/>
        <v>-0.00713084921</v>
      </c>
      <c r="G18" s="39"/>
      <c r="H18" s="39">
        <f t="shared" si="2"/>
        <v>-0.000713084921</v>
      </c>
      <c r="I18" s="39"/>
      <c r="J18" s="39">
        <f t="shared" si="3"/>
        <v>-0.0007987220891</v>
      </c>
      <c r="K18" s="39"/>
      <c r="L18" s="39">
        <f t="shared" si="4"/>
        <v>-0.00007987220891</v>
      </c>
      <c r="M18" s="39"/>
      <c r="N18" s="39">
        <f t="shared" si="5"/>
        <v>-0.003362901905</v>
      </c>
      <c r="O18" s="39"/>
      <c r="P18" s="39">
        <f t="shared" si="6"/>
        <v>-0.0003362901905</v>
      </c>
      <c r="Q18" s="39"/>
      <c r="R18" s="40">
        <f t="shared" si="7"/>
        <v>-0.000713084921</v>
      </c>
      <c r="S18" s="40"/>
      <c r="T18" s="40">
        <f t="shared" si="8"/>
        <v>-0.00007987220891</v>
      </c>
      <c r="U18" s="40"/>
      <c r="V18" s="40">
        <f t="shared" si="9"/>
        <v>-0.0003362901905</v>
      </c>
      <c r="W18" s="40"/>
      <c r="X18" s="40">
        <f t="shared" si="10"/>
        <v>-0.0004155859035</v>
      </c>
      <c r="Y18" s="40"/>
      <c r="Z18" s="40">
        <f t="shared" si="11"/>
        <v>-0.00004155859035</v>
      </c>
      <c r="AB18" s="40">
        <f t="shared" si="12"/>
        <v>-0.00713084921</v>
      </c>
    </row>
    <row r="19">
      <c r="A19" s="19">
        <v>0.002611249073736835</v>
      </c>
      <c r="B19" s="19">
        <v>0.002595381804296005</v>
      </c>
      <c r="C19" s="19">
        <v>-0.0014082036709363987</v>
      </c>
      <c r="D19" s="19">
        <v>0.00503463793119334</v>
      </c>
      <c r="F19" s="39">
        <f t="shared" si="1"/>
        <v>0.002595381804</v>
      </c>
      <c r="G19" s="39"/>
      <c r="H19" s="39">
        <f t="shared" si="2"/>
        <v>0.0002595381804</v>
      </c>
      <c r="I19" s="39"/>
      <c r="J19" s="39">
        <f t="shared" si="3"/>
        <v>-0.001408203671</v>
      </c>
      <c r="K19" s="39"/>
      <c r="L19" s="39">
        <f t="shared" si="4"/>
        <v>-0.0001408203671</v>
      </c>
      <c r="M19" s="39"/>
      <c r="N19" s="39">
        <f t="shared" si="5"/>
        <v>0.005034637931</v>
      </c>
      <c r="O19" s="39"/>
      <c r="P19" s="39">
        <f t="shared" si="6"/>
        <v>0.0005034637931</v>
      </c>
      <c r="Q19" s="39"/>
      <c r="R19" s="40">
        <f t="shared" si="7"/>
        <v>0.0002595381804</v>
      </c>
      <c r="S19" s="40"/>
      <c r="T19" s="40">
        <f t="shared" si="8"/>
        <v>-0.0001408203671</v>
      </c>
      <c r="U19" s="40"/>
      <c r="V19" s="40">
        <f t="shared" si="9"/>
        <v>0.0005034637931</v>
      </c>
      <c r="W19" s="40"/>
      <c r="X19" s="40">
        <f t="shared" si="10"/>
        <v>0.0005153355745</v>
      </c>
      <c r="Y19" s="40"/>
      <c r="Z19" s="40">
        <f t="shared" si="11"/>
        <v>0.00005153355745</v>
      </c>
      <c r="AB19" s="40">
        <f t="shared" si="12"/>
        <v>0.002595381804</v>
      </c>
    </row>
    <row r="20">
      <c r="A20" s="19">
        <v>-0.006274350427652577</v>
      </c>
      <c r="B20" s="19">
        <v>0.001967082006589087</v>
      </c>
      <c r="C20" s="19">
        <v>6.908697782367771E-4</v>
      </c>
      <c r="D20" s="19">
        <v>0.008263540332668753</v>
      </c>
      <c r="F20" s="39">
        <f t="shared" si="1"/>
        <v>0.001967082007</v>
      </c>
      <c r="G20" s="39"/>
      <c r="H20" s="39">
        <f t="shared" si="2"/>
        <v>0.0001967082007</v>
      </c>
      <c r="I20" s="39"/>
      <c r="J20" s="39">
        <f t="shared" si="3"/>
        <v>0.0006908697782</v>
      </c>
      <c r="K20" s="39"/>
      <c r="L20" s="39">
        <f t="shared" si="4"/>
        <v>0.00006908697782</v>
      </c>
      <c r="M20" s="39"/>
      <c r="N20" s="39">
        <f t="shared" si="5"/>
        <v>0.008263540333</v>
      </c>
      <c r="O20" s="39"/>
      <c r="P20" s="39">
        <f t="shared" si="6"/>
        <v>0.0008263540333</v>
      </c>
      <c r="Q20" s="39"/>
      <c r="R20" s="40">
        <f t="shared" si="7"/>
        <v>0.0001967082007</v>
      </c>
      <c r="S20" s="40"/>
      <c r="T20" s="40">
        <f t="shared" si="8"/>
        <v>0.00006908697782</v>
      </c>
      <c r="U20" s="40"/>
      <c r="V20" s="40">
        <f t="shared" si="9"/>
        <v>0.0008263540333</v>
      </c>
      <c r="W20" s="40"/>
      <c r="X20" s="40">
        <f t="shared" si="10"/>
        <v>0.0008529335511</v>
      </c>
      <c r="Y20" s="40"/>
      <c r="Z20" s="40">
        <f t="shared" si="11"/>
        <v>0.00008529335511</v>
      </c>
      <c r="AB20" s="40">
        <f t="shared" si="12"/>
        <v>0.001967082007</v>
      </c>
    </row>
    <row r="21" ht="15.75" customHeight="1">
      <c r="A21" s="19">
        <v>0.0019932019427876613</v>
      </c>
      <c r="B21" s="19">
        <v>0.001041436138151804</v>
      </c>
      <c r="C21" s="19">
        <v>0.0020935137475176628</v>
      </c>
      <c r="D21" s="19">
        <v>4.674967339460339E-4</v>
      </c>
      <c r="F21" s="39">
        <f t="shared" si="1"/>
        <v>0.001041436138</v>
      </c>
      <c r="G21" s="39"/>
      <c r="H21" s="39">
        <f t="shared" si="2"/>
        <v>0.0001041436138</v>
      </c>
      <c r="I21" s="39"/>
      <c r="J21" s="39">
        <f t="shared" si="3"/>
        <v>0.002093513748</v>
      </c>
      <c r="K21" s="39"/>
      <c r="L21" s="39">
        <f t="shared" si="4"/>
        <v>0.0002093513748</v>
      </c>
      <c r="M21" s="39"/>
      <c r="N21" s="39">
        <f t="shared" si="5"/>
        <v>0.0004674967339</v>
      </c>
      <c r="O21" s="39"/>
      <c r="P21" s="39">
        <f t="shared" si="6"/>
        <v>0.00004674967339</v>
      </c>
      <c r="Q21" s="39"/>
      <c r="R21" s="40">
        <f t="shared" si="7"/>
        <v>0.0001041436138</v>
      </c>
      <c r="S21" s="40"/>
      <c r="T21" s="40">
        <f t="shared" si="8"/>
        <v>0.0002093513748</v>
      </c>
      <c r="U21" s="40"/>
      <c r="V21" s="40">
        <f t="shared" si="9"/>
        <v>0.00004674967339</v>
      </c>
      <c r="W21" s="40"/>
      <c r="X21" s="40">
        <f t="shared" si="10"/>
        <v>0.00007809917225</v>
      </c>
      <c r="Y21" s="40"/>
      <c r="Z21" s="40">
        <f t="shared" si="11"/>
        <v>0.000007809917225</v>
      </c>
      <c r="AB21" s="40">
        <f t="shared" si="12"/>
        <v>0.001041436138</v>
      </c>
    </row>
    <row r="22" ht="15.75" customHeight="1">
      <c r="A22" s="19">
        <v>-4.400193084624627E-4</v>
      </c>
      <c r="B22" s="19">
        <v>-0.0019623599440407036</v>
      </c>
      <c r="C22" s="19">
        <v>0.0017825391038852733</v>
      </c>
      <c r="D22" s="19">
        <v>0.011298975294876426</v>
      </c>
      <c r="F22" s="39">
        <f t="shared" si="1"/>
        <v>-0.001962359944</v>
      </c>
      <c r="G22" s="39"/>
      <c r="H22" s="39">
        <f t="shared" si="2"/>
        <v>-0.0001962359944</v>
      </c>
      <c r="I22" s="39"/>
      <c r="J22" s="39">
        <f t="shared" si="3"/>
        <v>0.001782539104</v>
      </c>
      <c r="K22" s="39"/>
      <c r="L22" s="39">
        <f t="shared" si="4"/>
        <v>0.0001782539104</v>
      </c>
      <c r="M22" s="39"/>
      <c r="N22" s="39">
        <f t="shared" si="5"/>
        <v>0.01129897529</v>
      </c>
      <c r="O22" s="39"/>
      <c r="P22" s="39">
        <f t="shared" si="6"/>
        <v>0.001129897529</v>
      </c>
      <c r="Q22" s="39"/>
      <c r="R22" s="40">
        <f t="shared" si="7"/>
        <v>-0.0001962359944</v>
      </c>
      <c r="S22" s="40"/>
      <c r="T22" s="40">
        <f t="shared" si="8"/>
        <v>0.0001782539104</v>
      </c>
      <c r="U22" s="40"/>
      <c r="V22" s="40">
        <f t="shared" si="9"/>
        <v>0.001129897529</v>
      </c>
      <c r="W22" s="40"/>
      <c r="X22" s="40">
        <f t="shared" si="10"/>
        <v>0.001128099321</v>
      </c>
      <c r="Y22" s="40"/>
      <c r="Z22" s="40">
        <f t="shared" si="11"/>
        <v>0.0001128099321</v>
      </c>
      <c r="AB22" s="40">
        <f t="shared" si="12"/>
        <v>-0.001962359944</v>
      </c>
    </row>
    <row r="23" ht="15.75" customHeight="1">
      <c r="A23" s="19">
        <v>0.0020280471413985607</v>
      </c>
      <c r="B23" s="19">
        <v>-0.005908859610520279</v>
      </c>
      <c r="C23" s="19">
        <v>0.005603528227725477</v>
      </c>
      <c r="D23" s="19">
        <v>0.002165521160255731</v>
      </c>
      <c r="F23" s="39">
        <f t="shared" si="1"/>
        <v>-0.005908859611</v>
      </c>
      <c r="G23" s="39"/>
      <c r="H23" s="39">
        <f t="shared" si="2"/>
        <v>-0.0005908859611</v>
      </c>
      <c r="I23" s="39"/>
      <c r="J23" s="39">
        <f t="shared" si="3"/>
        <v>0.005603528228</v>
      </c>
      <c r="K23" s="39"/>
      <c r="L23" s="39">
        <f t="shared" si="4"/>
        <v>0.0005603528228</v>
      </c>
      <c r="M23" s="39"/>
      <c r="N23" s="39">
        <f t="shared" si="5"/>
        <v>0.00216552116</v>
      </c>
      <c r="O23" s="39"/>
      <c r="P23" s="39">
        <f t="shared" si="6"/>
        <v>0.000216552116</v>
      </c>
      <c r="Q23" s="39"/>
      <c r="R23" s="40">
        <f t="shared" si="7"/>
        <v>-0.0005908859611</v>
      </c>
      <c r="S23" s="40"/>
      <c r="T23" s="40">
        <f t="shared" si="8"/>
        <v>0.0005603528228</v>
      </c>
      <c r="U23" s="40"/>
      <c r="V23" s="40">
        <f t="shared" si="9"/>
        <v>0.000216552116</v>
      </c>
      <c r="W23" s="40"/>
      <c r="X23" s="40">
        <f t="shared" si="10"/>
        <v>0.0002134988022</v>
      </c>
      <c r="Y23" s="40"/>
      <c r="Z23" s="40">
        <f t="shared" si="11"/>
        <v>0.00002134988022</v>
      </c>
      <c r="AB23" s="40">
        <f t="shared" si="12"/>
        <v>-0.005908859611</v>
      </c>
    </row>
    <row r="24" ht="15.75" customHeight="1">
      <c r="A24" s="19">
        <v>0.0060888657566073165</v>
      </c>
      <c r="B24" s="19">
        <v>-0.02573440262096859</v>
      </c>
      <c r="C24" s="19">
        <v>-0.0037398414470615374</v>
      </c>
      <c r="D24" s="19">
        <v>-0.009304573881301124</v>
      </c>
      <c r="F24" s="39">
        <f t="shared" si="1"/>
        <v>-0.02573440262</v>
      </c>
      <c r="G24" s="39"/>
      <c r="H24" s="39">
        <f t="shared" si="2"/>
        <v>-0.002573440262</v>
      </c>
      <c r="I24" s="39"/>
      <c r="J24" s="39">
        <f t="shared" si="3"/>
        <v>-0.003739841447</v>
      </c>
      <c r="K24" s="39"/>
      <c r="L24" s="39">
        <f t="shared" si="4"/>
        <v>-0.0003739841447</v>
      </c>
      <c r="M24" s="39"/>
      <c r="N24" s="39">
        <f t="shared" si="5"/>
        <v>-0.009304573881</v>
      </c>
      <c r="O24" s="39"/>
      <c r="P24" s="39">
        <f t="shared" si="6"/>
        <v>-0.0009304573881</v>
      </c>
      <c r="Q24" s="39"/>
      <c r="R24" s="40">
        <f t="shared" si="7"/>
        <v>-0.002573440262</v>
      </c>
      <c r="S24" s="40"/>
      <c r="T24" s="40">
        <f t="shared" si="8"/>
        <v>-0.0003739841447</v>
      </c>
      <c r="U24" s="40"/>
      <c r="V24" s="40">
        <f t="shared" si="9"/>
        <v>-0.0009304573881</v>
      </c>
      <c r="W24" s="40"/>
      <c r="X24" s="40">
        <f t="shared" si="10"/>
        <v>-0.001225199829</v>
      </c>
      <c r="Y24" s="40"/>
      <c r="Z24" s="40">
        <f t="shared" si="11"/>
        <v>-0.0001225199829</v>
      </c>
      <c r="AB24" s="40">
        <f t="shared" si="12"/>
        <v>-0.02573440262</v>
      </c>
    </row>
    <row r="25" ht="15.75" customHeight="1">
      <c r="A25" s="19">
        <v>0.002746942785726505</v>
      </c>
      <c r="B25" s="19">
        <v>0.007137185633722063</v>
      </c>
      <c r="C25" s="19">
        <v>9.511773105279302E-4</v>
      </c>
      <c r="D25" s="19">
        <v>0.0027295494662185646</v>
      </c>
      <c r="F25" s="39">
        <f t="shared" si="1"/>
        <v>0.007137185634</v>
      </c>
      <c r="G25" s="39"/>
      <c r="H25" s="39">
        <f t="shared" si="2"/>
        <v>0.0007137185634</v>
      </c>
      <c r="I25" s="39"/>
      <c r="J25" s="39">
        <f t="shared" si="3"/>
        <v>0.0009511773105</v>
      </c>
      <c r="K25" s="39"/>
      <c r="L25" s="39">
        <f t="shared" si="4"/>
        <v>0.00009511773105</v>
      </c>
      <c r="M25" s="39"/>
      <c r="N25" s="39">
        <f t="shared" si="5"/>
        <v>0.002729549466</v>
      </c>
      <c r="O25" s="39"/>
      <c r="P25" s="39">
        <f t="shared" si="6"/>
        <v>0.0002729549466</v>
      </c>
      <c r="Q25" s="39"/>
      <c r="R25" s="40">
        <f t="shared" si="7"/>
        <v>0.0007137185634</v>
      </c>
      <c r="S25" s="40"/>
      <c r="T25" s="40">
        <f t="shared" si="8"/>
        <v>0.00009511773105</v>
      </c>
      <c r="U25" s="40"/>
      <c r="V25" s="40">
        <f t="shared" si="9"/>
        <v>0.0002729549466</v>
      </c>
      <c r="W25" s="40"/>
      <c r="X25" s="40">
        <f t="shared" si="10"/>
        <v>0.0003538385761</v>
      </c>
      <c r="Y25" s="40"/>
      <c r="Z25" s="40">
        <f t="shared" si="11"/>
        <v>0.00003538385761</v>
      </c>
      <c r="AB25" s="40">
        <f t="shared" si="12"/>
        <v>0.007137185634</v>
      </c>
    </row>
    <row r="26" ht="15.75" customHeight="1">
      <c r="A26" s="19">
        <v>0.0011878717257319301</v>
      </c>
      <c r="B26" s="19">
        <v>-0.030478067728921244</v>
      </c>
      <c r="C26" s="19">
        <v>4.748246717027419E-4</v>
      </c>
      <c r="D26" s="19">
        <v>-0.0204682262486151</v>
      </c>
      <c r="F26" s="39">
        <f t="shared" si="1"/>
        <v>-0.03047806773</v>
      </c>
      <c r="G26" s="39"/>
      <c r="H26" s="39">
        <f t="shared" si="2"/>
        <v>-0.003047806773</v>
      </c>
      <c r="I26" s="39"/>
      <c r="J26" s="39">
        <f t="shared" si="3"/>
        <v>0.0004748246717</v>
      </c>
      <c r="K26" s="39"/>
      <c r="L26" s="39">
        <f t="shared" si="4"/>
        <v>0.00004748246717</v>
      </c>
      <c r="M26" s="39"/>
      <c r="N26" s="39">
        <f t="shared" si="5"/>
        <v>-0.02046822625</v>
      </c>
      <c r="O26" s="39"/>
      <c r="P26" s="39">
        <f t="shared" si="6"/>
        <v>-0.002046822625</v>
      </c>
      <c r="Q26" s="39"/>
      <c r="R26" s="40">
        <f t="shared" si="7"/>
        <v>-0.003047806773</v>
      </c>
      <c r="S26" s="40"/>
      <c r="T26" s="40">
        <f t="shared" si="8"/>
        <v>0.00004748246717</v>
      </c>
      <c r="U26" s="40"/>
      <c r="V26" s="40">
        <f t="shared" si="9"/>
        <v>-0.002046822625</v>
      </c>
      <c r="W26" s="40"/>
      <c r="X26" s="40">
        <f t="shared" si="10"/>
        <v>-0.002346855055</v>
      </c>
      <c r="Y26" s="40"/>
      <c r="Z26" s="40">
        <f t="shared" si="11"/>
        <v>-0.0002346855055</v>
      </c>
      <c r="AB26" s="40">
        <f t="shared" si="12"/>
        <v>-0.03047806773</v>
      </c>
    </row>
    <row r="27" ht="15.75" customHeight="1">
      <c r="A27" s="19">
        <v>0.008572350130050935</v>
      </c>
      <c r="B27" s="19">
        <v>-0.016633845251212413</v>
      </c>
      <c r="C27" s="19">
        <v>-0.016113681690718033</v>
      </c>
      <c r="D27" s="19">
        <v>-0.006119584428010916</v>
      </c>
      <c r="F27" s="39">
        <f t="shared" si="1"/>
        <v>-0.01663384525</v>
      </c>
      <c r="G27" s="39"/>
      <c r="H27" s="39">
        <f t="shared" si="2"/>
        <v>-0.001663384525</v>
      </c>
      <c r="I27" s="39"/>
      <c r="J27" s="39">
        <f t="shared" si="3"/>
        <v>-0.01611368169</v>
      </c>
      <c r="K27" s="39"/>
      <c r="L27" s="39">
        <f t="shared" si="4"/>
        <v>-0.001611368169</v>
      </c>
      <c r="M27" s="39"/>
      <c r="N27" s="39">
        <f t="shared" si="5"/>
        <v>-0.006119584428</v>
      </c>
      <c r="O27" s="39"/>
      <c r="P27" s="39">
        <f t="shared" si="6"/>
        <v>-0.0006119584428</v>
      </c>
      <c r="Q27" s="39"/>
      <c r="R27" s="40">
        <f t="shared" si="7"/>
        <v>-0.001663384525</v>
      </c>
      <c r="S27" s="40"/>
      <c r="T27" s="40">
        <f t="shared" si="8"/>
        <v>-0.001611368169</v>
      </c>
      <c r="U27" s="40"/>
      <c r="V27" s="40">
        <f t="shared" si="9"/>
        <v>-0.0006119584428</v>
      </c>
      <c r="W27" s="40"/>
      <c r="X27" s="40">
        <f t="shared" si="10"/>
        <v>-0.0009394337122</v>
      </c>
      <c r="Y27" s="40"/>
      <c r="Z27" s="40">
        <f t="shared" si="11"/>
        <v>-0.00009394337122</v>
      </c>
      <c r="AB27" s="40">
        <f t="shared" si="12"/>
        <v>-0.01663384525</v>
      </c>
    </row>
    <row r="28" ht="15.75" customHeight="1">
      <c r="A28" s="19">
        <v>5.880062324945867E-4</v>
      </c>
      <c r="B28" s="19">
        <v>-0.01363871693259824</v>
      </c>
      <c r="C28" s="19">
        <v>0.0018579604825065203</v>
      </c>
      <c r="D28" s="19">
        <v>0.0069410622506330955</v>
      </c>
      <c r="F28" s="39">
        <f t="shared" si="1"/>
        <v>-0.01363871693</v>
      </c>
      <c r="G28" s="39"/>
      <c r="H28" s="39">
        <f t="shared" si="2"/>
        <v>-0.001363871693</v>
      </c>
      <c r="I28" s="39"/>
      <c r="J28" s="39">
        <f t="shared" si="3"/>
        <v>0.001857960483</v>
      </c>
      <c r="K28" s="39"/>
      <c r="L28" s="39">
        <f t="shared" si="4"/>
        <v>0.0001857960483</v>
      </c>
      <c r="M28" s="39"/>
      <c r="N28" s="39">
        <f t="shared" si="5"/>
        <v>0.006941062251</v>
      </c>
      <c r="O28" s="39"/>
      <c r="P28" s="39">
        <f t="shared" si="6"/>
        <v>0.0006941062251</v>
      </c>
      <c r="Q28" s="39"/>
      <c r="R28" s="40">
        <f t="shared" si="7"/>
        <v>-0.001363871693</v>
      </c>
      <c r="S28" s="40"/>
      <c r="T28" s="40">
        <f t="shared" si="8"/>
        <v>0.0001857960483</v>
      </c>
      <c r="U28" s="40"/>
      <c r="V28" s="40">
        <f t="shared" si="9"/>
        <v>0.0006941062251</v>
      </c>
      <c r="W28" s="40"/>
      <c r="X28" s="40">
        <f t="shared" si="10"/>
        <v>0.0005762986606</v>
      </c>
      <c r="Y28" s="40"/>
      <c r="Z28" s="40">
        <f t="shared" si="11"/>
        <v>0.00005762986606</v>
      </c>
      <c r="AB28" s="40">
        <f t="shared" si="12"/>
        <v>-0.01363871693</v>
      </c>
    </row>
    <row r="29" ht="15.75" customHeight="1">
      <c r="A29" s="19">
        <v>-0.0012726903806829087</v>
      </c>
      <c r="B29" s="19">
        <v>0.015227639923422727</v>
      </c>
      <c r="C29" s="19">
        <v>0.014452352280015264</v>
      </c>
      <c r="D29" s="19">
        <v>0.00920378303109243</v>
      </c>
      <c r="F29" s="39">
        <f t="shared" si="1"/>
        <v>0.01522763992</v>
      </c>
      <c r="G29" s="39"/>
      <c r="H29" s="39">
        <f t="shared" si="2"/>
        <v>0.001522763992</v>
      </c>
      <c r="I29" s="39"/>
      <c r="J29" s="39">
        <f t="shared" si="3"/>
        <v>0.01445235228</v>
      </c>
      <c r="K29" s="39"/>
      <c r="L29" s="39">
        <f t="shared" si="4"/>
        <v>0.001445235228</v>
      </c>
      <c r="M29" s="39"/>
      <c r="N29" s="39">
        <f t="shared" si="5"/>
        <v>0.009203783031</v>
      </c>
      <c r="O29" s="39"/>
      <c r="P29" s="39">
        <f t="shared" si="6"/>
        <v>0.0009203783031</v>
      </c>
      <c r="Q29" s="39"/>
      <c r="R29" s="40">
        <f t="shared" si="7"/>
        <v>0.001522763992</v>
      </c>
      <c r="S29" s="40"/>
      <c r="T29" s="40">
        <f t="shared" si="8"/>
        <v>0.001445235228</v>
      </c>
      <c r="U29" s="40"/>
      <c r="V29" s="40">
        <f t="shared" si="9"/>
        <v>0.0009203783031</v>
      </c>
      <c r="W29" s="40"/>
      <c r="X29" s="40">
        <f t="shared" si="10"/>
        <v>0.001217178225</v>
      </c>
      <c r="Y29" s="40"/>
      <c r="Z29" s="40">
        <f t="shared" si="11"/>
        <v>0.0001217178225</v>
      </c>
      <c r="AB29" s="40">
        <f t="shared" si="12"/>
        <v>0.01522763992</v>
      </c>
    </row>
    <row r="30" ht="15.75" customHeight="1">
      <c r="A30" s="19">
        <v>0.0013956506645615857</v>
      </c>
      <c r="B30" s="19">
        <v>0.005618020383839004</v>
      </c>
      <c r="C30" s="19">
        <v>-0.0024860786734283292</v>
      </c>
      <c r="D30" s="19">
        <v>0.02055804254180615</v>
      </c>
      <c r="F30" s="39">
        <f t="shared" si="1"/>
        <v>0.005618020384</v>
      </c>
      <c r="G30" s="39"/>
      <c r="H30" s="39">
        <f t="shared" si="2"/>
        <v>0.0005618020384</v>
      </c>
      <c r="I30" s="39"/>
      <c r="J30" s="39">
        <f t="shared" si="3"/>
        <v>-0.002486078673</v>
      </c>
      <c r="K30" s="39"/>
      <c r="L30" s="39">
        <f t="shared" si="4"/>
        <v>-0.0002486078673</v>
      </c>
      <c r="M30" s="39"/>
      <c r="N30" s="39">
        <f t="shared" si="5"/>
        <v>0.02055804254</v>
      </c>
      <c r="O30" s="39"/>
      <c r="P30" s="39">
        <f t="shared" si="6"/>
        <v>0.002055804254</v>
      </c>
      <c r="Q30" s="39"/>
      <c r="R30" s="40">
        <f t="shared" si="7"/>
        <v>0.0005618020384</v>
      </c>
      <c r="S30" s="40"/>
      <c r="T30" s="40">
        <f t="shared" si="8"/>
        <v>-0.0002486078673</v>
      </c>
      <c r="U30" s="40"/>
      <c r="V30" s="40">
        <f t="shared" si="9"/>
        <v>0.002055804254</v>
      </c>
      <c r="W30" s="40"/>
      <c r="X30" s="40">
        <f t="shared" si="10"/>
        <v>0.002087123671</v>
      </c>
      <c r="Y30" s="40"/>
      <c r="Z30" s="40">
        <f t="shared" si="11"/>
        <v>0.0002087123671</v>
      </c>
      <c r="AB30" s="40">
        <f t="shared" si="12"/>
        <v>0.005618020384</v>
      </c>
    </row>
    <row r="31" ht="15.75" customHeight="1">
      <c r="A31" s="19">
        <v>1.2748403965981818E-4</v>
      </c>
      <c r="B31" s="19">
        <v>0.00541183420912819</v>
      </c>
      <c r="C31" s="19">
        <v>0.009937808623186127</v>
      </c>
      <c r="D31" s="19">
        <v>-0.014684346470210772</v>
      </c>
      <c r="F31" s="39">
        <f t="shared" si="1"/>
        <v>0.005411834209</v>
      </c>
      <c r="G31" s="39"/>
      <c r="H31" s="39">
        <f t="shared" si="2"/>
        <v>0.0005411834209</v>
      </c>
      <c r="I31" s="39"/>
      <c r="J31" s="39">
        <f t="shared" si="3"/>
        <v>0.009937808623</v>
      </c>
      <c r="K31" s="39"/>
      <c r="L31" s="39">
        <f t="shared" si="4"/>
        <v>0.0009937808623</v>
      </c>
      <c r="M31" s="39"/>
      <c r="N31" s="39">
        <f t="shared" si="5"/>
        <v>-0.01468434647</v>
      </c>
      <c r="O31" s="39"/>
      <c r="P31" s="39">
        <f t="shared" si="6"/>
        <v>-0.001468434647</v>
      </c>
      <c r="Q31" s="39"/>
      <c r="R31" s="40">
        <f t="shared" si="7"/>
        <v>0.0005411834209</v>
      </c>
      <c r="S31" s="40"/>
      <c r="T31" s="40">
        <f t="shared" si="8"/>
        <v>0.0009937808623</v>
      </c>
      <c r="U31" s="40"/>
      <c r="V31" s="40">
        <f t="shared" si="9"/>
        <v>-0.001468434647</v>
      </c>
      <c r="W31" s="40"/>
      <c r="X31" s="40">
        <f t="shared" si="10"/>
        <v>-0.001314938219</v>
      </c>
      <c r="Y31" s="40"/>
      <c r="Z31" s="40">
        <f t="shared" si="11"/>
        <v>-0.0001314938219</v>
      </c>
      <c r="AB31" s="40">
        <f t="shared" si="12"/>
        <v>0.005411834209</v>
      </c>
    </row>
    <row r="32" ht="15.75" customHeight="1">
      <c r="A32" s="19">
        <v>0.0073128822957589995</v>
      </c>
      <c r="B32" s="19">
        <v>-0.010891958283285687</v>
      </c>
      <c r="C32" s="19">
        <v>-2.852762256116156E-4</v>
      </c>
      <c r="D32" s="19">
        <v>-0.009794334736262202</v>
      </c>
      <c r="F32" s="39">
        <f t="shared" si="1"/>
        <v>-0.01089195828</v>
      </c>
      <c r="G32" s="39"/>
      <c r="H32" s="39">
        <f t="shared" si="2"/>
        <v>-0.001089195828</v>
      </c>
      <c r="I32" s="39"/>
      <c r="J32" s="39">
        <f t="shared" si="3"/>
        <v>-0.0002852762256</v>
      </c>
      <c r="K32" s="39"/>
      <c r="L32" s="39">
        <f t="shared" si="4"/>
        <v>-0.00002852762256</v>
      </c>
      <c r="M32" s="39"/>
      <c r="N32" s="39">
        <f t="shared" si="5"/>
        <v>-0.009794334736</v>
      </c>
      <c r="O32" s="39"/>
      <c r="P32" s="39">
        <f t="shared" si="6"/>
        <v>-0.0009794334736</v>
      </c>
      <c r="Q32" s="39"/>
      <c r="R32" s="40">
        <f t="shared" si="7"/>
        <v>-0.001089195828</v>
      </c>
      <c r="S32" s="40"/>
      <c r="T32" s="40">
        <f t="shared" si="8"/>
        <v>-0.00002852762256</v>
      </c>
      <c r="U32" s="40"/>
      <c r="V32" s="40">
        <f t="shared" si="9"/>
        <v>-0.0009794334736</v>
      </c>
      <c r="W32" s="40"/>
      <c r="X32" s="40">
        <f t="shared" si="10"/>
        <v>-0.001091205819</v>
      </c>
      <c r="Y32" s="40"/>
      <c r="Z32" s="40">
        <f t="shared" si="11"/>
        <v>-0.0001091205819</v>
      </c>
      <c r="AB32" s="40">
        <f t="shared" si="12"/>
        <v>-0.01089195828</v>
      </c>
    </row>
    <row r="33" ht="15.75" customHeight="1">
      <c r="A33" s="19">
        <v>0.029336103037325763</v>
      </c>
      <c r="B33" s="19">
        <v>-0.006948859955327855</v>
      </c>
      <c r="C33" s="19">
        <v>-0.003768311786482904</v>
      </c>
      <c r="D33" s="19">
        <v>-4.8296297151446445E-4</v>
      </c>
      <c r="F33" s="39">
        <f t="shared" si="1"/>
        <v>-0.006948859955</v>
      </c>
      <c r="G33" s="39"/>
      <c r="H33" s="39">
        <f t="shared" si="2"/>
        <v>-0.0006948859955</v>
      </c>
      <c r="I33" s="39"/>
      <c r="J33" s="39">
        <f t="shared" si="3"/>
        <v>-0.003768311786</v>
      </c>
      <c r="K33" s="39"/>
      <c r="L33" s="39">
        <f t="shared" si="4"/>
        <v>-0.0003768311786</v>
      </c>
      <c r="M33" s="39"/>
      <c r="N33" s="39">
        <f t="shared" si="5"/>
        <v>-0.0004829629715</v>
      </c>
      <c r="O33" s="39"/>
      <c r="P33" s="39">
        <f t="shared" si="6"/>
        <v>-0.00004829629715</v>
      </c>
      <c r="Q33" s="39"/>
      <c r="R33" s="40">
        <f t="shared" si="7"/>
        <v>-0.0006948859955</v>
      </c>
      <c r="S33" s="40"/>
      <c r="T33" s="40">
        <f t="shared" si="8"/>
        <v>-0.0003768311786</v>
      </c>
      <c r="U33" s="40"/>
      <c r="V33" s="40">
        <f t="shared" si="9"/>
        <v>-0.00004829629715</v>
      </c>
      <c r="W33" s="40"/>
      <c r="X33" s="40">
        <f t="shared" si="10"/>
        <v>-0.0001554680146</v>
      </c>
      <c r="Y33" s="40"/>
      <c r="Z33" s="40">
        <f t="shared" si="11"/>
        <v>-0.00001554680146</v>
      </c>
      <c r="AB33" s="40">
        <f t="shared" si="12"/>
        <v>-0.006948859955</v>
      </c>
    </row>
    <row r="34" ht="15.75" customHeight="1">
      <c r="A34" s="19">
        <v>-0.0028039184885777727</v>
      </c>
      <c r="B34" s="19">
        <v>-0.019337001721519014</v>
      </c>
      <c r="C34" s="19">
        <v>-0.0023719036318029453</v>
      </c>
      <c r="D34" s="19">
        <v>-0.010268066920484086</v>
      </c>
      <c r="F34" s="39">
        <f t="shared" si="1"/>
        <v>-0.01933700172</v>
      </c>
      <c r="G34" s="39"/>
      <c r="H34" s="39">
        <f t="shared" si="2"/>
        <v>-0.001933700172</v>
      </c>
      <c r="I34" s="39"/>
      <c r="J34" s="39">
        <f t="shared" si="3"/>
        <v>-0.002371903632</v>
      </c>
      <c r="K34" s="39"/>
      <c r="L34" s="39">
        <f t="shared" si="4"/>
        <v>-0.0002371903632</v>
      </c>
      <c r="M34" s="39"/>
      <c r="N34" s="39">
        <f t="shared" si="5"/>
        <v>-0.01026806692</v>
      </c>
      <c r="O34" s="39"/>
      <c r="P34" s="39">
        <f t="shared" si="6"/>
        <v>-0.001026806692</v>
      </c>
      <c r="Q34" s="39"/>
      <c r="R34" s="40">
        <f t="shared" si="7"/>
        <v>-0.001933700172</v>
      </c>
      <c r="S34" s="40"/>
      <c r="T34" s="40">
        <f t="shared" si="8"/>
        <v>-0.0002371903632</v>
      </c>
      <c r="U34" s="40"/>
      <c r="V34" s="40">
        <f t="shared" si="9"/>
        <v>-0.001026806692</v>
      </c>
      <c r="W34" s="40"/>
      <c r="X34" s="40">
        <f t="shared" si="10"/>
        <v>-0.001243895746</v>
      </c>
      <c r="Y34" s="40"/>
      <c r="Z34" s="40">
        <f t="shared" si="11"/>
        <v>-0.0001243895746</v>
      </c>
      <c r="AB34" s="40">
        <f t="shared" si="12"/>
        <v>-0.01933700172</v>
      </c>
    </row>
    <row r="35" ht="15.75" customHeight="1">
      <c r="A35" s="19">
        <v>0.01146149816697058</v>
      </c>
      <c r="B35" s="19">
        <v>-0.07408468344071605</v>
      </c>
      <c r="C35" s="19">
        <v>-0.017994234916269166</v>
      </c>
      <c r="D35" s="19">
        <v>-0.03154763110752381</v>
      </c>
      <c r="F35" s="39">
        <f t="shared" si="1"/>
        <v>-0.07408468344</v>
      </c>
      <c r="G35" s="39"/>
      <c r="H35" s="39">
        <f t="shared" si="2"/>
        <v>-0.007408468344</v>
      </c>
      <c r="I35" s="39"/>
      <c r="J35" s="39">
        <f t="shared" si="3"/>
        <v>-0.01799423492</v>
      </c>
      <c r="K35" s="39"/>
      <c r="L35" s="39">
        <f t="shared" si="4"/>
        <v>-0.001799423492</v>
      </c>
      <c r="M35" s="39"/>
      <c r="N35" s="39">
        <f t="shared" si="5"/>
        <v>-0.03154763111</v>
      </c>
      <c r="O35" s="39"/>
      <c r="P35" s="39">
        <f t="shared" si="6"/>
        <v>-0.003154763111</v>
      </c>
      <c r="Q35" s="39"/>
      <c r="R35" s="40">
        <f t="shared" si="7"/>
        <v>-0.007408468344</v>
      </c>
      <c r="S35" s="40"/>
      <c r="T35" s="40">
        <f t="shared" si="8"/>
        <v>-0.001799423492</v>
      </c>
      <c r="U35" s="40"/>
      <c r="V35" s="40">
        <f t="shared" si="9"/>
        <v>-0.003154763111</v>
      </c>
      <c r="W35" s="40"/>
      <c r="X35" s="40">
        <f t="shared" si="10"/>
        <v>-0.004075552294</v>
      </c>
      <c r="Y35" s="40"/>
      <c r="Z35" s="40">
        <f t="shared" si="11"/>
        <v>-0.0004075552294</v>
      </c>
      <c r="AB35" s="40">
        <f t="shared" si="12"/>
        <v>-0.07408468344</v>
      </c>
    </row>
    <row r="36" ht="15.75" customHeight="1">
      <c r="A36" s="19">
        <v>-0.016979210806080405</v>
      </c>
      <c r="B36" s="19">
        <v>-0.010550189123070408</v>
      </c>
      <c r="C36" s="19">
        <v>-0.013369966579561052</v>
      </c>
      <c r="D36" s="19">
        <v>0.017467980121445154</v>
      </c>
      <c r="F36" s="39">
        <f t="shared" si="1"/>
        <v>-0.01055018912</v>
      </c>
      <c r="G36" s="39"/>
      <c r="H36" s="39">
        <f t="shared" si="2"/>
        <v>-0.001055018912</v>
      </c>
      <c r="I36" s="39"/>
      <c r="J36" s="39">
        <f t="shared" si="3"/>
        <v>-0.01336996658</v>
      </c>
      <c r="K36" s="39"/>
      <c r="L36" s="39">
        <f t="shared" si="4"/>
        <v>-0.001336996658</v>
      </c>
      <c r="M36" s="39"/>
      <c r="N36" s="39">
        <f t="shared" si="5"/>
        <v>0.01746798012</v>
      </c>
      <c r="O36" s="39"/>
      <c r="P36" s="39">
        <f t="shared" si="6"/>
        <v>0.001746798012</v>
      </c>
      <c r="Q36" s="39"/>
      <c r="R36" s="40">
        <f t="shared" si="7"/>
        <v>-0.001055018912</v>
      </c>
      <c r="S36" s="40"/>
      <c r="T36" s="40">
        <f t="shared" si="8"/>
        <v>-0.001336996658</v>
      </c>
      <c r="U36" s="40"/>
      <c r="V36" s="40">
        <f t="shared" si="9"/>
        <v>0.001746798012</v>
      </c>
      <c r="W36" s="40"/>
      <c r="X36" s="40">
        <f t="shared" si="10"/>
        <v>0.001507596455</v>
      </c>
      <c r="Y36" s="40"/>
      <c r="Z36" s="40">
        <f t="shared" si="11"/>
        <v>0.0001507596455</v>
      </c>
      <c r="AB36" s="40">
        <f t="shared" si="12"/>
        <v>-0.01055018912</v>
      </c>
    </row>
    <row r="37" ht="15.75" customHeight="1">
      <c r="A37" s="19">
        <v>0.014631016407760971</v>
      </c>
      <c r="B37" s="19">
        <v>-0.011086666579175704</v>
      </c>
      <c r="C37" s="19">
        <v>-0.014257183952061103</v>
      </c>
      <c r="D37" s="19">
        <v>-0.021669998779901032</v>
      </c>
      <c r="F37" s="39">
        <f t="shared" si="1"/>
        <v>-0.01108666658</v>
      </c>
      <c r="G37" s="39"/>
      <c r="H37" s="39">
        <f t="shared" si="2"/>
        <v>-0.001108666658</v>
      </c>
      <c r="I37" s="39"/>
      <c r="J37" s="39">
        <f t="shared" si="3"/>
        <v>-0.01425718395</v>
      </c>
      <c r="K37" s="39"/>
      <c r="L37" s="39">
        <f t="shared" si="4"/>
        <v>-0.001425718395</v>
      </c>
      <c r="M37" s="39"/>
      <c r="N37" s="39">
        <f t="shared" si="5"/>
        <v>-0.02166999878</v>
      </c>
      <c r="O37" s="39"/>
      <c r="P37" s="39">
        <f t="shared" si="6"/>
        <v>-0.002166999878</v>
      </c>
      <c r="Q37" s="39"/>
      <c r="R37" s="40">
        <f t="shared" si="7"/>
        <v>-0.001108666658</v>
      </c>
      <c r="S37" s="40"/>
      <c r="T37" s="40">
        <f t="shared" si="8"/>
        <v>-0.001425718395</v>
      </c>
      <c r="U37" s="40"/>
      <c r="V37" s="40">
        <f t="shared" si="9"/>
        <v>-0.002166999878</v>
      </c>
      <c r="W37" s="40"/>
      <c r="X37" s="40">
        <f t="shared" si="10"/>
        <v>-0.002420438383</v>
      </c>
      <c r="Y37" s="40"/>
      <c r="Z37" s="40">
        <f t="shared" si="11"/>
        <v>-0.0002420438383</v>
      </c>
      <c r="AB37" s="40">
        <f t="shared" si="12"/>
        <v>-0.01108666658</v>
      </c>
    </row>
    <row r="38" ht="15.75" customHeight="1">
      <c r="A38" s="19">
        <v>-8.750937670684822E-4</v>
      </c>
      <c r="B38" s="19">
        <v>-0.0145753169521986</v>
      </c>
      <c r="C38" s="19">
        <v>0.008870182448390237</v>
      </c>
      <c r="D38" s="19">
        <v>0.013523087873016358</v>
      </c>
      <c r="F38" s="39">
        <f t="shared" si="1"/>
        <v>-0.01457531695</v>
      </c>
      <c r="G38" s="39"/>
      <c r="H38" s="39">
        <f t="shared" si="2"/>
        <v>-0.001457531695</v>
      </c>
      <c r="I38" s="39"/>
      <c r="J38" s="39">
        <f t="shared" si="3"/>
        <v>0.008870182448</v>
      </c>
      <c r="K38" s="39"/>
      <c r="L38" s="39">
        <f t="shared" si="4"/>
        <v>0.0008870182448</v>
      </c>
      <c r="M38" s="39"/>
      <c r="N38" s="39">
        <f t="shared" si="5"/>
        <v>0.01352308787</v>
      </c>
      <c r="O38" s="39"/>
      <c r="P38" s="39">
        <f t="shared" si="6"/>
        <v>0.001352308787</v>
      </c>
      <c r="Q38" s="39"/>
      <c r="R38" s="40">
        <f t="shared" si="7"/>
        <v>-0.001457531695</v>
      </c>
      <c r="S38" s="40"/>
      <c r="T38" s="40">
        <f t="shared" si="8"/>
        <v>0.0008870182448</v>
      </c>
      <c r="U38" s="40"/>
      <c r="V38" s="40">
        <f t="shared" si="9"/>
        <v>0.001352308787</v>
      </c>
      <c r="W38" s="40"/>
      <c r="X38" s="40">
        <f t="shared" si="10"/>
        <v>0.001295257442</v>
      </c>
      <c r="Y38" s="40"/>
      <c r="Z38" s="40">
        <f t="shared" si="11"/>
        <v>0.0001295257442</v>
      </c>
      <c r="AB38" s="40">
        <f t="shared" si="12"/>
        <v>-0.01457531695</v>
      </c>
    </row>
    <row r="39" ht="15.75" customHeight="1">
      <c r="A39" s="19">
        <v>0.01942531050812809</v>
      </c>
      <c r="B39" s="19">
        <v>-0.051884834548366045</v>
      </c>
      <c r="C39" s="19">
        <v>-0.011065629148503826</v>
      </c>
      <c r="D39" s="19">
        <v>-0.024156073406975846</v>
      </c>
      <c r="F39" s="39">
        <f t="shared" si="1"/>
        <v>-0.05188483455</v>
      </c>
      <c r="G39" s="39"/>
      <c r="H39" s="39">
        <f t="shared" si="2"/>
        <v>-0.005188483455</v>
      </c>
      <c r="I39" s="39"/>
      <c r="J39" s="39">
        <f t="shared" si="3"/>
        <v>-0.01106562915</v>
      </c>
      <c r="K39" s="39"/>
      <c r="L39" s="39">
        <f t="shared" si="4"/>
        <v>-0.001106562915</v>
      </c>
      <c r="M39" s="39"/>
      <c r="N39" s="39">
        <f t="shared" si="5"/>
        <v>-0.02415607341</v>
      </c>
      <c r="O39" s="39"/>
      <c r="P39" s="39">
        <f t="shared" si="6"/>
        <v>-0.002415607341</v>
      </c>
      <c r="Q39" s="39"/>
      <c r="R39" s="40">
        <f t="shared" si="7"/>
        <v>-0.005188483455</v>
      </c>
      <c r="S39" s="40"/>
      <c r="T39" s="40">
        <f t="shared" si="8"/>
        <v>-0.001106562915</v>
      </c>
      <c r="U39" s="40"/>
      <c r="V39" s="40">
        <f t="shared" si="9"/>
        <v>-0.002415607341</v>
      </c>
      <c r="W39" s="40"/>
      <c r="X39" s="40">
        <f t="shared" si="10"/>
        <v>-0.003045111978</v>
      </c>
      <c r="Y39" s="40"/>
      <c r="Z39" s="40">
        <f t="shared" si="11"/>
        <v>-0.0003045111978</v>
      </c>
      <c r="AB39" s="40">
        <f t="shared" si="12"/>
        <v>-0.05188483455</v>
      </c>
    </row>
    <row r="40" ht="15.75" customHeight="1">
      <c r="A40" s="19">
        <v>0.012021490492231321</v>
      </c>
      <c r="B40" s="19">
        <v>0.01454234560143042</v>
      </c>
      <c r="C40" s="19">
        <v>-0.007448485679134089</v>
      </c>
      <c r="D40" s="19">
        <v>-0.015594957482912286</v>
      </c>
      <c r="F40" s="39">
        <f t="shared" si="1"/>
        <v>0.0145423456</v>
      </c>
      <c r="G40" s="39"/>
      <c r="H40" s="39">
        <f t="shared" si="2"/>
        <v>0.00145423456</v>
      </c>
      <c r="I40" s="39"/>
      <c r="J40" s="39">
        <f t="shared" si="3"/>
        <v>-0.007448485679</v>
      </c>
      <c r="K40" s="39"/>
      <c r="L40" s="39">
        <f t="shared" si="4"/>
        <v>-0.0007448485679</v>
      </c>
      <c r="M40" s="39"/>
      <c r="N40" s="39">
        <f t="shared" si="5"/>
        <v>-0.01559495748</v>
      </c>
      <c r="O40" s="39"/>
      <c r="P40" s="39">
        <f t="shared" si="6"/>
        <v>-0.001559495748</v>
      </c>
      <c r="Q40" s="39"/>
      <c r="R40" s="40">
        <f t="shared" si="7"/>
        <v>0.00145423456</v>
      </c>
      <c r="S40" s="40"/>
      <c r="T40" s="40">
        <f t="shared" si="8"/>
        <v>-0.0007448485679</v>
      </c>
      <c r="U40" s="40"/>
      <c r="V40" s="40">
        <f t="shared" si="9"/>
        <v>-0.001559495748</v>
      </c>
      <c r="W40" s="40"/>
      <c r="X40" s="40">
        <f t="shared" si="10"/>
        <v>-0.001488557149</v>
      </c>
      <c r="Y40" s="40"/>
      <c r="Z40" s="40">
        <f t="shared" si="11"/>
        <v>-0.0001488557149</v>
      </c>
      <c r="AB40" s="40">
        <f t="shared" si="12"/>
        <v>0.0145423456</v>
      </c>
    </row>
    <row r="41" ht="15.75" customHeight="1">
      <c r="A41" s="19">
        <v>-0.010109378921415134</v>
      </c>
      <c r="B41" s="19">
        <v>0.025862663867514554</v>
      </c>
      <c r="C41" s="19">
        <v>0.007882678892528812</v>
      </c>
      <c r="D41" s="19">
        <v>-0.04439274283257716</v>
      </c>
      <c r="F41" s="39">
        <f t="shared" si="1"/>
        <v>0.02586266387</v>
      </c>
      <c r="G41" s="39"/>
      <c r="H41" s="39">
        <f t="shared" si="2"/>
        <v>0.002586266387</v>
      </c>
      <c r="I41" s="39"/>
      <c r="J41" s="39">
        <f t="shared" si="3"/>
        <v>0.007882678893</v>
      </c>
      <c r="K41" s="39"/>
      <c r="L41" s="39">
        <f t="shared" si="4"/>
        <v>0.0007882678893</v>
      </c>
      <c r="M41" s="39"/>
      <c r="N41" s="39">
        <f t="shared" si="5"/>
        <v>-0.04439274283</v>
      </c>
      <c r="O41" s="39"/>
      <c r="P41" s="39">
        <f t="shared" si="6"/>
        <v>-0.004439274283</v>
      </c>
      <c r="Q41" s="39"/>
      <c r="R41" s="40">
        <f t="shared" si="7"/>
        <v>0.002586266387</v>
      </c>
      <c r="S41" s="40"/>
      <c r="T41" s="40">
        <f t="shared" si="8"/>
        <v>0.0007882678893</v>
      </c>
      <c r="U41" s="40"/>
      <c r="V41" s="40">
        <f t="shared" si="9"/>
        <v>-0.004439274283</v>
      </c>
      <c r="W41" s="40"/>
      <c r="X41" s="40">
        <f t="shared" si="10"/>
        <v>-0.004101820856</v>
      </c>
      <c r="Y41" s="40"/>
      <c r="Z41" s="40">
        <f t="shared" si="11"/>
        <v>-0.0004101820856</v>
      </c>
      <c r="AB41" s="40">
        <f t="shared" si="12"/>
        <v>0.02586266387</v>
      </c>
    </row>
    <row r="42" ht="15.75" customHeight="1">
      <c r="A42" s="19">
        <v>0.01179714068893016</v>
      </c>
      <c r="B42" s="19">
        <v>-0.01589481636370102</v>
      </c>
      <c r="C42" s="19">
        <v>0.02309687314852002</v>
      </c>
      <c r="D42" s="19">
        <v>-0.020557344598526508</v>
      </c>
      <c r="F42" s="39">
        <f t="shared" si="1"/>
        <v>-0.01589481636</v>
      </c>
      <c r="G42" s="39"/>
      <c r="H42" s="39">
        <f t="shared" si="2"/>
        <v>-0.001589481636</v>
      </c>
      <c r="I42" s="39"/>
      <c r="J42" s="39">
        <f t="shared" si="3"/>
        <v>0.02309687315</v>
      </c>
      <c r="K42" s="39"/>
      <c r="L42" s="39">
        <f t="shared" si="4"/>
        <v>0.002309687315</v>
      </c>
      <c r="M42" s="39"/>
      <c r="N42" s="39">
        <f t="shared" si="5"/>
        <v>-0.0205573446</v>
      </c>
      <c r="O42" s="39"/>
      <c r="P42" s="39">
        <f t="shared" si="6"/>
        <v>-0.00205573446</v>
      </c>
      <c r="Q42" s="39"/>
      <c r="R42" s="40">
        <f t="shared" si="7"/>
        <v>-0.001589481636</v>
      </c>
      <c r="S42" s="40"/>
      <c r="T42" s="40">
        <f t="shared" si="8"/>
        <v>0.002309687315</v>
      </c>
      <c r="U42" s="40"/>
      <c r="V42" s="40">
        <f t="shared" si="9"/>
        <v>-0.00205573446</v>
      </c>
      <c r="W42" s="40"/>
      <c r="X42" s="40">
        <f t="shared" si="10"/>
        <v>-0.001983713892</v>
      </c>
      <c r="Y42" s="40"/>
      <c r="Z42" s="40">
        <f t="shared" si="11"/>
        <v>-0.0001983713892</v>
      </c>
      <c r="AB42" s="40">
        <f t="shared" si="12"/>
        <v>-0.01589481636</v>
      </c>
    </row>
    <row r="43" ht="15.75" customHeight="1">
      <c r="A43" s="19">
        <v>-0.009443218869574296</v>
      </c>
      <c r="B43" s="19">
        <v>0.052145777779886486</v>
      </c>
      <c r="C43" s="19">
        <v>0.03105895946578573</v>
      </c>
      <c r="D43" s="19">
        <v>0.02854639908425705</v>
      </c>
      <c r="F43" s="39">
        <f t="shared" si="1"/>
        <v>0.05214577778</v>
      </c>
      <c r="G43" s="39"/>
      <c r="H43" s="39">
        <f t="shared" si="2"/>
        <v>0.005214577778</v>
      </c>
      <c r="I43" s="39"/>
      <c r="J43" s="39">
        <f t="shared" si="3"/>
        <v>0.03105895947</v>
      </c>
      <c r="K43" s="39"/>
      <c r="L43" s="39">
        <f t="shared" si="4"/>
        <v>0.003105895947</v>
      </c>
      <c r="M43" s="39"/>
      <c r="N43" s="39">
        <f t="shared" si="5"/>
        <v>0.02854639908</v>
      </c>
      <c r="O43" s="39"/>
      <c r="P43" s="39">
        <f t="shared" si="6"/>
        <v>0.002854639908</v>
      </c>
      <c r="Q43" s="39"/>
      <c r="R43" s="40">
        <f t="shared" si="7"/>
        <v>0.005214577778</v>
      </c>
      <c r="S43" s="40"/>
      <c r="T43" s="40">
        <f t="shared" si="8"/>
        <v>0.003105895947</v>
      </c>
      <c r="U43" s="40"/>
      <c r="V43" s="40">
        <f t="shared" si="9"/>
        <v>0.002854639908</v>
      </c>
      <c r="W43" s="40"/>
      <c r="X43" s="40">
        <f t="shared" si="10"/>
        <v>0.003686687281</v>
      </c>
      <c r="Y43" s="40"/>
      <c r="Z43" s="40">
        <f t="shared" si="11"/>
        <v>0.0003686687281</v>
      </c>
      <c r="AB43" s="40">
        <f t="shared" si="12"/>
        <v>0.05214577778</v>
      </c>
    </row>
    <row r="44" ht="15.75" customHeight="1">
      <c r="A44" s="19">
        <v>-0.005908882100612286</v>
      </c>
      <c r="B44" s="19">
        <v>0.012741982552072057</v>
      </c>
      <c r="C44" s="19">
        <v>-0.014057421208575413</v>
      </c>
      <c r="D44" s="19">
        <v>0.015400508875573484</v>
      </c>
      <c r="F44" s="39">
        <f t="shared" si="1"/>
        <v>0.01274198255</v>
      </c>
      <c r="G44" s="39"/>
      <c r="H44" s="39">
        <f t="shared" si="2"/>
        <v>0.001274198255</v>
      </c>
      <c r="I44" s="39"/>
      <c r="J44" s="39">
        <f t="shared" si="3"/>
        <v>-0.01405742121</v>
      </c>
      <c r="K44" s="39"/>
      <c r="L44" s="39">
        <f t="shared" si="4"/>
        <v>-0.001405742121</v>
      </c>
      <c r="M44" s="39"/>
      <c r="N44" s="39">
        <f t="shared" si="5"/>
        <v>0.01540050888</v>
      </c>
      <c r="O44" s="39"/>
      <c r="P44" s="39">
        <f t="shared" si="6"/>
        <v>0.001540050888</v>
      </c>
      <c r="Q44" s="39"/>
      <c r="R44" s="40">
        <f t="shared" si="7"/>
        <v>0.001274198255</v>
      </c>
      <c r="S44" s="40"/>
      <c r="T44" s="40">
        <f t="shared" si="8"/>
        <v>-0.001405742121</v>
      </c>
      <c r="U44" s="40"/>
      <c r="V44" s="40">
        <f t="shared" si="9"/>
        <v>0.001540050888</v>
      </c>
      <c r="W44" s="40"/>
      <c r="X44" s="40">
        <f t="shared" si="10"/>
        <v>0.001526896501</v>
      </c>
      <c r="Y44" s="40"/>
      <c r="Z44" s="40">
        <f t="shared" si="11"/>
        <v>0.0001526896501</v>
      </c>
      <c r="AB44" s="40">
        <f t="shared" si="12"/>
        <v>0.01274198255</v>
      </c>
    </row>
    <row r="45" ht="15.75" customHeight="1">
      <c r="A45" s="19">
        <v>0.006299933908951435</v>
      </c>
      <c r="B45" s="19">
        <v>0.007469507599954797</v>
      </c>
      <c r="C45" s="19">
        <v>-4.774054057603704E-4</v>
      </c>
      <c r="D45" s="19">
        <v>0.014873042793506602</v>
      </c>
      <c r="F45" s="39">
        <f t="shared" si="1"/>
        <v>0.0074695076</v>
      </c>
      <c r="G45" s="39"/>
      <c r="H45" s="39">
        <f t="shared" si="2"/>
        <v>0.00074695076</v>
      </c>
      <c r="I45" s="39"/>
      <c r="J45" s="39">
        <f t="shared" si="3"/>
        <v>-0.0004774054058</v>
      </c>
      <c r="K45" s="39"/>
      <c r="L45" s="39">
        <f t="shared" si="4"/>
        <v>-0.00004774054058</v>
      </c>
      <c r="M45" s="39"/>
      <c r="N45" s="39">
        <f t="shared" si="5"/>
        <v>0.01487304279</v>
      </c>
      <c r="O45" s="39"/>
      <c r="P45" s="39">
        <f t="shared" si="6"/>
        <v>0.001487304279</v>
      </c>
      <c r="Q45" s="39"/>
      <c r="R45" s="40">
        <f t="shared" si="7"/>
        <v>0.00074695076</v>
      </c>
      <c r="S45" s="40"/>
      <c r="T45" s="40">
        <f t="shared" si="8"/>
        <v>-0.00004774054058</v>
      </c>
      <c r="U45" s="40"/>
      <c r="V45" s="40">
        <f t="shared" si="9"/>
        <v>0.001487304279</v>
      </c>
      <c r="W45" s="40"/>
      <c r="X45" s="40">
        <f t="shared" si="10"/>
        <v>0.001557225301</v>
      </c>
      <c r="Y45" s="40"/>
      <c r="Z45" s="40">
        <f t="shared" si="11"/>
        <v>0.0001557225301</v>
      </c>
      <c r="AB45" s="40">
        <f t="shared" si="12"/>
        <v>0.0074695076</v>
      </c>
    </row>
    <row r="46" ht="15.75" customHeight="1">
      <c r="A46" s="19">
        <v>-0.0074914041172682395</v>
      </c>
      <c r="B46" s="19">
        <v>-0.018609251445758195</v>
      </c>
      <c r="C46" s="19">
        <v>-0.001595108875905266</v>
      </c>
      <c r="D46" s="19">
        <v>0.0014452463781741238</v>
      </c>
      <c r="F46" s="39">
        <f t="shared" si="1"/>
        <v>-0.01860925145</v>
      </c>
      <c r="G46" s="39"/>
      <c r="H46" s="39">
        <f t="shared" si="2"/>
        <v>-0.001860925145</v>
      </c>
      <c r="I46" s="39"/>
      <c r="J46" s="39">
        <f t="shared" si="3"/>
        <v>-0.001595108876</v>
      </c>
      <c r="K46" s="39"/>
      <c r="L46" s="39">
        <f t="shared" si="4"/>
        <v>-0.0001595108876</v>
      </c>
      <c r="M46" s="39"/>
      <c r="N46" s="39">
        <f t="shared" si="5"/>
        <v>0.001445246378</v>
      </c>
      <c r="O46" s="39"/>
      <c r="P46" s="39">
        <f t="shared" si="6"/>
        <v>0.0001445246378</v>
      </c>
      <c r="Q46" s="39"/>
      <c r="R46" s="40">
        <f t="shared" si="7"/>
        <v>-0.001860925145</v>
      </c>
      <c r="S46" s="40"/>
      <c r="T46" s="40">
        <f t="shared" si="8"/>
        <v>-0.0001595108876</v>
      </c>
      <c r="U46" s="40"/>
      <c r="V46" s="40">
        <f t="shared" si="9"/>
        <v>0.0001445246378</v>
      </c>
      <c r="W46" s="40"/>
      <c r="X46" s="40">
        <f t="shared" si="10"/>
        <v>-0.0000575189654</v>
      </c>
      <c r="Y46" s="40"/>
      <c r="Z46" s="40">
        <f t="shared" si="11"/>
        <v>-0.00000575189654</v>
      </c>
      <c r="AB46" s="40">
        <f t="shared" si="12"/>
        <v>-0.01860925145</v>
      </c>
    </row>
    <row r="47" ht="15.75" customHeight="1">
      <c r="A47" s="19">
        <v>0.022361880159186574</v>
      </c>
      <c r="B47" s="19">
        <v>-8.003804629564741E-4</v>
      </c>
      <c r="C47" s="19">
        <v>-0.0011649033843103575</v>
      </c>
      <c r="D47" s="19">
        <v>0.023389653713557813</v>
      </c>
      <c r="F47" s="39">
        <f t="shared" si="1"/>
        <v>-0.000800380463</v>
      </c>
      <c r="G47" s="39"/>
      <c r="H47" s="39">
        <f t="shared" si="2"/>
        <v>-0.0000800380463</v>
      </c>
      <c r="I47" s="39"/>
      <c r="J47" s="39">
        <f t="shared" si="3"/>
        <v>-0.001164903384</v>
      </c>
      <c r="K47" s="39"/>
      <c r="L47" s="39">
        <f t="shared" si="4"/>
        <v>-0.0001164903384</v>
      </c>
      <c r="M47" s="39"/>
      <c r="N47" s="39">
        <f t="shared" si="5"/>
        <v>0.02338965371</v>
      </c>
      <c r="O47" s="39"/>
      <c r="P47" s="39">
        <f t="shared" si="6"/>
        <v>0.002338965371</v>
      </c>
      <c r="Q47" s="39"/>
      <c r="R47" s="40">
        <f t="shared" si="7"/>
        <v>-0.0000800380463</v>
      </c>
      <c r="S47" s="40"/>
      <c r="T47" s="40">
        <f t="shared" si="8"/>
        <v>-0.0001164903384</v>
      </c>
      <c r="U47" s="40"/>
      <c r="V47" s="40">
        <f t="shared" si="9"/>
        <v>0.002338965371</v>
      </c>
      <c r="W47" s="40"/>
      <c r="X47" s="40">
        <f t="shared" si="10"/>
        <v>0.002319312533</v>
      </c>
      <c r="Y47" s="40"/>
      <c r="Z47" s="40">
        <f t="shared" si="11"/>
        <v>0.0002319312533</v>
      </c>
      <c r="AB47" s="40">
        <f t="shared" si="12"/>
        <v>-0.000800380463</v>
      </c>
    </row>
    <row r="48" ht="15.75" customHeight="1">
      <c r="A48" s="19">
        <v>-0.014909546739951068</v>
      </c>
      <c r="B48" s="19">
        <v>0.013237152206992437</v>
      </c>
      <c r="C48" s="19">
        <v>-0.012369302387478324</v>
      </c>
      <c r="D48" s="19">
        <v>-0.024839725649599954</v>
      </c>
      <c r="F48" s="39">
        <f t="shared" si="1"/>
        <v>0.01323715221</v>
      </c>
      <c r="G48" s="39"/>
      <c r="H48" s="39">
        <f t="shared" si="2"/>
        <v>0.001323715221</v>
      </c>
      <c r="I48" s="39"/>
      <c r="J48" s="39">
        <f t="shared" si="3"/>
        <v>-0.01236930239</v>
      </c>
      <c r="K48" s="39"/>
      <c r="L48" s="39">
        <f t="shared" si="4"/>
        <v>-0.001236930239</v>
      </c>
      <c r="M48" s="39"/>
      <c r="N48" s="39">
        <f t="shared" si="5"/>
        <v>-0.02483972565</v>
      </c>
      <c r="O48" s="39"/>
      <c r="P48" s="39">
        <f t="shared" si="6"/>
        <v>-0.002483972565</v>
      </c>
      <c r="Q48" s="39"/>
      <c r="R48" s="40">
        <f t="shared" si="7"/>
        <v>0.001323715221</v>
      </c>
      <c r="S48" s="40"/>
      <c r="T48" s="40">
        <f t="shared" si="8"/>
        <v>-0.001236930239</v>
      </c>
      <c r="U48" s="40"/>
      <c r="V48" s="40">
        <f t="shared" si="9"/>
        <v>-0.002483972565</v>
      </c>
      <c r="W48" s="40"/>
      <c r="X48" s="40">
        <f t="shared" si="10"/>
        <v>-0.002475294067</v>
      </c>
      <c r="Y48" s="40"/>
      <c r="Z48" s="40">
        <f t="shared" si="11"/>
        <v>-0.0002475294067</v>
      </c>
      <c r="AB48" s="40">
        <f t="shared" si="12"/>
        <v>0.01323715221</v>
      </c>
    </row>
    <row r="49" ht="15.75" customHeight="1">
      <c r="A49" s="19">
        <v>4.2980795431227513E-4</v>
      </c>
      <c r="B49" s="19">
        <v>-0.006875066860424681</v>
      </c>
      <c r="C49" s="19">
        <v>0.0034503773936902437</v>
      </c>
      <c r="D49" s="19">
        <v>-0.0185465622627665</v>
      </c>
      <c r="F49" s="39">
        <f t="shared" si="1"/>
        <v>-0.00687506686</v>
      </c>
      <c r="G49" s="39"/>
      <c r="H49" s="39">
        <f t="shared" si="2"/>
        <v>-0.000687506686</v>
      </c>
      <c r="I49" s="39"/>
      <c r="J49" s="39">
        <f t="shared" si="3"/>
        <v>0.003450377394</v>
      </c>
      <c r="K49" s="39"/>
      <c r="L49" s="39">
        <f t="shared" si="4"/>
        <v>0.0003450377394</v>
      </c>
      <c r="M49" s="39"/>
      <c r="N49" s="39">
        <f t="shared" si="5"/>
        <v>-0.01854656226</v>
      </c>
      <c r="O49" s="39"/>
      <c r="P49" s="39">
        <f t="shared" si="6"/>
        <v>-0.001854656226</v>
      </c>
      <c r="Q49" s="39"/>
      <c r="R49" s="40">
        <f t="shared" si="7"/>
        <v>-0.000687506686</v>
      </c>
      <c r="S49" s="40"/>
      <c r="T49" s="40">
        <f t="shared" si="8"/>
        <v>0.0003450377394</v>
      </c>
      <c r="U49" s="40"/>
      <c r="V49" s="40">
        <f t="shared" si="9"/>
        <v>-0.001854656226</v>
      </c>
      <c r="W49" s="40"/>
      <c r="X49" s="40">
        <f t="shared" si="10"/>
        <v>-0.001888903121</v>
      </c>
      <c r="Y49" s="40"/>
      <c r="Z49" s="40">
        <f t="shared" si="11"/>
        <v>-0.0001888903121</v>
      </c>
      <c r="AB49" s="40">
        <f t="shared" si="12"/>
        <v>-0.00687506686</v>
      </c>
    </row>
    <row r="50" ht="15.75" customHeight="1">
      <c r="A50" s="19">
        <v>-0.00649240390435343</v>
      </c>
      <c r="B50" s="19">
        <v>0.003494656930152411</v>
      </c>
      <c r="C50" s="19">
        <v>0.008600695753689614</v>
      </c>
      <c r="D50" s="19">
        <v>0.008258242274838063</v>
      </c>
      <c r="F50" s="39">
        <f t="shared" si="1"/>
        <v>0.00349465693</v>
      </c>
      <c r="G50" s="39"/>
      <c r="H50" s="39">
        <f t="shared" si="2"/>
        <v>0.000349465693</v>
      </c>
      <c r="I50" s="39"/>
      <c r="J50" s="39">
        <f t="shared" si="3"/>
        <v>0.008600695754</v>
      </c>
      <c r="K50" s="39"/>
      <c r="L50" s="39">
        <f t="shared" si="4"/>
        <v>0.0008600695754</v>
      </c>
      <c r="M50" s="39"/>
      <c r="N50" s="39">
        <f t="shared" si="5"/>
        <v>0.008258242275</v>
      </c>
      <c r="O50" s="39"/>
      <c r="P50" s="39">
        <f t="shared" si="6"/>
        <v>0.0008258242275</v>
      </c>
      <c r="Q50" s="39"/>
      <c r="R50" s="40">
        <f t="shared" si="7"/>
        <v>0.000349465693</v>
      </c>
      <c r="S50" s="40"/>
      <c r="T50" s="40">
        <f t="shared" si="8"/>
        <v>0.0008600695754</v>
      </c>
      <c r="U50" s="40"/>
      <c r="V50" s="40">
        <f t="shared" si="9"/>
        <v>0.0008258242275</v>
      </c>
      <c r="W50" s="40"/>
      <c r="X50" s="40">
        <f t="shared" si="10"/>
        <v>0.0009467777543</v>
      </c>
      <c r="Y50" s="40"/>
      <c r="Z50" s="40">
        <f t="shared" si="11"/>
        <v>0.00009467777543</v>
      </c>
      <c r="AB50" s="40">
        <f t="shared" si="12"/>
        <v>0.00349465693</v>
      </c>
    </row>
    <row r="51" ht="15.75" customHeight="1">
      <c r="A51" s="19">
        <v>-0.004282726179980685</v>
      </c>
      <c r="B51" s="19">
        <v>-0.0021808546542610887</v>
      </c>
      <c r="C51" s="19">
        <v>0.0031193122205595523</v>
      </c>
      <c r="D51" s="19">
        <v>-0.002984864896735842</v>
      </c>
      <c r="F51" s="39">
        <f t="shared" si="1"/>
        <v>-0.002180854654</v>
      </c>
      <c r="G51" s="39"/>
      <c r="H51" s="39">
        <f t="shared" si="2"/>
        <v>-0.0002180854654</v>
      </c>
      <c r="I51" s="39"/>
      <c r="J51" s="39">
        <f t="shared" si="3"/>
        <v>0.003119312221</v>
      </c>
      <c r="K51" s="39"/>
      <c r="L51" s="39">
        <f t="shared" si="4"/>
        <v>0.0003119312221</v>
      </c>
      <c r="M51" s="39"/>
      <c r="N51" s="39">
        <f t="shared" si="5"/>
        <v>-0.002984864897</v>
      </c>
      <c r="O51" s="39"/>
      <c r="P51" s="39">
        <f t="shared" si="6"/>
        <v>-0.0002984864897</v>
      </c>
      <c r="Q51" s="39"/>
      <c r="R51" s="40">
        <f t="shared" si="7"/>
        <v>-0.0002180854654</v>
      </c>
      <c r="S51" s="40"/>
      <c r="T51" s="40">
        <f t="shared" si="8"/>
        <v>0.0003119312221</v>
      </c>
      <c r="U51" s="40"/>
      <c r="V51" s="40">
        <f t="shared" si="9"/>
        <v>-0.0002984864897</v>
      </c>
      <c r="W51" s="40"/>
      <c r="X51" s="40">
        <f t="shared" si="10"/>
        <v>-0.000289101914</v>
      </c>
      <c r="Y51" s="40"/>
      <c r="Z51" s="40">
        <f t="shared" si="11"/>
        <v>-0.0000289101914</v>
      </c>
      <c r="AB51" s="40">
        <f t="shared" si="12"/>
        <v>-0.002180854654</v>
      </c>
    </row>
    <row r="52" ht="15.75" customHeight="1">
      <c r="A52" s="19">
        <v>-0.006433218721131975</v>
      </c>
      <c r="B52" s="19">
        <v>0.004946174851143718</v>
      </c>
      <c r="C52" s="19">
        <v>-0.012441325197035433</v>
      </c>
      <c r="D52" s="19">
        <v>0.005131444815226536</v>
      </c>
      <c r="F52" s="39">
        <f t="shared" si="1"/>
        <v>0.004946174851</v>
      </c>
      <c r="G52" s="39"/>
      <c r="H52" s="39">
        <f t="shared" si="2"/>
        <v>0.0004946174851</v>
      </c>
      <c r="I52" s="39"/>
      <c r="J52" s="39">
        <f t="shared" si="3"/>
        <v>-0.0124413252</v>
      </c>
      <c r="K52" s="39"/>
      <c r="L52" s="39">
        <f t="shared" si="4"/>
        <v>-0.00124413252</v>
      </c>
      <c r="M52" s="39"/>
      <c r="N52" s="39">
        <f t="shared" si="5"/>
        <v>0.005131444815</v>
      </c>
      <c r="O52" s="39"/>
      <c r="P52" s="39">
        <f t="shared" si="6"/>
        <v>0.0005131444815</v>
      </c>
      <c r="Q52" s="39"/>
      <c r="R52" s="40">
        <f t="shared" si="7"/>
        <v>0.0004946174851</v>
      </c>
      <c r="S52" s="40"/>
      <c r="T52" s="40">
        <f t="shared" si="8"/>
        <v>-0.00124413252</v>
      </c>
      <c r="U52" s="40"/>
      <c r="V52" s="40">
        <f t="shared" si="9"/>
        <v>0.0005131444815</v>
      </c>
      <c r="W52" s="40"/>
      <c r="X52" s="40">
        <f t="shared" si="10"/>
        <v>0.0004381929781</v>
      </c>
      <c r="Y52" s="40"/>
      <c r="Z52" s="40">
        <f t="shared" si="11"/>
        <v>0.00004381929781</v>
      </c>
      <c r="AB52" s="40">
        <f t="shared" si="12"/>
        <v>0.004946174851</v>
      </c>
    </row>
    <row r="53" ht="15.75" customHeight="1">
      <c r="A53" s="19">
        <v>0.0012983622037148204</v>
      </c>
      <c r="B53" s="19">
        <v>-0.005030481538932316</v>
      </c>
      <c r="C53" s="19">
        <v>3.361038596572158E-4</v>
      </c>
      <c r="D53" s="19">
        <v>0.019544875196282174</v>
      </c>
      <c r="F53" s="39">
        <f t="shared" si="1"/>
        <v>-0.005030481539</v>
      </c>
      <c r="G53" s="39"/>
      <c r="H53" s="39">
        <f t="shared" si="2"/>
        <v>-0.0005030481539</v>
      </c>
      <c r="I53" s="39"/>
      <c r="J53" s="39">
        <f t="shared" si="3"/>
        <v>0.0003361038597</v>
      </c>
      <c r="K53" s="39"/>
      <c r="L53" s="39">
        <f t="shared" si="4"/>
        <v>0.00003361038597</v>
      </c>
      <c r="M53" s="39"/>
      <c r="N53" s="39">
        <f t="shared" si="5"/>
        <v>0.0195448752</v>
      </c>
      <c r="O53" s="39"/>
      <c r="P53" s="39">
        <f t="shared" si="6"/>
        <v>0.00195448752</v>
      </c>
      <c r="Q53" s="39"/>
      <c r="R53" s="40">
        <f t="shared" si="7"/>
        <v>-0.0005030481539</v>
      </c>
      <c r="S53" s="40"/>
      <c r="T53" s="40">
        <f t="shared" si="8"/>
        <v>0.00003361038597</v>
      </c>
      <c r="U53" s="40"/>
      <c r="V53" s="40">
        <f t="shared" si="9"/>
        <v>0.00195448752</v>
      </c>
      <c r="W53" s="40"/>
      <c r="X53" s="40">
        <f t="shared" si="10"/>
        <v>0.001907543743</v>
      </c>
      <c r="Y53" s="40"/>
      <c r="Z53" s="40">
        <f t="shared" si="11"/>
        <v>0.0001907543743</v>
      </c>
      <c r="AB53" s="40">
        <f t="shared" si="12"/>
        <v>-0.005030481539</v>
      </c>
    </row>
    <row r="54" ht="15.75" customHeight="1">
      <c r="A54" s="19">
        <v>-0.007729307326066103</v>
      </c>
      <c r="B54" s="19">
        <v>0.004613498439554188</v>
      </c>
      <c r="C54" s="19">
        <v>0.015260456289295558</v>
      </c>
      <c r="D54" s="19">
        <v>0.012728434565399419</v>
      </c>
      <c r="F54" s="39">
        <f t="shared" si="1"/>
        <v>0.00461349844</v>
      </c>
      <c r="G54" s="39"/>
      <c r="H54" s="39">
        <f t="shared" si="2"/>
        <v>0.000461349844</v>
      </c>
      <c r="I54" s="39"/>
      <c r="J54" s="39">
        <f t="shared" si="3"/>
        <v>0.01526045629</v>
      </c>
      <c r="K54" s="39"/>
      <c r="L54" s="39">
        <f t="shared" si="4"/>
        <v>0.001526045629</v>
      </c>
      <c r="M54" s="39"/>
      <c r="N54" s="39">
        <f t="shared" si="5"/>
        <v>0.01272843457</v>
      </c>
      <c r="O54" s="39"/>
      <c r="P54" s="39">
        <f t="shared" si="6"/>
        <v>0.001272843457</v>
      </c>
      <c r="Q54" s="39"/>
      <c r="R54" s="40">
        <f t="shared" si="7"/>
        <v>0.000461349844</v>
      </c>
      <c r="S54" s="40"/>
      <c r="T54" s="40">
        <f t="shared" si="8"/>
        <v>0.001526045629</v>
      </c>
      <c r="U54" s="40"/>
      <c r="V54" s="40">
        <f t="shared" si="9"/>
        <v>0.001272843457</v>
      </c>
      <c r="W54" s="40"/>
      <c r="X54" s="40">
        <f t="shared" si="10"/>
        <v>0.001471583004</v>
      </c>
      <c r="Y54" s="40"/>
      <c r="Z54" s="40">
        <f t="shared" si="11"/>
        <v>0.0001471583004</v>
      </c>
      <c r="AB54" s="40">
        <f t="shared" si="12"/>
        <v>0.00461349844</v>
      </c>
    </row>
    <row r="55" ht="15.75" customHeight="1">
      <c r="A55" s="19">
        <v>-2.9129002553154073E-4</v>
      </c>
      <c r="B55" s="19">
        <v>-0.009070202953350143</v>
      </c>
      <c r="C55" s="19">
        <v>0.007306732314770549</v>
      </c>
      <c r="D55" s="19">
        <v>0.013484180798993528</v>
      </c>
      <c r="F55" s="39">
        <f t="shared" si="1"/>
        <v>-0.009070202953</v>
      </c>
      <c r="G55" s="39"/>
      <c r="H55" s="39">
        <f t="shared" si="2"/>
        <v>-0.0009070202953</v>
      </c>
      <c r="I55" s="39"/>
      <c r="J55" s="39">
        <f t="shared" si="3"/>
        <v>0.007306732315</v>
      </c>
      <c r="K55" s="39"/>
      <c r="L55" s="39">
        <f t="shared" si="4"/>
        <v>0.0007306732315</v>
      </c>
      <c r="M55" s="39"/>
      <c r="N55" s="39">
        <f t="shared" si="5"/>
        <v>0.0134841808</v>
      </c>
      <c r="O55" s="39"/>
      <c r="P55" s="39">
        <f t="shared" si="6"/>
        <v>0.00134841808</v>
      </c>
      <c r="Q55" s="39"/>
      <c r="R55" s="40">
        <f t="shared" si="7"/>
        <v>-0.0009070202953</v>
      </c>
      <c r="S55" s="40"/>
      <c r="T55" s="40">
        <f t="shared" si="8"/>
        <v>0.0007306732315</v>
      </c>
      <c r="U55" s="40"/>
      <c r="V55" s="40">
        <f t="shared" si="9"/>
        <v>0.00134841808</v>
      </c>
      <c r="W55" s="40"/>
      <c r="X55" s="40">
        <f t="shared" si="10"/>
        <v>0.001330783374</v>
      </c>
      <c r="Y55" s="40"/>
      <c r="Z55" s="40">
        <f t="shared" si="11"/>
        <v>0.0001330783374</v>
      </c>
      <c r="AB55" s="40">
        <f t="shared" si="12"/>
        <v>-0.009070202953</v>
      </c>
    </row>
    <row r="56" ht="15.75" customHeight="1">
      <c r="A56" s="19">
        <v>-0.0023331896902091024</v>
      </c>
      <c r="B56" s="19">
        <v>0.011078873890630336</v>
      </c>
      <c r="C56" s="19">
        <v>-0.004170814458339808</v>
      </c>
      <c r="D56" s="19">
        <v>0.009814973038280375</v>
      </c>
      <c r="F56" s="39">
        <f t="shared" si="1"/>
        <v>0.01107887389</v>
      </c>
      <c r="G56" s="39"/>
      <c r="H56" s="39">
        <f t="shared" si="2"/>
        <v>0.001107887389</v>
      </c>
      <c r="I56" s="39"/>
      <c r="J56" s="39">
        <f t="shared" si="3"/>
        <v>-0.004170814458</v>
      </c>
      <c r="K56" s="39"/>
      <c r="L56" s="39">
        <f t="shared" si="4"/>
        <v>-0.0004170814458</v>
      </c>
      <c r="M56" s="39"/>
      <c r="N56" s="39">
        <f t="shared" si="5"/>
        <v>0.009814973038</v>
      </c>
      <c r="O56" s="39"/>
      <c r="P56" s="39">
        <f t="shared" si="6"/>
        <v>0.0009814973038</v>
      </c>
      <c r="Q56" s="39"/>
      <c r="R56" s="40">
        <f t="shared" si="7"/>
        <v>0.001107887389</v>
      </c>
      <c r="S56" s="40"/>
      <c r="T56" s="40">
        <f t="shared" si="8"/>
        <v>-0.0004170814458</v>
      </c>
      <c r="U56" s="40"/>
      <c r="V56" s="40">
        <f t="shared" si="9"/>
        <v>0.0009814973038</v>
      </c>
      <c r="W56" s="40"/>
      <c r="X56" s="40">
        <f t="shared" si="10"/>
        <v>0.001050577898</v>
      </c>
      <c r="Y56" s="40"/>
      <c r="Z56" s="40">
        <f t="shared" si="11"/>
        <v>0.0001050577898</v>
      </c>
      <c r="AB56" s="40">
        <f t="shared" si="12"/>
        <v>0.01107887389</v>
      </c>
    </row>
    <row r="57" ht="15.75" customHeight="1">
      <c r="A57" s="19">
        <v>0.01492827061338818</v>
      </c>
      <c r="B57" s="19">
        <v>-0.01755134056383732</v>
      </c>
      <c r="C57" s="19">
        <v>-0.0022126912854402558</v>
      </c>
      <c r="D57" s="19">
        <v>0.005544762267544887</v>
      </c>
      <c r="F57" s="39">
        <f t="shared" si="1"/>
        <v>-0.01755134056</v>
      </c>
      <c r="G57" s="39"/>
      <c r="H57" s="39">
        <f t="shared" si="2"/>
        <v>-0.001755134056</v>
      </c>
      <c r="I57" s="39"/>
      <c r="J57" s="39">
        <f t="shared" si="3"/>
        <v>-0.002212691285</v>
      </c>
      <c r="K57" s="39"/>
      <c r="L57" s="39">
        <f t="shared" si="4"/>
        <v>-0.0002212691285</v>
      </c>
      <c r="M57" s="39"/>
      <c r="N57" s="39">
        <f t="shared" si="5"/>
        <v>0.005544762268</v>
      </c>
      <c r="O57" s="39"/>
      <c r="P57" s="39">
        <f t="shared" si="6"/>
        <v>0.0005544762268</v>
      </c>
      <c r="Q57" s="39"/>
      <c r="R57" s="40">
        <f t="shared" si="7"/>
        <v>-0.001755134056</v>
      </c>
      <c r="S57" s="40"/>
      <c r="T57" s="40">
        <f t="shared" si="8"/>
        <v>-0.0002212691285</v>
      </c>
      <c r="U57" s="40"/>
      <c r="V57" s="40">
        <f t="shared" si="9"/>
        <v>0.0005544762268</v>
      </c>
      <c r="W57" s="40"/>
      <c r="X57" s="40">
        <f t="shared" si="10"/>
        <v>0.0003568359083</v>
      </c>
      <c r="Y57" s="40"/>
      <c r="Z57" s="40">
        <f t="shared" si="11"/>
        <v>0.00003568359083</v>
      </c>
      <c r="AB57" s="40">
        <f t="shared" si="12"/>
        <v>-0.01755134056</v>
      </c>
    </row>
    <row r="58" ht="15.75" customHeight="1">
      <c r="A58" s="19">
        <v>-0.006723903894244789</v>
      </c>
      <c r="B58" s="19">
        <v>0.01327172984574862</v>
      </c>
      <c r="C58" s="19">
        <v>-0.002900969718222565</v>
      </c>
      <c r="D58" s="19">
        <v>0.012281043269466165</v>
      </c>
      <c r="F58" s="39">
        <f t="shared" si="1"/>
        <v>0.01327172985</v>
      </c>
      <c r="G58" s="39"/>
      <c r="H58" s="39">
        <f t="shared" si="2"/>
        <v>0.001327172985</v>
      </c>
      <c r="I58" s="39"/>
      <c r="J58" s="39">
        <f t="shared" si="3"/>
        <v>-0.002900969718</v>
      </c>
      <c r="K58" s="39"/>
      <c r="L58" s="39">
        <f t="shared" si="4"/>
        <v>-0.0002900969718</v>
      </c>
      <c r="M58" s="39"/>
      <c r="N58" s="39">
        <f t="shared" si="5"/>
        <v>0.01228104327</v>
      </c>
      <c r="O58" s="39"/>
      <c r="P58" s="39">
        <f t="shared" si="6"/>
        <v>0.001228104327</v>
      </c>
      <c r="Q58" s="39"/>
      <c r="R58" s="40">
        <f t="shared" si="7"/>
        <v>0.001327172985</v>
      </c>
      <c r="S58" s="40"/>
      <c r="T58" s="40">
        <f t="shared" si="8"/>
        <v>-0.0002900969718</v>
      </c>
      <c r="U58" s="40"/>
      <c r="V58" s="40">
        <f t="shared" si="9"/>
        <v>0.001228104327</v>
      </c>
      <c r="W58" s="40"/>
      <c r="X58" s="40">
        <f t="shared" si="10"/>
        <v>0.001331811928</v>
      </c>
      <c r="Y58" s="40"/>
      <c r="Z58" s="40">
        <f t="shared" si="11"/>
        <v>0.0001331811928</v>
      </c>
      <c r="AB58" s="40">
        <f t="shared" si="12"/>
        <v>0.01327172985</v>
      </c>
    </row>
    <row r="59" ht="15.75" customHeight="1">
      <c r="A59" s="19">
        <v>-0.003943963682382174</v>
      </c>
      <c r="B59" s="19">
        <v>-0.0025372615938681984</v>
      </c>
      <c r="C59" s="19">
        <v>-0.009205325605303093</v>
      </c>
      <c r="D59" s="19">
        <v>0.0029011095906414986</v>
      </c>
      <c r="F59" s="39">
        <f t="shared" si="1"/>
        <v>-0.002537261594</v>
      </c>
      <c r="G59" s="39"/>
      <c r="H59" s="39">
        <f t="shared" si="2"/>
        <v>-0.0002537261594</v>
      </c>
      <c r="I59" s="39"/>
      <c r="J59" s="39">
        <f t="shared" si="3"/>
        <v>-0.009205325605</v>
      </c>
      <c r="K59" s="39"/>
      <c r="L59" s="39">
        <f t="shared" si="4"/>
        <v>-0.0009205325605</v>
      </c>
      <c r="M59" s="39"/>
      <c r="N59" s="39">
        <f t="shared" si="5"/>
        <v>0.002901109591</v>
      </c>
      <c r="O59" s="39"/>
      <c r="P59" s="39">
        <f t="shared" si="6"/>
        <v>0.0002901109591</v>
      </c>
      <c r="Q59" s="39"/>
      <c r="R59" s="40">
        <f t="shared" si="7"/>
        <v>-0.0002537261594</v>
      </c>
      <c r="S59" s="40"/>
      <c r="T59" s="40">
        <f t="shared" si="8"/>
        <v>-0.0009205325605</v>
      </c>
      <c r="U59" s="40"/>
      <c r="V59" s="40">
        <f t="shared" si="9"/>
        <v>0.0002901109591</v>
      </c>
      <c r="W59" s="40"/>
      <c r="X59" s="40">
        <f t="shared" si="10"/>
        <v>0.0001726850871</v>
      </c>
      <c r="Y59" s="40"/>
      <c r="Z59" s="40">
        <f t="shared" si="11"/>
        <v>0.00001726850871</v>
      </c>
      <c r="AB59" s="40">
        <f t="shared" si="12"/>
        <v>-0.002537261594</v>
      </c>
    </row>
    <row r="60" ht="15.75" customHeight="1">
      <c r="A60" s="19">
        <v>0.0026278111003835065</v>
      </c>
      <c r="B60" s="19">
        <v>0.0017776351306996508</v>
      </c>
      <c r="C60" s="19">
        <v>0.004297207093608699</v>
      </c>
      <c r="D60" s="19">
        <v>8.084161772433068E-4</v>
      </c>
      <c r="F60" s="39">
        <f t="shared" si="1"/>
        <v>0.001777635131</v>
      </c>
      <c r="G60" s="39"/>
      <c r="H60" s="39">
        <f t="shared" si="2"/>
        <v>0.0001777635131</v>
      </c>
      <c r="I60" s="39"/>
      <c r="J60" s="39">
        <f t="shared" si="3"/>
        <v>0.004297207094</v>
      </c>
      <c r="K60" s="39"/>
      <c r="L60" s="39">
        <f t="shared" si="4"/>
        <v>0.0004297207094</v>
      </c>
      <c r="M60" s="39"/>
      <c r="N60" s="39">
        <f t="shared" si="5"/>
        <v>0.0008084161772</v>
      </c>
      <c r="O60" s="39"/>
      <c r="P60" s="39">
        <f t="shared" si="6"/>
        <v>0.00008084161772</v>
      </c>
      <c r="Q60" s="39"/>
      <c r="R60" s="40">
        <f t="shared" si="7"/>
        <v>0.0001777635131</v>
      </c>
      <c r="S60" s="40"/>
      <c r="T60" s="40">
        <f t="shared" si="8"/>
        <v>0.0004297207094</v>
      </c>
      <c r="U60" s="40"/>
      <c r="V60" s="40">
        <f t="shared" si="9"/>
        <v>0.00008084161772</v>
      </c>
      <c r="W60" s="40"/>
      <c r="X60" s="40">
        <f t="shared" si="10"/>
        <v>0.00014159004</v>
      </c>
      <c r="Y60" s="40"/>
      <c r="Z60" s="40">
        <f t="shared" si="11"/>
        <v>0.000014159004</v>
      </c>
      <c r="AB60" s="40">
        <f t="shared" si="12"/>
        <v>0.001777635131</v>
      </c>
    </row>
    <row r="61" ht="15.75" customHeight="1">
      <c r="A61" s="19">
        <v>0.007441171708780884</v>
      </c>
      <c r="B61" s="19">
        <v>-0.003562576314630898</v>
      </c>
      <c r="C61" s="19">
        <v>-7.637637301963053E-5</v>
      </c>
      <c r="D61" s="19">
        <v>0.00573107404708929</v>
      </c>
      <c r="F61" s="39">
        <f t="shared" si="1"/>
        <v>-0.003562576315</v>
      </c>
      <c r="G61" s="39"/>
      <c r="H61" s="39">
        <f t="shared" si="2"/>
        <v>-0.0003562576315</v>
      </c>
      <c r="I61" s="39"/>
      <c r="J61" s="39">
        <f t="shared" si="3"/>
        <v>-0.00007637637302</v>
      </c>
      <c r="K61" s="39"/>
      <c r="L61" s="39">
        <f t="shared" si="4"/>
        <v>-0.000007637637302</v>
      </c>
      <c r="M61" s="39"/>
      <c r="N61" s="39">
        <f t="shared" si="5"/>
        <v>0.005731074047</v>
      </c>
      <c r="O61" s="39"/>
      <c r="P61" s="39">
        <f t="shared" si="6"/>
        <v>0.0005731074047</v>
      </c>
      <c r="Q61" s="39"/>
      <c r="R61" s="40">
        <f t="shared" si="7"/>
        <v>-0.0003562576315</v>
      </c>
      <c r="S61" s="40"/>
      <c r="T61" s="40">
        <f t="shared" si="8"/>
        <v>-0.000007637637302</v>
      </c>
      <c r="U61" s="40"/>
      <c r="V61" s="40">
        <f t="shared" si="9"/>
        <v>0.0005731074047</v>
      </c>
      <c r="W61" s="40"/>
      <c r="X61" s="40">
        <f t="shared" si="10"/>
        <v>0.0005367178778</v>
      </c>
      <c r="Y61" s="40"/>
      <c r="Z61" s="40">
        <f t="shared" si="11"/>
        <v>0.00005367178778</v>
      </c>
      <c r="AB61" s="40">
        <f t="shared" si="12"/>
        <v>-0.003562576315</v>
      </c>
    </row>
    <row r="62" ht="15.75" customHeight="1">
      <c r="A62" s="19">
        <v>0.004543771258734259</v>
      </c>
      <c r="B62" s="19">
        <v>0.004996326955683703</v>
      </c>
      <c r="C62" s="19">
        <v>0.00734547684546761</v>
      </c>
      <c r="D62" s="19">
        <v>-7.97808427018047E-4</v>
      </c>
      <c r="F62" s="39">
        <f t="shared" si="1"/>
        <v>0.004996326956</v>
      </c>
      <c r="G62" s="39"/>
      <c r="H62" s="39">
        <f t="shared" si="2"/>
        <v>0.0004996326956</v>
      </c>
      <c r="I62" s="39"/>
      <c r="J62" s="39">
        <f t="shared" si="3"/>
        <v>0.007345476845</v>
      </c>
      <c r="K62" s="39"/>
      <c r="L62" s="39">
        <f t="shared" si="4"/>
        <v>0.0007345476845</v>
      </c>
      <c r="M62" s="39"/>
      <c r="N62" s="39">
        <f t="shared" si="5"/>
        <v>-0.000797808427</v>
      </c>
      <c r="O62" s="39"/>
      <c r="P62" s="39">
        <f t="shared" si="6"/>
        <v>-0.0000797808427</v>
      </c>
      <c r="Q62" s="39"/>
      <c r="R62" s="40">
        <f t="shared" si="7"/>
        <v>0.0004996326956</v>
      </c>
      <c r="S62" s="40"/>
      <c r="T62" s="40">
        <f t="shared" si="8"/>
        <v>0.0007345476845</v>
      </c>
      <c r="U62" s="40"/>
      <c r="V62" s="40">
        <f t="shared" si="9"/>
        <v>-0.0000797808427</v>
      </c>
      <c r="W62" s="40"/>
      <c r="X62" s="40">
        <f t="shared" si="10"/>
        <v>0.00004363719531</v>
      </c>
      <c r="Y62" s="40"/>
      <c r="Z62" s="40">
        <f t="shared" si="11"/>
        <v>0.000004363719531</v>
      </c>
      <c r="AB62" s="40">
        <f t="shared" si="12"/>
        <v>0.004996326956</v>
      </c>
    </row>
    <row r="63" ht="15.75" customHeight="1">
      <c r="A63" s="19">
        <v>-0.009233788751229464</v>
      </c>
      <c r="B63" s="19">
        <v>0.006767040169273456</v>
      </c>
      <c r="C63" s="19">
        <v>0.0033659643117549026</v>
      </c>
      <c r="D63" s="19">
        <v>-0.005279532862666385</v>
      </c>
      <c r="F63" s="39">
        <f t="shared" si="1"/>
        <v>0.006767040169</v>
      </c>
      <c r="G63" s="39"/>
      <c r="H63" s="39">
        <f t="shared" si="2"/>
        <v>0.0006767040169</v>
      </c>
      <c r="I63" s="39"/>
      <c r="J63" s="39">
        <f t="shared" si="3"/>
        <v>0.003365964312</v>
      </c>
      <c r="K63" s="39"/>
      <c r="L63" s="39">
        <f t="shared" si="4"/>
        <v>0.0003365964312</v>
      </c>
      <c r="M63" s="39"/>
      <c r="N63" s="39">
        <f t="shared" si="5"/>
        <v>-0.005279532863</v>
      </c>
      <c r="O63" s="39"/>
      <c r="P63" s="39">
        <f t="shared" si="6"/>
        <v>-0.0005279532863</v>
      </c>
      <c r="Q63" s="39"/>
      <c r="R63" s="40">
        <f t="shared" si="7"/>
        <v>0.0006767040169</v>
      </c>
      <c r="S63" s="40"/>
      <c r="T63" s="40">
        <f t="shared" si="8"/>
        <v>0.0003365964312</v>
      </c>
      <c r="U63" s="40"/>
      <c r="V63" s="40">
        <f t="shared" si="9"/>
        <v>-0.0005279532863</v>
      </c>
      <c r="W63" s="40"/>
      <c r="X63" s="40">
        <f t="shared" si="10"/>
        <v>-0.0004266232415</v>
      </c>
      <c r="Y63" s="40"/>
      <c r="Z63" s="40">
        <f t="shared" si="11"/>
        <v>-0.00004266232415</v>
      </c>
      <c r="AB63" s="40">
        <f t="shared" si="12"/>
        <v>0.006767040169</v>
      </c>
    </row>
    <row r="64" ht="15.75" customHeight="1">
      <c r="A64" s="19">
        <v>-0.0024629023628810307</v>
      </c>
      <c r="B64" s="19">
        <v>-0.008116336546636408</v>
      </c>
      <c r="C64" s="19">
        <v>-7.208682230933072E-4</v>
      </c>
      <c r="D64" s="19">
        <v>0.020963799356779174</v>
      </c>
      <c r="F64" s="39">
        <f t="shared" si="1"/>
        <v>-0.008116336547</v>
      </c>
      <c r="G64" s="39"/>
      <c r="H64" s="39">
        <f t="shared" si="2"/>
        <v>-0.0008116336547</v>
      </c>
      <c r="I64" s="39"/>
      <c r="J64" s="39">
        <f t="shared" si="3"/>
        <v>-0.0007208682231</v>
      </c>
      <c r="K64" s="39"/>
      <c r="L64" s="39">
        <f t="shared" si="4"/>
        <v>-0.00007208682231</v>
      </c>
      <c r="M64" s="39"/>
      <c r="N64" s="39">
        <f t="shared" si="5"/>
        <v>0.02096379936</v>
      </c>
      <c r="O64" s="39"/>
      <c r="P64" s="39">
        <f t="shared" si="6"/>
        <v>0.002096379936</v>
      </c>
      <c r="Q64" s="39"/>
      <c r="R64" s="40">
        <f t="shared" si="7"/>
        <v>-0.0008116336547</v>
      </c>
      <c r="S64" s="40"/>
      <c r="T64" s="40">
        <f t="shared" si="8"/>
        <v>-0.00007208682231</v>
      </c>
      <c r="U64" s="40"/>
      <c r="V64" s="40">
        <f t="shared" si="9"/>
        <v>0.002096379936</v>
      </c>
      <c r="W64" s="40"/>
      <c r="X64" s="40">
        <f t="shared" si="10"/>
        <v>0.002008007888</v>
      </c>
      <c r="Y64" s="40"/>
      <c r="Z64" s="40">
        <f t="shared" si="11"/>
        <v>0.0002008007888</v>
      </c>
      <c r="AB64" s="40">
        <f t="shared" si="12"/>
        <v>-0.008116336547</v>
      </c>
    </row>
    <row r="65" ht="15.75" customHeight="1">
      <c r="A65" s="19">
        <v>-0.00123670876991852</v>
      </c>
      <c r="B65" s="19">
        <v>0.005705653738411083</v>
      </c>
      <c r="C65" s="19">
        <v>-0.0057423707744300445</v>
      </c>
      <c r="D65" s="19">
        <v>0.0012086701346607585</v>
      </c>
      <c r="F65" s="39">
        <f t="shared" si="1"/>
        <v>0.005705653738</v>
      </c>
      <c r="G65" s="39"/>
      <c r="H65" s="39">
        <f t="shared" si="2"/>
        <v>0.0005705653738</v>
      </c>
      <c r="I65" s="39"/>
      <c r="J65" s="39">
        <f t="shared" si="3"/>
        <v>-0.005742370774</v>
      </c>
      <c r="K65" s="39"/>
      <c r="L65" s="39">
        <f t="shared" si="4"/>
        <v>-0.0005742370774</v>
      </c>
      <c r="M65" s="39"/>
      <c r="N65" s="39">
        <f t="shared" si="5"/>
        <v>0.001208670135</v>
      </c>
      <c r="O65" s="39"/>
      <c r="P65" s="39">
        <f t="shared" si="6"/>
        <v>0.0001208670135</v>
      </c>
      <c r="Q65" s="39"/>
      <c r="R65" s="40">
        <f t="shared" si="7"/>
        <v>0.0005705653738</v>
      </c>
      <c r="S65" s="40"/>
      <c r="T65" s="40">
        <f t="shared" si="8"/>
        <v>-0.0005742370774</v>
      </c>
      <c r="U65" s="40"/>
      <c r="V65" s="40">
        <f t="shared" si="9"/>
        <v>0.0001208670135</v>
      </c>
      <c r="W65" s="40"/>
      <c r="X65" s="40">
        <f t="shared" si="10"/>
        <v>0.0001204998431</v>
      </c>
      <c r="Y65" s="40"/>
      <c r="Z65" s="40">
        <f t="shared" si="11"/>
        <v>0.00001204998431</v>
      </c>
      <c r="AB65" s="40">
        <f t="shared" si="12"/>
        <v>0.005705653738</v>
      </c>
    </row>
    <row r="66" ht="15.75" customHeight="1">
      <c r="A66" s="19">
        <v>-4.1303322935794435E-4</v>
      </c>
      <c r="B66" s="19">
        <v>0.0016639719517704426</v>
      </c>
      <c r="C66" s="19">
        <v>-1.0098726830755657E-4</v>
      </c>
      <c r="D66" s="19">
        <v>-0.0012086701346608138</v>
      </c>
      <c r="F66" s="39">
        <f t="shared" si="1"/>
        <v>0.001663971952</v>
      </c>
      <c r="G66" s="39"/>
      <c r="H66" s="39">
        <f t="shared" si="2"/>
        <v>0.0001663971952</v>
      </c>
      <c r="I66" s="39"/>
      <c r="J66" s="39">
        <f t="shared" si="3"/>
        <v>-0.0001009872683</v>
      </c>
      <c r="K66" s="39"/>
      <c r="L66" s="39">
        <f t="shared" si="4"/>
        <v>-0.00001009872683</v>
      </c>
      <c r="M66" s="39"/>
      <c r="N66" s="39">
        <f t="shared" si="5"/>
        <v>-0.001208670135</v>
      </c>
      <c r="O66" s="39"/>
      <c r="P66" s="39">
        <f t="shared" si="6"/>
        <v>-0.0001208670135</v>
      </c>
      <c r="Q66" s="39"/>
      <c r="R66" s="40">
        <f t="shared" si="7"/>
        <v>0.0001663971952</v>
      </c>
      <c r="S66" s="40"/>
      <c r="T66" s="40">
        <f t="shared" si="8"/>
        <v>-0.00001009872683</v>
      </c>
      <c r="U66" s="40"/>
      <c r="V66" s="40">
        <f t="shared" si="9"/>
        <v>-0.0001208670135</v>
      </c>
      <c r="W66" s="40"/>
      <c r="X66" s="40">
        <f t="shared" si="10"/>
        <v>-0.0001052371666</v>
      </c>
      <c r="Y66" s="40"/>
      <c r="Z66" s="40">
        <f t="shared" si="11"/>
        <v>-0.00001052371666</v>
      </c>
      <c r="AB66" s="40">
        <f t="shared" si="12"/>
        <v>0.001663971952</v>
      </c>
    </row>
    <row r="67" ht="15.75" customHeight="1">
      <c r="A67" s="19">
        <v>-0.004987163578283184</v>
      </c>
      <c r="B67" s="19">
        <v>0.005938044614789168</v>
      </c>
      <c r="C67" s="19">
        <v>0.0024422153423065045</v>
      </c>
      <c r="D67" s="19">
        <v>-0.01058085621353718</v>
      </c>
      <c r="F67" s="39">
        <f t="shared" si="1"/>
        <v>0.005938044615</v>
      </c>
      <c r="G67" s="39"/>
      <c r="H67" s="39">
        <f t="shared" si="2"/>
        <v>0.0005938044615</v>
      </c>
      <c r="I67" s="39"/>
      <c r="J67" s="39">
        <f t="shared" si="3"/>
        <v>0.002442215342</v>
      </c>
      <c r="K67" s="39"/>
      <c r="L67" s="39">
        <f t="shared" si="4"/>
        <v>0.0002442215342</v>
      </c>
      <c r="M67" s="39"/>
      <c r="N67" s="39">
        <f t="shared" si="5"/>
        <v>-0.01058085621</v>
      </c>
      <c r="O67" s="39"/>
      <c r="P67" s="39">
        <f t="shared" si="6"/>
        <v>-0.001058085621</v>
      </c>
      <c r="Q67" s="39"/>
      <c r="R67" s="40">
        <f t="shared" si="7"/>
        <v>0.0005938044615</v>
      </c>
      <c r="S67" s="40"/>
      <c r="T67" s="40">
        <f t="shared" si="8"/>
        <v>0.0002442215342</v>
      </c>
      <c r="U67" s="40"/>
      <c r="V67" s="40">
        <f t="shared" si="9"/>
        <v>-0.001058085621</v>
      </c>
      <c r="W67" s="40"/>
      <c r="X67" s="40">
        <f t="shared" si="10"/>
        <v>-0.0009742830218</v>
      </c>
      <c r="Y67" s="40"/>
      <c r="Z67" s="40">
        <f t="shared" si="11"/>
        <v>-0.00009742830218</v>
      </c>
      <c r="AB67" s="40">
        <f t="shared" si="12"/>
        <v>0.005938044615</v>
      </c>
    </row>
    <row r="68" ht="15.75" customHeight="1">
      <c r="A68" s="19">
        <v>-0.004056720167817323</v>
      </c>
      <c r="B68" s="19">
        <v>-0.0022995878677116006</v>
      </c>
      <c r="C68" s="19">
        <v>-0.008672503387944813</v>
      </c>
      <c r="D68" s="19">
        <v>0.01014049682096345</v>
      </c>
      <c r="F68" s="39">
        <f t="shared" si="1"/>
        <v>-0.002299587868</v>
      </c>
      <c r="G68" s="39"/>
      <c r="H68" s="39">
        <f t="shared" si="2"/>
        <v>-0.0002299587868</v>
      </c>
      <c r="I68" s="39"/>
      <c r="J68" s="39">
        <f t="shared" si="3"/>
        <v>-0.008672503388</v>
      </c>
      <c r="K68" s="39"/>
      <c r="L68" s="39">
        <f t="shared" si="4"/>
        <v>-0.0008672503388</v>
      </c>
      <c r="M68" s="39"/>
      <c r="N68" s="39">
        <f t="shared" si="5"/>
        <v>0.01014049682</v>
      </c>
      <c r="O68" s="39"/>
      <c r="P68" s="39">
        <f t="shared" si="6"/>
        <v>0.001014049682</v>
      </c>
      <c r="Q68" s="39"/>
      <c r="R68" s="40">
        <f t="shared" si="7"/>
        <v>-0.0002299587868</v>
      </c>
      <c r="S68" s="40"/>
      <c r="T68" s="40">
        <f t="shared" si="8"/>
        <v>-0.0008672503388</v>
      </c>
      <c r="U68" s="40"/>
      <c r="V68" s="40">
        <f t="shared" si="9"/>
        <v>0.001014049682</v>
      </c>
      <c r="W68" s="40"/>
      <c r="X68" s="40">
        <f t="shared" si="10"/>
        <v>0.0009043287695</v>
      </c>
      <c r="Y68" s="40"/>
      <c r="Z68" s="40">
        <f t="shared" si="11"/>
        <v>0.00009043287695</v>
      </c>
      <c r="AB68" s="40">
        <f t="shared" si="12"/>
        <v>-0.002299587868</v>
      </c>
    </row>
    <row r="69" ht="15.75" customHeight="1">
      <c r="A69" s="19">
        <v>0.0048918814047238844</v>
      </c>
      <c r="B69" s="19">
        <v>-0.0042934442403321825</v>
      </c>
      <c r="C69" s="19">
        <v>-0.005178901981552211</v>
      </c>
      <c r="D69" s="19">
        <v>0.003336163862525065</v>
      </c>
      <c r="F69" s="39">
        <f t="shared" si="1"/>
        <v>-0.00429344424</v>
      </c>
      <c r="G69" s="39"/>
      <c r="H69" s="39">
        <f t="shared" si="2"/>
        <v>-0.000429344424</v>
      </c>
      <c r="I69" s="39"/>
      <c r="J69" s="39">
        <f t="shared" si="3"/>
        <v>-0.005178901982</v>
      </c>
      <c r="K69" s="39"/>
      <c r="L69" s="39">
        <f t="shared" si="4"/>
        <v>-0.0005178901982</v>
      </c>
      <c r="M69" s="39"/>
      <c r="N69" s="39">
        <f t="shared" si="5"/>
        <v>0.003336163863</v>
      </c>
      <c r="O69" s="39"/>
      <c r="P69" s="39">
        <f t="shared" si="6"/>
        <v>0.0003336163863</v>
      </c>
      <c r="Q69" s="39"/>
      <c r="R69" s="40">
        <f t="shared" si="7"/>
        <v>-0.000429344424</v>
      </c>
      <c r="S69" s="40"/>
      <c r="T69" s="40">
        <f t="shared" si="8"/>
        <v>-0.0005178901982</v>
      </c>
      <c r="U69" s="40"/>
      <c r="V69" s="40">
        <f t="shared" si="9"/>
        <v>0.0003336163863</v>
      </c>
      <c r="W69" s="40"/>
      <c r="X69" s="40">
        <f t="shared" si="10"/>
        <v>0.000238892924</v>
      </c>
      <c r="Y69" s="40"/>
      <c r="Z69" s="40">
        <f t="shared" si="11"/>
        <v>0.0000238892924</v>
      </c>
      <c r="AB69" s="40">
        <f t="shared" si="12"/>
        <v>-0.00429344424</v>
      </c>
    </row>
    <row r="70" ht="15.75" customHeight="1">
      <c r="A70" s="19">
        <v>8.335979890101639E-4</v>
      </c>
      <c r="B70" s="19">
        <v>-0.0028303759351707655</v>
      </c>
      <c r="C70" s="19">
        <v>0.008261872887379007</v>
      </c>
      <c r="D70" s="19">
        <v>0.011008794956338207</v>
      </c>
      <c r="F70" s="39">
        <f t="shared" si="1"/>
        <v>-0.002830375935</v>
      </c>
      <c r="G70" s="39"/>
      <c r="H70" s="39">
        <f t="shared" si="2"/>
        <v>-0.0002830375935</v>
      </c>
      <c r="I70" s="39"/>
      <c r="J70" s="39">
        <f t="shared" si="3"/>
        <v>0.008261872887</v>
      </c>
      <c r="K70" s="39"/>
      <c r="L70" s="39">
        <f t="shared" si="4"/>
        <v>0.0008261872887</v>
      </c>
      <c r="M70" s="39"/>
      <c r="N70" s="39">
        <f t="shared" si="5"/>
        <v>0.01100879496</v>
      </c>
      <c r="O70" s="39"/>
      <c r="P70" s="39">
        <f t="shared" si="6"/>
        <v>0.001100879496</v>
      </c>
      <c r="Q70" s="39"/>
      <c r="R70" s="40">
        <f t="shared" si="7"/>
        <v>-0.0002830375935</v>
      </c>
      <c r="S70" s="40"/>
      <c r="T70" s="40">
        <f t="shared" si="8"/>
        <v>0.0008261872887</v>
      </c>
      <c r="U70" s="40"/>
      <c r="V70" s="40">
        <f t="shared" si="9"/>
        <v>0.001100879496</v>
      </c>
      <c r="W70" s="40"/>
      <c r="X70" s="40">
        <f t="shared" si="10"/>
        <v>0.001155194465</v>
      </c>
      <c r="Y70" s="40"/>
      <c r="Z70" s="40">
        <f t="shared" si="11"/>
        <v>0.0001155194465</v>
      </c>
      <c r="AB70" s="40">
        <f t="shared" si="12"/>
        <v>-0.002830375935</v>
      </c>
    </row>
    <row r="71" ht="15.75" customHeight="1">
      <c r="A71" s="19">
        <v>-4.1659899038070357E-4</v>
      </c>
      <c r="B71" s="19">
        <v>-0.003353654850238946</v>
      </c>
      <c r="C71" s="19">
        <v>-0.005040101925274789</v>
      </c>
      <c r="D71" s="19">
        <v>0.008692390169408959</v>
      </c>
      <c r="F71" s="39">
        <f t="shared" si="1"/>
        <v>-0.00335365485</v>
      </c>
      <c r="G71" s="39"/>
      <c r="H71" s="39">
        <f t="shared" si="2"/>
        <v>-0.000335365485</v>
      </c>
      <c r="I71" s="39"/>
      <c r="J71" s="39">
        <f t="shared" si="3"/>
        <v>-0.005040101925</v>
      </c>
      <c r="K71" s="39"/>
      <c r="L71" s="39">
        <f t="shared" si="4"/>
        <v>-0.0005040101925</v>
      </c>
      <c r="M71" s="39"/>
      <c r="N71" s="39">
        <f t="shared" si="5"/>
        <v>0.008692390169</v>
      </c>
      <c r="O71" s="39"/>
      <c r="P71" s="39">
        <f t="shared" si="6"/>
        <v>0.0008692390169</v>
      </c>
      <c r="Q71" s="39"/>
      <c r="R71" s="40">
        <f t="shared" si="7"/>
        <v>-0.000335365485</v>
      </c>
      <c r="S71" s="40"/>
      <c r="T71" s="40">
        <f t="shared" si="8"/>
        <v>-0.0005040101925</v>
      </c>
      <c r="U71" s="40"/>
      <c r="V71" s="40">
        <f t="shared" si="9"/>
        <v>0.0008692390169</v>
      </c>
      <c r="W71" s="40"/>
      <c r="X71" s="40">
        <f t="shared" si="10"/>
        <v>0.0007853014492</v>
      </c>
      <c r="Y71" s="40"/>
      <c r="Z71" s="40">
        <f t="shared" si="11"/>
        <v>0.00007853014492</v>
      </c>
      <c r="AB71" s="40">
        <f t="shared" si="12"/>
        <v>-0.00335365485</v>
      </c>
    </row>
    <row r="72" ht="15.75" customHeight="1">
      <c r="A72" s="19">
        <v>-0.0029693361576499443</v>
      </c>
      <c r="B72" s="19">
        <v>-1.6833556548499605E-4</v>
      </c>
      <c r="C72" s="19">
        <v>0.001607016868091985</v>
      </c>
      <c r="D72" s="19">
        <v>-0.004782788627118923</v>
      </c>
      <c r="F72" s="39">
        <f t="shared" si="1"/>
        <v>-0.0001683355655</v>
      </c>
      <c r="G72" s="39"/>
      <c r="H72" s="39">
        <f t="shared" si="2"/>
        <v>-0.00001683355655</v>
      </c>
      <c r="I72" s="39"/>
      <c r="J72" s="39">
        <f t="shared" si="3"/>
        <v>0.001607016868</v>
      </c>
      <c r="K72" s="39"/>
      <c r="L72" s="39">
        <f t="shared" si="4"/>
        <v>0.0001607016868</v>
      </c>
      <c r="M72" s="39"/>
      <c r="N72" s="39">
        <f t="shared" si="5"/>
        <v>-0.004782788627</v>
      </c>
      <c r="O72" s="39"/>
      <c r="P72" s="39">
        <f t="shared" si="6"/>
        <v>-0.0004782788627</v>
      </c>
      <c r="Q72" s="39"/>
      <c r="R72" s="40">
        <f t="shared" si="7"/>
        <v>-0.00001683355655</v>
      </c>
      <c r="S72" s="40"/>
      <c r="T72" s="40">
        <f t="shared" si="8"/>
        <v>0.0001607016868</v>
      </c>
      <c r="U72" s="40"/>
      <c r="V72" s="40">
        <f t="shared" si="9"/>
        <v>-0.0004782788627</v>
      </c>
      <c r="W72" s="40"/>
      <c r="X72" s="40">
        <f t="shared" si="10"/>
        <v>-0.0004638920497</v>
      </c>
      <c r="Y72" s="40"/>
      <c r="Z72" s="40">
        <f t="shared" si="11"/>
        <v>-0.00004638920497</v>
      </c>
      <c r="AB72" s="40">
        <f t="shared" si="12"/>
        <v>-0.0001683355655</v>
      </c>
    </row>
    <row r="73" ht="15.75" customHeight="1">
      <c r="A73" s="19">
        <v>6.709108540030249E-4</v>
      </c>
      <c r="B73" s="19">
        <v>-0.007473387350425761</v>
      </c>
      <c r="C73" s="19">
        <v>0.005263945661136569</v>
      </c>
      <c r="D73" s="19">
        <v>6.268129261342165E-4</v>
      </c>
      <c r="F73" s="39">
        <f t="shared" si="1"/>
        <v>-0.00747338735</v>
      </c>
      <c r="G73" s="39"/>
      <c r="H73" s="39">
        <f t="shared" si="2"/>
        <v>-0.000747338735</v>
      </c>
      <c r="I73" s="39"/>
      <c r="J73" s="39">
        <f t="shared" si="3"/>
        <v>0.005263945661</v>
      </c>
      <c r="K73" s="39"/>
      <c r="L73" s="39">
        <f t="shared" si="4"/>
        <v>0.0005263945661</v>
      </c>
      <c r="M73" s="39"/>
      <c r="N73" s="39">
        <f t="shared" si="5"/>
        <v>0.0006268129261</v>
      </c>
      <c r="O73" s="39"/>
      <c r="P73" s="39">
        <f t="shared" si="6"/>
        <v>0.00006268129261</v>
      </c>
      <c r="Q73" s="39"/>
      <c r="R73" s="40">
        <f t="shared" si="7"/>
        <v>-0.000747338735</v>
      </c>
      <c r="S73" s="40"/>
      <c r="T73" s="40">
        <f t="shared" si="8"/>
        <v>0.0005263945661</v>
      </c>
      <c r="U73" s="40"/>
      <c r="V73" s="40">
        <f t="shared" si="9"/>
        <v>0.00006268129261</v>
      </c>
      <c r="W73" s="40"/>
      <c r="X73" s="40">
        <f t="shared" si="10"/>
        <v>0.00004058687572</v>
      </c>
      <c r="Y73" s="40"/>
      <c r="Z73" s="40">
        <f t="shared" si="11"/>
        <v>0.000004058687572</v>
      </c>
      <c r="AB73" s="40">
        <f t="shared" si="12"/>
        <v>-0.00747338735</v>
      </c>
    </row>
    <row r="74" ht="15.75" customHeight="1">
      <c r="A74" s="19">
        <v>0.0010462650681109583</v>
      </c>
      <c r="B74" s="19">
        <v>8.55739892821089E-4</v>
      </c>
      <c r="C74" s="19">
        <v>0.003906491981242613</v>
      </c>
      <c r="D74" s="19">
        <v>0.006527762020337675</v>
      </c>
      <c r="F74" s="39">
        <f t="shared" si="1"/>
        <v>0.0008557398928</v>
      </c>
      <c r="G74" s="39"/>
      <c r="H74" s="39">
        <f t="shared" si="2"/>
        <v>0.00008557398928</v>
      </c>
      <c r="I74" s="39"/>
      <c r="J74" s="39">
        <f t="shared" si="3"/>
        <v>0.003906491981</v>
      </c>
      <c r="K74" s="39"/>
      <c r="L74" s="39">
        <f t="shared" si="4"/>
        <v>0.0003906491981</v>
      </c>
      <c r="M74" s="39"/>
      <c r="N74" s="39">
        <f t="shared" si="5"/>
        <v>0.00652776202</v>
      </c>
      <c r="O74" s="39"/>
      <c r="P74" s="39">
        <f t="shared" si="6"/>
        <v>0.000652776202</v>
      </c>
      <c r="Q74" s="39"/>
      <c r="R74" s="40">
        <f t="shared" si="7"/>
        <v>0.00008557398928</v>
      </c>
      <c r="S74" s="40"/>
      <c r="T74" s="40">
        <f t="shared" si="8"/>
        <v>0.0003906491981</v>
      </c>
      <c r="U74" s="40"/>
      <c r="V74" s="40">
        <f t="shared" si="9"/>
        <v>0.000652776202</v>
      </c>
      <c r="W74" s="40"/>
      <c r="X74" s="40">
        <f t="shared" si="10"/>
        <v>0.0007003985208</v>
      </c>
      <c r="Y74" s="40"/>
      <c r="Z74" s="40">
        <f t="shared" si="11"/>
        <v>0.00007003985208</v>
      </c>
      <c r="AB74" s="40">
        <f t="shared" si="12"/>
        <v>0.0008557398928</v>
      </c>
    </row>
    <row r="75" ht="15.75" customHeight="1">
      <c r="A75" s="19">
        <v>-0.004208641398770634</v>
      </c>
      <c r="B75" s="19">
        <v>-0.003088639684627877</v>
      </c>
      <c r="C75" s="19">
        <v>0.0029812678455965595</v>
      </c>
      <c r="D75" s="19">
        <v>-1.0283518889815943E-4</v>
      </c>
      <c r="F75" s="39">
        <f t="shared" si="1"/>
        <v>-0.003088639685</v>
      </c>
      <c r="G75" s="39"/>
      <c r="H75" s="39">
        <f t="shared" si="2"/>
        <v>-0.0003088639685</v>
      </c>
      <c r="I75" s="39"/>
      <c r="J75" s="39">
        <f t="shared" si="3"/>
        <v>0.002981267846</v>
      </c>
      <c r="K75" s="39"/>
      <c r="L75" s="39">
        <f t="shared" si="4"/>
        <v>0.0002981267846</v>
      </c>
      <c r="M75" s="39"/>
      <c r="N75" s="39">
        <f t="shared" si="5"/>
        <v>-0.0001028351889</v>
      </c>
      <c r="O75" s="39"/>
      <c r="P75" s="39">
        <f t="shared" si="6"/>
        <v>-0.00001028351889</v>
      </c>
      <c r="Q75" s="39"/>
      <c r="R75" s="40">
        <f t="shared" si="7"/>
        <v>-0.0003088639685</v>
      </c>
      <c r="S75" s="40"/>
      <c r="T75" s="40">
        <f t="shared" si="8"/>
        <v>0.0002981267846</v>
      </c>
      <c r="U75" s="40"/>
      <c r="V75" s="40">
        <f t="shared" si="9"/>
        <v>-0.00001028351889</v>
      </c>
      <c r="W75" s="40"/>
      <c r="X75" s="40">
        <f t="shared" si="10"/>
        <v>-0.00001135723728</v>
      </c>
      <c r="Y75" s="40"/>
      <c r="Z75" s="40">
        <f t="shared" si="11"/>
        <v>-0.000001135723728</v>
      </c>
      <c r="AB75" s="40">
        <f t="shared" si="12"/>
        <v>-0.003088639685</v>
      </c>
    </row>
    <row r="76" ht="15.75" customHeight="1">
      <c r="A76" s="19">
        <v>-0.0024039548006843502</v>
      </c>
      <c r="B76" s="19">
        <v>0.008694708070931005</v>
      </c>
      <c r="C76" s="19">
        <v>-0.007338820499852786</v>
      </c>
      <c r="D76" s="19">
        <v>0.0036874342497805524</v>
      </c>
      <c r="F76" s="39">
        <f t="shared" si="1"/>
        <v>0.008694708071</v>
      </c>
      <c r="G76" s="39"/>
      <c r="H76" s="39">
        <f t="shared" si="2"/>
        <v>0.0008694708071</v>
      </c>
      <c r="I76" s="39"/>
      <c r="J76" s="39">
        <f t="shared" si="3"/>
        <v>-0.0073388205</v>
      </c>
      <c r="K76" s="39"/>
      <c r="L76" s="39">
        <f t="shared" si="4"/>
        <v>-0.00073388205</v>
      </c>
      <c r="M76" s="39"/>
      <c r="N76" s="39">
        <f t="shared" si="5"/>
        <v>0.00368743425</v>
      </c>
      <c r="O76" s="39"/>
      <c r="P76" s="39">
        <f t="shared" si="6"/>
        <v>0.000368743425</v>
      </c>
      <c r="Q76" s="39"/>
      <c r="R76" s="40">
        <f t="shared" si="7"/>
        <v>0.0008694708071</v>
      </c>
      <c r="S76" s="40"/>
      <c r="T76" s="40">
        <f t="shared" si="8"/>
        <v>-0.00073388205</v>
      </c>
      <c r="U76" s="40"/>
      <c r="V76" s="40">
        <f t="shared" si="9"/>
        <v>0.000368743425</v>
      </c>
      <c r="W76" s="40"/>
      <c r="X76" s="40">
        <f t="shared" si="10"/>
        <v>0.0003823023007</v>
      </c>
      <c r="Y76" s="40"/>
      <c r="Z76" s="40">
        <f t="shared" si="11"/>
        <v>0.00003823023007</v>
      </c>
      <c r="AB76" s="40">
        <f t="shared" si="12"/>
        <v>0.008694708071</v>
      </c>
    </row>
    <row r="77" ht="15.75" customHeight="1">
      <c r="A77" s="19">
        <v>-0.0031007036532237605</v>
      </c>
      <c r="B77" s="19">
        <v>0.0011799146367865816</v>
      </c>
      <c r="C77" s="19">
        <v>0.003163942698388165</v>
      </c>
      <c r="D77" s="19">
        <v>0.0015272123864924739</v>
      </c>
      <c r="F77" s="39">
        <f t="shared" si="1"/>
        <v>0.001179914637</v>
      </c>
      <c r="G77" s="39"/>
      <c r="H77" s="39">
        <f t="shared" si="2"/>
        <v>0.0001179914637</v>
      </c>
      <c r="I77" s="39"/>
      <c r="J77" s="39">
        <f t="shared" si="3"/>
        <v>0.003163942698</v>
      </c>
      <c r="K77" s="39"/>
      <c r="L77" s="39">
        <f t="shared" si="4"/>
        <v>0.0003163942698</v>
      </c>
      <c r="M77" s="39"/>
      <c r="N77" s="39">
        <f t="shared" si="5"/>
        <v>0.001527212386</v>
      </c>
      <c r="O77" s="39"/>
      <c r="P77" s="39">
        <f t="shared" si="6"/>
        <v>0.0001527212386</v>
      </c>
      <c r="Q77" s="39"/>
      <c r="R77" s="40">
        <f t="shared" si="7"/>
        <v>0.0001179914637</v>
      </c>
      <c r="S77" s="40"/>
      <c r="T77" s="40">
        <f t="shared" si="8"/>
        <v>0.0003163942698</v>
      </c>
      <c r="U77" s="40"/>
      <c r="V77" s="40">
        <f t="shared" si="9"/>
        <v>0.0001527212386</v>
      </c>
      <c r="W77" s="40"/>
      <c r="X77" s="40">
        <f t="shared" si="10"/>
        <v>0.000196159812</v>
      </c>
      <c r="Y77" s="40"/>
      <c r="Z77" s="40">
        <f t="shared" si="11"/>
        <v>0.0000196159812</v>
      </c>
      <c r="AB77" s="40">
        <f t="shared" si="12"/>
        <v>0.001179914637</v>
      </c>
    </row>
    <row r="78" ht="15.75" customHeight="1">
      <c r="A78" s="19">
        <v>4.2297025269664366E-4</v>
      </c>
      <c r="B78" s="19">
        <v>0.00775770192632223</v>
      </c>
      <c r="C78" s="19">
        <v>4.966034437164046E-5</v>
      </c>
      <c r="D78" s="19">
        <v>-0.0032646172674766203</v>
      </c>
      <c r="F78" s="39">
        <f t="shared" si="1"/>
        <v>0.007757701926</v>
      </c>
      <c r="G78" s="39"/>
      <c r="H78" s="39">
        <f t="shared" si="2"/>
        <v>0.0007757701926</v>
      </c>
      <c r="I78" s="39"/>
      <c r="J78" s="39">
        <f t="shared" si="3"/>
        <v>0.00004966034437</v>
      </c>
      <c r="K78" s="39"/>
      <c r="L78" s="39">
        <f t="shared" si="4"/>
        <v>0.000004966034437</v>
      </c>
      <c r="M78" s="39"/>
      <c r="N78" s="39">
        <f t="shared" si="5"/>
        <v>-0.003264617267</v>
      </c>
      <c r="O78" s="39"/>
      <c r="P78" s="39">
        <f t="shared" si="6"/>
        <v>-0.0003264617267</v>
      </c>
      <c r="Q78" s="39"/>
      <c r="R78" s="40">
        <f t="shared" si="7"/>
        <v>0.0007757701926</v>
      </c>
      <c r="S78" s="40"/>
      <c r="T78" s="40">
        <f t="shared" si="8"/>
        <v>0.000004966034437</v>
      </c>
      <c r="U78" s="40"/>
      <c r="V78" s="40">
        <f t="shared" si="9"/>
        <v>-0.0003264617267</v>
      </c>
      <c r="W78" s="40"/>
      <c r="X78" s="40">
        <f t="shared" si="10"/>
        <v>-0.000248388104</v>
      </c>
      <c r="Y78" s="40"/>
      <c r="Z78" s="40">
        <f t="shared" si="11"/>
        <v>-0.0000248388104</v>
      </c>
      <c r="AB78" s="40">
        <f t="shared" si="12"/>
        <v>0.007757701926</v>
      </c>
    </row>
    <row r="79" ht="15.75" customHeight="1">
      <c r="A79" s="19">
        <v>-0.008521193971042484</v>
      </c>
      <c r="B79" s="19">
        <v>-4.963164087770627E-4</v>
      </c>
      <c r="C79" s="19">
        <v>-0.006073460686265578</v>
      </c>
      <c r="D79" s="19">
        <v>7.162324963117842E-4</v>
      </c>
      <c r="F79" s="39">
        <f t="shared" si="1"/>
        <v>-0.0004963164088</v>
      </c>
      <c r="G79" s="39"/>
      <c r="H79" s="39">
        <f t="shared" si="2"/>
        <v>-0.00004963164088</v>
      </c>
      <c r="I79" s="39"/>
      <c r="J79" s="39">
        <f t="shared" si="3"/>
        <v>-0.006073460686</v>
      </c>
      <c r="K79" s="39"/>
      <c r="L79" s="39">
        <f t="shared" si="4"/>
        <v>-0.0006073460686</v>
      </c>
      <c r="M79" s="39"/>
      <c r="N79" s="39">
        <f t="shared" si="5"/>
        <v>0.0007162324963</v>
      </c>
      <c r="O79" s="39"/>
      <c r="P79" s="39">
        <f t="shared" si="6"/>
        <v>0.00007162324963</v>
      </c>
      <c r="Q79" s="39"/>
      <c r="R79" s="40">
        <f t="shared" si="7"/>
        <v>-0.00004963164088</v>
      </c>
      <c r="S79" s="40"/>
      <c r="T79" s="40">
        <f t="shared" si="8"/>
        <v>-0.0006073460686</v>
      </c>
      <c r="U79" s="40"/>
      <c r="V79" s="40">
        <f t="shared" si="9"/>
        <v>0.00007162324963</v>
      </c>
      <c r="W79" s="40"/>
      <c r="X79" s="40">
        <f t="shared" si="10"/>
        <v>0.000005925478681</v>
      </c>
      <c r="Y79" s="40"/>
      <c r="Z79" s="40">
        <f t="shared" si="11"/>
        <v>0.0000005925478681</v>
      </c>
      <c r="AB79" s="40">
        <f t="shared" si="12"/>
        <v>-0.0004963164088</v>
      </c>
    </row>
    <row r="80" ht="15.75" customHeight="1">
      <c r="A80" s="19">
        <v>0.003729194434178171</v>
      </c>
      <c r="B80" s="19">
        <v>-5.797746717989794E-4</v>
      </c>
      <c r="C80" s="19">
        <v>0.0023094026351536978</v>
      </c>
      <c r="D80" s="19">
        <v>0.010204921033170538</v>
      </c>
      <c r="F80" s="39">
        <f t="shared" si="1"/>
        <v>-0.0005797746718</v>
      </c>
      <c r="G80" s="39"/>
      <c r="H80" s="39">
        <f t="shared" si="2"/>
        <v>-0.00005797746718</v>
      </c>
      <c r="I80" s="39"/>
      <c r="J80" s="39">
        <f t="shared" si="3"/>
        <v>0.002309402635</v>
      </c>
      <c r="K80" s="39"/>
      <c r="L80" s="39">
        <f t="shared" si="4"/>
        <v>0.0002309402635</v>
      </c>
      <c r="M80" s="39"/>
      <c r="N80" s="39">
        <f t="shared" si="5"/>
        <v>0.01020492103</v>
      </c>
      <c r="O80" s="39"/>
      <c r="P80" s="39">
        <f t="shared" si="6"/>
        <v>0.001020492103</v>
      </c>
      <c r="Q80" s="39"/>
      <c r="R80" s="40">
        <f t="shared" si="7"/>
        <v>-0.00005797746718</v>
      </c>
      <c r="S80" s="40"/>
      <c r="T80" s="40">
        <f t="shared" si="8"/>
        <v>0.0002309402635</v>
      </c>
      <c r="U80" s="40"/>
      <c r="V80" s="40">
        <f t="shared" si="9"/>
        <v>0.001020492103</v>
      </c>
      <c r="W80" s="40"/>
      <c r="X80" s="40">
        <f t="shared" si="10"/>
        <v>0.001037788383</v>
      </c>
      <c r="Y80" s="40"/>
      <c r="Z80" s="40">
        <f t="shared" si="11"/>
        <v>0.0001037788383</v>
      </c>
      <c r="AB80" s="40">
        <f t="shared" si="12"/>
        <v>-0.0005797746718</v>
      </c>
    </row>
    <row r="81" ht="15.75" customHeight="1">
      <c r="A81" s="19">
        <v>-0.002176927579410175</v>
      </c>
      <c r="B81" s="19">
        <v>0.011226861117282829</v>
      </c>
      <c r="C81" s="19">
        <v>-0.005465754292249665</v>
      </c>
      <c r="D81" s="19">
        <v>0.001002511659739147</v>
      </c>
      <c r="F81" s="39">
        <f t="shared" si="1"/>
        <v>0.01122686112</v>
      </c>
      <c r="G81" s="39"/>
      <c r="H81" s="39">
        <f t="shared" si="2"/>
        <v>0.001122686112</v>
      </c>
      <c r="I81" s="39"/>
      <c r="J81" s="39">
        <f t="shared" si="3"/>
        <v>-0.005465754292</v>
      </c>
      <c r="K81" s="39"/>
      <c r="L81" s="39">
        <f t="shared" si="4"/>
        <v>-0.0005465754292</v>
      </c>
      <c r="M81" s="39"/>
      <c r="N81" s="39">
        <f t="shared" si="5"/>
        <v>0.00100251166</v>
      </c>
      <c r="O81" s="39"/>
      <c r="P81" s="39">
        <f t="shared" si="6"/>
        <v>0.000100251166</v>
      </c>
      <c r="Q81" s="39"/>
      <c r="R81" s="40">
        <f t="shared" si="7"/>
        <v>0.001122686112</v>
      </c>
      <c r="S81" s="40"/>
      <c r="T81" s="40">
        <f t="shared" si="8"/>
        <v>-0.0005465754292</v>
      </c>
      <c r="U81" s="40"/>
      <c r="V81" s="40">
        <f t="shared" si="9"/>
        <v>0.000100251166</v>
      </c>
      <c r="W81" s="40"/>
      <c r="X81" s="40">
        <f t="shared" si="10"/>
        <v>0.0001578622342</v>
      </c>
      <c r="Y81" s="40"/>
      <c r="Z81" s="40">
        <f t="shared" si="11"/>
        <v>0.00001578622342</v>
      </c>
      <c r="AB81" s="40">
        <f t="shared" si="12"/>
        <v>0.01122686112</v>
      </c>
    </row>
    <row r="82" ht="15.75" customHeight="1">
      <c r="A82" s="19">
        <v>-0.0017494246223053833</v>
      </c>
      <c r="B82" s="19">
        <v>0.004175552260814567</v>
      </c>
      <c r="C82" s="19">
        <v>6.107209959399636E-4</v>
      </c>
      <c r="D82" s="19">
        <v>0.008429338778523985</v>
      </c>
      <c r="F82" s="39">
        <f t="shared" si="1"/>
        <v>0.004175552261</v>
      </c>
      <c r="G82" s="39"/>
      <c r="H82" s="39">
        <f t="shared" si="2"/>
        <v>0.0004175552261</v>
      </c>
      <c r="I82" s="39"/>
      <c r="J82" s="39">
        <f t="shared" si="3"/>
        <v>0.0006107209959</v>
      </c>
      <c r="K82" s="39"/>
      <c r="L82" s="39">
        <f t="shared" si="4"/>
        <v>0.00006107209959</v>
      </c>
      <c r="M82" s="39"/>
      <c r="N82" s="39">
        <f t="shared" si="5"/>
        <v>0.008429338779</v>
      </c>
      <c r="O82" s="39"/>
      <c r="P82" s="39">
        <f t="shared" si="6"/>
        <v>0.0008429338779</v>
      </c>
      <c r="Q82" s="39"/>
      <c r="R82" s="40">
        <f t="shared" si="7"/>
        <v>0.0004175552261</v>
      </c>
      <c r="S82" s="40"/>
      <c r="T82" s="40">
        <f t="shared" si="8"/>
        <v>0.00006107209959</v>
      </c>
      <c r="U82" s="40"/>
      <c r="V82" s="40">
        <f t="shared" si="9"/>
        <v>0.0008429338779</v>
      </c>
      <c r="W82" s="40"/>
      <c r="X82" s="40">
        <f t="shared" si="10"/>
        <v>0.0008907966104</v>
      </c>
      <c r="Y82" s="40"/>
      <c r="Z82" s="40">
        <f t="shared" si="11"/>
        <v>0.00008907966104</v>
      </c>
      <c r="AB82" s="40">
        <f t="shared" si="12"/>
        <v>0.004175552261</v>
      </c>
    </row>
    <row r="83" ht="15.75" customHeight="1">
      <c r="A83" s="19">
        <v>0.0</v>
      </c>
      <c r="B83" s="19">
        <v>0.00938505911900921</v>
      </c>
      <c r="C83" s="19">
        <v>0.007137294931779231</v>
      </c>
      <c r="D83" s="19">
        <v>0.005174289420438213</v>
      </c>
      <c r="F83" s="39">
        <f t="shared" si="1"/>
        <v>0.009385059119</v>
      </c>
      <c r="G83" s="39"/>
      <c r="H83" s="39">
        <f t="shared" si="2"/>
        <v>0.0009385059119</v>
      </c>
      <c r="I83" s="39"/>
      <c r="J83" s="39">
        <f t="shared" si="3"/>
        <v>0.007137294932</v>
      </c>
      <c r="K83" s="39"/>
      <c r="L83" s="39">
        <f t="shared" si="4"/>
        <v>0.0007137294932</v>
      </c>
      <c r="M83" s="39"/>
      <c r="N83" s="39">
        <f t="shared" si="5"/>
        <v>0.00517428942</v>
      </c>
      <c r="O83" s="39"/>
      <c r="P83" s="39">
        <f t="shared" si="6"/>
        <v>0.000517428942</v>
      </c>
      <c r="Q83" s="39"/>
      <c r="R83" s="40">
        <f t="shared" si="7"/>
        <v>0.0009385059119</v>
      </c>
      <c r="S83" s="40"/>
      <c r="T83" s="40">
        <f t="shared" si="8"/>
        <v>0.0007137294932</v>
      </c>
      <c r="U83" s="40"/>
      <c r="V83" s="40">
        <f t="shared" si="9"/>
        <v>0.000517428942</v>
      </c>
      <c r="W83" s="40"/>
      <c r="X83" s="40">
        <f t="shared" si="10"/>
        <v>0.0006826524826</v>
      </c>
      <c r="Y83" s="40"/>
      <c r="Z83" s="40">
        <f t="shared" si="11"/>
        <v>0.00006826524826</v>
      </c>
      <c r="AB83" s="40">
        <f t="shared" si="12"/>
        <v>0.009385059119</v>
      </c>
    </row>
    <row r="84" ht="15.75" customHeight="1">
      <c r="A84" s="19">
        <v>-0.001976568286315681</v>
      </c>
      <c r="B84" s="19">
        <v>-0.007585443292092935</v>
      </c>
      <c r="C84" s="19">
        <v>0.0016976474388579346</v>
      </c>
      <c r="D84" s="19">
        <v>0.010262042308908443</v>
      </c>
      <c r="F84" s="39">
        <f t="shared" si="1"/>
        <v>-0.007585443292</v>
      </c>
      <c r="G84" s="39"/>
      <c r="H84" s="39">
        <f t="shared" si="2"/>
        <v>-0.0007585443292</v>
      </c>
      <c r="I84" s="39"/>
      <c r="J84" s="39">
        <f t="shared" si="3"/>
        <v>0.001697647439</v>
      </c>
      <c r="K84" s="39"/>
      <c r="L84" s="39">
        <f t="shared" si="4"/>
        <v>0.0001697647439</v>
      </c>
      <c r="M84" s="39"/>
      <c r="N84" s="39">
        <f t="shared" si="5"/>
        <v>0.01026204231</v>
      </c>
      <c r="O84" s="39"/>
      <c r="P84" s="39">
        <f t="shared" si="6"/>
        <v>0.001026204231</v>
      </c>
      <c r="Q84" s="39"/>
      <c r="R84" s="40">
        <f t="shared" si="7"/>
        <v>-0.0007585443292</v>
      </c>
      <c r="S84" s="40"/>
      <c r="T84" s="40">
        <f t="shared" si="8"/>
        <v>0.0001697647439</v>
      </c>
      <c r="U84" s="40"/>
      <c r="V84" s="40">
        <f t="shared" si="9"/>
        <v>0.001026204231</v>
      </c>
      <c r="W84" s="40"/>
      <c r="X84" s="40">
        <f t="shared" si="10"/>
        <v>0.0009673262724</v>
      </c>
      <c r="Y84" s="40"/>
      <c r="Z84" s="40">
        <f t="shared" si="11"/>
        <v>0.00009673262724</v>
      </c>
      <c r="AB84" s="40">
        <f t="shared" si="12"/>
        <v>-0.007585443292</v>
      </c>
    </row>
    <row r="85" ht="15.75" customHeight="1">
      <c r="A85" s="19">
        <v>-0.005480903423427049</v>
      </c>
      <c r="B85" s="19">
        <v>0.0017740462440688594</v>
      </c>
      <c r="C85" s="19">
        <v>-0.005477930021655071</v>
      </c>
      <c r="D85" s="19">
        <v>0.005841117742744731</v>
      </c>
      <c r="F85" s="39">
        <f t="shared" si="1"/>
        <v>0.001774046244</v>
      </c>
      <c r="G85" s="39"/>
      <c r="H85" s="39">
        <f t="shared" si="2"/>
        <v>0.0001774046244</v>
      </c>
      <c r="I85" s="39"/>
      <c r="J85" s="39">
        <f t="shared" si="3"/>
        <v>-0.005477930022</v>
      </c>
      <c r="K85" s="39"/>
      <c r="L85" s="39">
        <f t="shared" si="4"/>
        <v>-0.0005477930022</v>
      </c>
      <c r="M85" s="39"/>
      <c r="N85" s="39">
        <f t="shared" si="5"/>
        <v>0.005841117743</v>
      </c>
      <c r="O85" s="39"/>
      <c r="P85" s="39">
        <f t="shared" si="6"/>
        <v>0.0005841117743</v>
      </c>
      <c r="Q85" s="39"/>
      <c r="R85" s="40">
        <f t="shared" si="7"/>
        <v>0.0001774046244</v>
      </c>
      <c r="S85" s="40"/>
      <c r="T85" s="40">
        <f t="shared" si="8"/>
        <v>-0.0005477930022</v>
      </c>
      <c r="U85" s="40"/>
      <c r="V85" s="40">
        <f t="shared" si="9"/>
        <v>0.0005841117743</v>
      </c>
      <c r="W85" s="40"/>
      <c r="X85" s="40">
        <f t="shared" si="10"/>
        <v>0.0005470729365</v>
      </c>
      <c r="Y85" s="40"/>
      <c r="Z85" s="40">
        <f t="shared" si="11"/>
        <v>0.00005470729365</v>
      </c>
      <c r="AB85" s="40">
        <f t="shared" si="12"/>
        <v>0.001774046244</v>
      </c>
    </row>
    <row r="86" ht="15.75" customHeight="1">
      <c r="A86" s="19">
        <v>-0.0029314843572939664</v>
      </c>
      <c r="B86" s="19">
        <v>-0.003245040718553661</v>
      </c>
      <c r="C86" s="19">
        <v>-0.007608525407856743</v>
      </c>
      <c r="D86" s="19">
        <v>0.0069820891339153965</v>
      </c>
      <c r="F86" s="39">
        <f t="shared" si="1"/>
        <v>-0.003245040719</v>
      </c>
      <c r="G86" s="39"/>
      <c r="H86" s="39">
        <f t="shared" si="2"/>
        <v>-0.0003245040719</v>
      </c>
      <c r="I86" s="39"/>
      <c r="J86" s="39">
        <f t="shared" si="3"/>
        <v>-0.007608525408</v>
      </c>
      <c r="K86" s="39"/>
      <c r="L86" s="39">
        <f t="shared" si="4"/>
        <v>-0.0007608525408</v>
      </c>
      <c r="M86" s="39"/>
      <c r="N86" s="39">
        <f t="shared" si="5"/>
        <v>0.006982089134</v>
      </c>
      <c r="O86" s="39"/>
      <c r="P86" s="39">
        <f t="shared" si="6"/>
        <v>0.0006982089134</v>
      </c>
      <c r="Q86" s="39"/>
      <c r="R86" s="40">
        <f t="shared" si="7"/>
        <v>-0.0003245040719</v>
      </c>
      <c r="S86" s="40"/>
      <c r="T86" s="40">
        <f t="shared" si="8"/>
        <v>-0.0007608525408</v>
      </c>
      <c r="U86" s="40"/>
      <c r="V86" s="40">
        <f t="shared" si="9"/>
        <v>0.0006982089134</v>
      </c>
      <c r="W86" s="40"/>
      <c r="X86" s="40">
        <f t="shared" si="10"/>
        <v>0.0005896732521</v>
      </c>
      <c r="Y86" s="40"/>
      <c r="Z86" s="40">
        <f t="shared" si="11"/>
        <v>0.00005896732521</v>
      </c>
      <c r="AB86" s="40">
        <f t="shared" si="12"/>
        <v>-0.003245040719</v>
      </c>
    </row>
    <row r="87" ht="15.75" customHeight="1">
      <c r="A87" s="19">
        <v>0.0036175823429451955</v>
      </c>
      <c r="B87" s="19">
        <v>-0.01708297455944645</v>
      </c>
      <c r="C87" s="19">
        <v>0.003959921911572241</v>
      </c>
      <c r="D87" s="19">
        <v>0.02773610914949365</v>
      </c>
      <c r="F87" s="39">
        <f t="shared" si="1"/>
        <v>-0.01708297456</v>
      </c>
      <c r="G87" s="39"/>
      <c r="H87" s="39">
        <f t="shared" si="2"/>
        <v>-0.001708297456</v>
      </c>
      <c r="I87" s="39"/>
      <c r="J87" s="39">
        <f t="shared" si="3"/>
        <v>0.003959921912</v>
      </c>
      <c r="K87" s="39"/>
      <c r="L87" s="39">
        <f t="shared" si="4"/>
        <v>0.0003959921912</v>
      </c>
      <c r="M87" s="39"/>
      <c r="N87" s="39">
        <f t="shared" si="5"/>
        <v>0.02773610915</v>
      </c>
      <c r="O87" s="39"/>
      <c r="P87" s="39">
        <f t="shared" si="6"/>
        <v>0.002773610915</v>
      </c>
      <c r="Q87" s="39"/>
      <c r="R87" s="40">
        <f t="shared" si="7"/>
        <v>-0.001708297456</v>
      </c>
      <c r="S87" s="40"/>
      <c r="T87" s="40">
        <f t="shared" si="8"/>
        <v>0.0003959921912</v>
      </c>
      <c r="U87" s="40"/>
      <c r="V87" s="40">
        <f t="shared" si="9"/>
        <v>0.002773610915</v>
      </c>
      <c r="W87" s="40"/>
      <c r="X87" s="40">
        <f t="shared" si="10"/>
        <v>0.002642380388</v>
      </c>
      <c r="Y87" s="40"/>
      <c r="Z87" s="40">
        <f t="shared" si="11"/>
        <v>0.0002642380388</v>
      </c>
      <c r="AB87" s="40">
        <f t="shared" si="12"/>
        <v>-0.01708297456</v>
      </c>
    </row>
    <row r="88" ht="15.75" customHeight="1">
      <c r="A88" s="19">
        <v>-1.433909608560632E-4</v>
      </c>
      <c r="B88" s="19">
        <v>0.011620072866255311</v>
      </c>
      <c r="C88" s="19">
        <v>-0.0076732859729055514</v>
      </c>
      <c r="D88" s="19">
        <v>-0.005656331619910295</v>
      </c>
      <c r="F88" s="39">
        <f t="shared" si="1"/>
        <v>0.01162007287</v>
      </c>
      <c r="G88" s="39"/>
      <c r="H88" s="39">
        <f t="shared" si="2"/>
        <v>0.001162007287</v>
      </c>
      <c r="I88" s="39"/>
      <c r="J88" s="39">
        <f t="shared" si="3"/>
        <v>-0.007673285973</v>
      </c>
      <c r="K88" s="39"/>
      <c r="L88" s="39">
        <f t="shared" si="4"/>
        <v>-0.0007673285973</v>
      </c>
      <c r="M88" s="39"/>
      <c r="N88" s="39">
        <f t="shared" si="5"/>
        <v>-0.00565633162</v>
      </c>
      <c r="O88" s="39"/>
      <c r="P88" s="39">
        <f t="shared" si="6"/>
        <v>-0.000565633162</v>
      </c>
      <c r="Q88" s="39"/>
      <c r="R88" s="40">
        <f t="shared" si="7"/>
        <v>0.001162007287</v>
      </c>
      <c r="S88" s="40"/>
      <c r="T88" s="40">
        <f t="shared" si="8"/>
        <v>-0.0007673285973</v>
      </c>
      <c r="U88" s="40"/>
      <c r="V88" s="40">
        <f t="shared" si="9"/>
        <v>-0.000565633162</v>
      </c>
      <c r="W88" s="40"/>
      <c r="X88" s="40">
        <f t="shared" si="10"/>
        <v>-0.0005261652931</v>
      </c>
      <c r="Y88" s="40"/>
      <c r="Z88" s="40">
        <f t="shared" si="11"/>
        <v>-0.00005261652931</v>
      </c>
      <c r="AB88" s="40">
        <f t="shared" si="12"/>
        <v>0.01162007287</v>
      </c>
    </row>
    <row r="89" ht="15.75" customHeight="1">
      <c r="A89" s="19">
        <v>-0.001756153953373039</v>
      </c>
      <c r="B89" s="19">
        <v>0.0015678578096669261</v>
      </c>
      <c r="C89" s="19">
        <v>0.004921836292966324</v>
      </c>
      <c r="D89" s="19">
        <v>-0.00161215150217227</v>
      </c>
      <c r="F89" s="39">
        <f t="shared" si="1"/>
        <v>0.00156785781</v>
      </c>
      <c r="G89" s="39"/>
      <c r="H89" s="39">
        <f t="shared" si="2"/>
        <v>0.000156785781</v>
      </c>
      <c r="I89" s="39"/>
      <c r="J89" s="39">
        <f t="shared" si="3"/>
        <v>0.004921836293</v>
      </c>
      <c r="K89" s="39"/>
      <c r="L89" s="39">
        <f t="shared" si="4"/>
        <v>0.0004921836293</v>
      </c>
      <c r="M89" s="39"/>
      <c r="N89" s="39">
        <f t="shared" si="5"/>
        <v>-0.001612151502</v>
      </c>
      <c r="O89" s="39"/>
      <c r="P89" s="39">
        <f t="shared" si="6"/>
        <v>-0.0001612151502</v>
      </c>
      <c r="Q89" s="39"/>
      <c r="R89" s="40">
        <f t="shared" si="7"/>
        <v>0.000156785781</v>
      </c>
      <c r="S89" s="40"/>
      <c r="T89" s="40">
        <f t="shared" si="8"/>
        <v>0.0004921836293</v>
      </c>
      <c r="U89" s="40"/>
      <c r="V89" s="40">
        <f t="shared" si="9"/>
        <v>-0.0001612151502</v>
      </c>
      <c r="W89" s="40"/>
      <c r="X89" s="40">
        <f t="shared" si="10"/>
        <v>-0.00009631820919</v>
      </c>
      <c r="Y89" s="40"/>
      <c r="Z89" s="40">
        <f t="shared" si="11"/>
        <v>-0.000009631820919</v>
      </c>
      <c r="AB89" s="40">
        <f t="shared" si="12"/>
        <v>0.00156785781</v>
      </c>
    </row>
    <row r="90" ht="15.75" customHeight="1">
      <c r="A90" s="19">
        <v>0.0022444295506477835</v>
      </c>
      <c r="B90" s="19">
        <v>7.817965406618333E-4</v>
      </c>
      <c r="C90" s="19">
        <v>0.00395830221438699</v>
      </c>
      <c r="D90" s="19">
        <v>0.011598379804273863</v>
      </c>
      <c r="F90" s="39">
        <f t="shared" si="1"/>
        <v>0.0007817965407</v>
      </c>
      <c r="G90" s="39"/>
      <c r="H90" s="39">
        <f t="shared" si="2"/>
        <v>0.00007817965407</v>
      </c>
      <c r="I90" s="39"/>
      <c r="J90" s="39">
        <f t="shared" si="3"/>
        <v>0.003958302214</v>
      </c>
      <c r="K90" s="39"/>
      <c r="L90" s="39">
        <f t="shared" si="4"/>
        <v>0.0003958302214</v>
      </c>
      <c r="M90" s="39"/>
      <c r="N90" s="39">
        <f t="shared" si="5"/>
        <v>0.0115983798</v>
      </c>
      <c r="O90" s="39"/>
      <c r="P90" s="39">
        <f t="shared" si="6"/>
        <v>0.00115983798</v>
      </c>
      <c r="Q90" s="39"/>
      <c r="R90" s="40">
        <f t="shared" si="7"/>
        <v>0.00007817965407</v>
      </c>
      <c r="S90" s="40"/>
      <c r="T90" s="40">
        <f t="shared" si="8"/>
        <v>0.0003958302214</v>
      </c>
      <c r="U90" s="40"/>
      <c r="V90" s="40">
        <f t="shared" si="9"/>
        <v>0.00115983798</v>
      </c>
      <c r="W90" s="40"/>
      <c r="X90" s="40">
        <f t="shared" si="10"/>
        <v>0.001207238968</v>
      </c>
      <c r="Y90" s="40"/>
      <c r="Z90" s="40">
        <f t="shared" si="11"/>
        <v>0.0001207238968</v>
      </c>
      <c r="AB90" s="40">
        <f t="shared" si="12"/>
        <v>0.0007817965407</v>
      </c>
    </row>
    <row r="91" ht="15.75" customHeight="1">
      <c r="A91" s="19">
        <v>0.0011179013066970325</v>
      </c>
      <c r="B91" s="19">
        <v>-0.004317462374466613</v>
      </c>
      <c r="C91" s="19">
        <v>0.00626915551077458</v>
      </c>
      <c r="D91" s="19">
        <v>3.4932994130630537E-4</v>
      </c>
      <c r="F91" s="39">
        <f t="shared" si="1"/>
        <v>-0.004317462374</v>
      </c>
      <c r="G91" s="39"/>
      <c r="H91" s="39">
        <f t="shared" si="2"/>
        <v>-0.0004317462374</v>
      </c>
      <c r="I91" s="39"/>
      <c r="J91" s="39">
        <f t="shared" si="3"/>
        <v>0.006269155511</v>
      </c>
      <c r="K91" s="39"/>
      <c r="L91" s="39">
        <f t="shared" si="4"/>
        <v>0.0006269155511</v>
      </c>
      <c r="M91" s="39"/>
      <c r="N91" s="39">
        <f t="shared" si="5"/>
        <v>0.0003493299413</v>
      </c>
      <c r="O91" s="39"/>
      <c r="P91" s="39">
        <f t="shared" si="6"/>
        <v>0.00003493299413</v>
      </c>
      <c r="Q91" s="39"/>
      <c r="R91" s="40">
        <f t="shared" si="7"/>
        <v>-0.0004317462374</v>
      </c>
      <c r="S91" s="40"/>
      <c r="T91" s="40">
        <f t="shared" si="8"/>
        <v>0.0006269155511</v>
      </c>
      <c r="U91" s="40"/>
      <c r="V91" s="40">
        <f t="shared" si="9"/>
        <v>0.00003493299413</v>
      </c>
      <c r="W91" s="40"/>
      <c r="X91" s="40">
        <f t="shared" si="10"/>
        <v>0.00005444992549</v>
      </c>
      <c r="Y91" s="40"/>
      <c r="Z91" s="40">
        <f t="shared" si="11"/>
        <v>0.000005444992549</v>
      </c>
      <c r="AB91" s="40">
        <f t="shared" si="12"/>
        <v>-0.004317462374</v>
      </c>
    </row>
    <row r="92" ht="15.75" customHeight="1">
      <c r="A92" s="19">
        <v>0.0024625557002793995</v>
      </c>
      <c r="B92" s="19">
        <v>-0.012078943011576046</v>
      </c>
      <c r="C92" s="19">
        <v>-0.0027974159523459574</v>
      </c>
      <c r="D92" s="19">
        <v>-0.017637839636694064</v>
      </c>
      <c r="F92" s="39">
        <f t="shared" si="1"/>
        <v>-0.01207894301</v>
      </c>
      <c r="G92" s="39"/>
      <c r="H92" s="39">
        <f t="shared" si="2"/>
        <v>-0.001207894301</v>
      </c>
      <c r="I92" s="39"/>
      <c r="J92" s="39">
        <f t="shared" si="3"/>
        <v>-0.002797415952</v>
      </c>
      <c r="K92" s="39"/>
      <c r="L92" s="39">
        <f t="shared" si="4"/>
        <v>-0.0002797415952</v>
      </c>
      <c r="M92" s="39"/>
      <c r="N92" s="39">
        <f t="shared" si="5"/>
        <v>-0.01763783964</v>
      </c>
      <c r="O92" s="39"/>
      <c r="P92" s="39">
        <f t="shared" si="6"/>
        <v>-0.001763783964</v>
      </c>
      <c r="Q92" s="39"/>
      <c r="R92" s="40">
        <f t="shared" si="7"/>
        <v>-0.001207894301</v>
      </c>
      <c r="S92" s="40"/>
      <c r="T92" s="40">
        <f t="shared" si="8"/>
        <v>-0.0002797415952</v>
      </c>
      <c r="U92" s="40"/>
      <c r="V92" s="40">
        <f t="shared" si="9"/>
        <v>-0.001763783964</v>
      </c>
      <c r="W92" s="40"/>
      <c r="X92" s="40">
        <f t="shared" si="10"/>
        <v>-0.001912547553</v>
      </c>
      <c r="Y92" s="40"/>
      <c r="Z92" s="40">
        <f t="shared" si="11"/>
        <v>-0.0001912547553</v>
      </c>
      <c r="AB92" s="40">
        <f t="shared" si="12"/>
        <v>-0.01207894301</v>
      </c>
    </row>
    <row r="93" ht="15.75" customHeight="1">
      <c r="A93" s="19">
        <v>0.006247036961139972</v>
      </c>
      <c r="B93" s="19">
        <v>2.4326962148972275E-4</v>
      </c>
      <c r="C93" s="19">
        <v>-0.002602227744512499</v>
      </c>
      <c r="D93" s="19">
        <v>0.004330346364814134</v>
      </c>
      <c r="F93" s="39">
        <f t="shared" si="1"/>
        <v>0.0002432696215</v>
      </c>
      <c r="G93" s="39"/>
      <c r="H93" s="39">
        <f t="shared" si="2"/>
        <v>0.00002432696215</v>
      </c>
      <c r="I93" s="39"/>
      <c r="J93" s="39">
        <f t="shared" si="3"/>
        <v>-0.002602227745</v>
      </c>
      <c r="K93" s="39"/>
      <c r="L93" s="39">
        <f t="shared" si="4"/>
        <v>-0.0002602227745</v>
      </c>
      <c r="M93" s="39"/>
      <c r="N93" s="39">
        <f t="shared" si="5"/>
        <v>0.004330346365</v>
      </c>
      <c r="O93" s="39"/>
      <c r="P93" s="39">
        <f t="shared" si="6"/>
        <v>0.0004330346365</v>
      </c>
      <c r="Q93" s="39"/>
      <c r="R93" s="40">
        <f t="shared" si="7"/>
        <v>0.00002432696215</v>
      </c>
      <c r="S93" s="40"/>
      <c r="T93" s="40">
        <f t="shared" si="8"/>
        <v>-0.0002602227745</v>
      </c>
      <c r="U93" s="40"/>
      <c r="V93" s="40">
        <f t="shared" si="9"/>
        <v>0.0004330346365</v>
      </c>
      <c r="W93" s="40"/>
      <c r="X93" s="40">
        <f t="shared" si="10"/>
        <v>0.0004094450553</v>
      </c>
      <c r="Y93" s="40"/>
      <c r="Z93" s="40">
        <f t="shared" si="11"/>
        <v>0.00004094450553</v>
      </c>
      <c r="AB93" s="40">
        <f t="shared" si="12"/>
        <v>0.0002432696215</v>
      </c>
    </row>
    <row r="94" ht="15.75" customHeight="1">
      <c r="A94" s="19">
        <v>-0.0033834874410274187</v>
      </c>
      <c r="B94" s="19">
        <v>0.0074748583778573175</v>
      </c>
      <c r="C94" s="19">
        <v>0.0010527626325128562</v>
      </c>
      <c r="D94" s="19">
        <v>-0.0052379839337377</v>
      </c>
      <c r="F94" s="39">
        <f t="shared" si="1"/>
        <v>0.007474858378</v>
      </c>
      <c r="G94" s="39"/>
      <c r="H94" s="39">
        <f t="shared" si="2"/>
        <v>0.0007474858378</v>
      </c>
      <c r="I94" s="39"/>
      <c r="J94" s="39">
        <f t="shared" si="3"/>
        <v>0.001052762633</v>
      </c>
      <c r="K94" s="39"/>
      <c r="L94" s="39">
        <f t="shared" si="4"/>
        <v>0.0001052762633</v>
      </c>
      <c r="M94" s="39"/>
      <c r="N94" s="39">
        <f t="shared" si="5"/>
        <v>-0.005237983934</v>
      </c>
      <c r="O94" s="39"/>
      <c r="P94" s="39">
        <f t="shared" si="6"/>
        <v>-0.0005237983934</v>
      </c>
      <c r="Q94" s="39"/>
      <c r="R94" s="40">
        <f t="shared" si="7"/>
        <v>0.0007474858378</v>
      </c>
      <c r="S94" s="40"/>
      <c r="T94" s="40">
        <f t="shared" si="8"/>
        <v>0.0001052762633</v>
      </c>
      <c r="U94" s="40"/>
      <c r="V94" s="40">
        <f t="shared" si="9"/>
        <v>-0.0005237983934</v>
      </c>
      <c r="W94" s="40"/>
      <c r="X94" s="40">
        <f t="shared" si="10"/>
        <v>-0.0004385221833</v>
      </c>
      <c r="Y94" s="40"/>
      <c r="Z94" s="40">
        <f t="shared" si="11"/>
        <v>-0.00004385221833</v>
      </c>
      <c r="AB94" s="40">
        <f t="shared" si="12"/>
        <v>0.007474858378</v>
      </c>
    </row>
    <row r="95" ht="15.75" customHeight="1">
      <c r="A95" s="19">
        <v>-0.001989648108577011</v>
      </c>
      <c r="B95" s="19">
        <v>-0.005856462102215545</v>
      </c>
      <c r="C95" s="19">
        <v>5.754521844392046E-4</v>
      </c>
      <c r="D95" s="19">
        <v>0.004609160151741373</v>
      </c>
      <c r="F95" s="39">
        <f t="shared" si="1"/>
        <v>-0.005856462102</v>
      </c>
      <c r="G95" s="39"/>
      <c r="H95" s="39">
        <f t="shared" si="2"/>
        <v>-0.0005856462102</v>
      </c>
      <c r="I95" s="39"/>
      <c r="J95" s="39">
        <f t="shared" si="3"/>
        <v>0.0005754521844</v>
      </c>
      <c r="K95" s="39"/>
      <c r="L95" s="39">
        <f t="shared" si="4"/>
        <v>0.00005754521844</v>
      </c>
      <c r="M95" s="39"/>
      <c r="N95" s="39">
        <f t="shared" si="5"/>
        <v>0.004609160152</v>
      </c>
      <c r="O95" s="39"/>
      <c r="P95" s="39">
        <f t="shared" si="6"/>
        <v>0.0004609160152</v>
      </c>
      <c r="Q95" s="39"/>
      <c r="R95" s="40">
        <f t="shared" si="7"/>
        <v>-0.0005856462102</v>
      </c>
      <c r="S95" s="40"/>
      <c r="T95" s="40">
        <f t="shared" si="8"/>
        <v>0.00005754521844</v>
      </c>
      <c r="U95" s="40"/>
      <c r="V95" s="40">
        <f t="shared" si="9"/>
        <v>0.0004609160152</v>
      </c>
      <c r="W95" s="40"/>
      <c r="X95" s="40">
        <f t="shared" si="10"/>
        <v>0.000408105916</v>
      </c>
      <c r="Y95" s="40"/>
      <c r="Z95" s="40">
        <f t="shared" si="11"/>
        <v>0.0000408105916</v>
      </c>
      <c r="AB95" s="40">
        <f t="shared" si="12"/>
        <v>-0.005856462102</v>
      </c>
    </row>
    <row r="96" ht="15.75" customHeight="1">
      <c r="A96" s="19">
        <v>0.002650815674129016</v>
      </c>
      <c r="B96" s="19">
        <v>-0.0011322345617867876</v>
      </c>
      <c r="C96" s="19">
        <v>-0.0016031251947995872</v>
      </c>
      <c r="D96" s="19">
        <v>0.0043827653808955445</v>
      </c>
      <c r="F96" s="39">
        <f t="shared" si="1"/>
        <v>-0.001132234562</v>
      </c>
      <c r="G96" s="39"/>
      <c r="H96" s="39">
        <f t="shared" si="2"/>
        <v>-0.0001132234562</v>
      </c>
      <c r="I96" s="39"/>
      <c r="J96" s="39">
        <f t="shared" si="3"/>
        <v>-0.001603125195</v>
      </c>
      <c r="K96" s="39"/>
      <c r="L96" s="39">
        <f t="shared" si="4"/>
        <v>-0.0001603125195</v>
      </c>
      <c r="M96" s="39"/>
      <c r="N96" s="39">
        <f t="shared" si="5"/>
        <v>0.004382765381</v>
      </c>
      <c r="O96" s="39"/>
      <c r="P96" s="39">
        <f t="shared" si="6"/>
        <v>0.0004382765381</v>
      </c>
      <c r="Q96" s="39"/>
      <c r="R96" s="40">
        <f t="shared" si="7"/>
        <v>-0.0001132234562</v>
      </c>
      <c r="S96" s="40"/>
      <c r="T96" s="40">
        <f t="shared" si="8"/>
        <v>-0.0001603125195</v>
      </c>
      <c r="U96" s="40"/>
      <c r="V96" s="40">
        <f t="shared" si="9"/>
        <v>0.0004382765381</v>
      </c>
      <c r="W96" s="40"/>
      <c r="X96" s="40">
        <f t="shared" si="10"/>
        <v>0.0004109229405</v>
      </c>
      <c r="Y96" s="40"/>
      <c r="Z96" s="40">
        <f t="shared" si="11"/>
        <v>0.00004109229405</v>
      </c>
      <c r="AB96" s="40">
        <f t="shared" si="12"/>
        <v>-0.001132234562</v>
      </c>
    </row>
    <row r="97" ht="15.75" customHeight="1">
      <c r="A97" s="19">
        <v>-0.0012129245183074878</v>
      </c>
      <c r="B97" s="19">
        <v>0.002664128018648381</v>
      </c>
      <c r="C97" s="19">
        <v>0.006377267490324184</v>
      </c>
      <c r="D97" s="19">
        <v>-0.007540649076555937</v>
      </c>
      <c r="F97" s="39">
        <f t="shared" si="1"/>
        <v>0.002664128019</v>
      </c>
      <c r="G97" s="39"/>
      <c r="H97" s="39">
        <f t="shared" si="2"/>
        <v>0.0002664128019</v>
      </c>
      <c r="I97" s="39"/>
      <c r="J97" s="39">
        <f t="shared" si="3"/>
        <v>0.00637726749</v>
      </c>
      <c r="K97" s="39"/>
      <c r="L97" s="39">
        <f t="shared" si="4"/>
        <v>0.000637726749</v>
      </c>
      <c r="M97" s="39"/>
      <c r="N97" s="39">
        <f t="shared" si="5"/>
        <v>-0.007540649077</v>
      </c>
      <c r="O97" s="39"/>
      <c r="P97" s="39">
        <f t="shared" si="6"/>
        <v>-0.0007540649077</v>
      </c>
      <c r="Q97" s="39"/>
      <c r="R97" s="40">
        <f t="shared" si="7"/>
        <v>0.0002664128019</v>
      </c>
      <c r="S97" s="40"/>
      <c r="T97" s="40">
        <f t="shared" si="8"/>
        <v>0.000637726749</v>
      </c>
      <c r="U97" s="40"/>
      <c r="V97" s="40">
        <f t="shared" si="9"/>
        <v>-0.0007540649077</v>
      </c>
      <c r="W97" s="40"/>
      <c r="X97" s="40">
        <f t="shared" si="10"/>
        <v>-0.0006636509526</v>
      </c>
      <c r="Y97" s="40"/>
      <c r="Z97" s="40">
        <f t="shared" si="11"/>
        <v>-0.00006636509526</v>
      </c>
      <c r="AB97" s="40">
        <f t="shared" si="12"/>
        <v>0.002664128019</v>
      </c>
    </row>
    <row r="98" ht="15.75" customHeight="1">
      <c r="A98" s="19">
        <v>-3.314246844663867E-4</v>
      </c>
      <c r="B98" s="19">
        <v>-0.00779606403049944</v>
      </c>
      <c r="C98" s="19">
        <v>0.0011565652002898602</v>
      </c>
      <c r="D98" s="19">
        <v>0.011243905548848404</v>
      </c>
      <c r="F98" s="39">
        <f t="shared" si="1"/>
        <v>-0.00779606403</v>
      </c>
      <c r="G98" s="39"/>
      <c r="H98" s="39">
        <f t="shared" si="2"/>
        <v>-0.000779606403</v>
      </c>
      <c r="I98" s="39"/>
      <c r="J98" s="39">
        <f t="shared" si="3"/>
        <v>0.0011565652</v>
      </c>
      <c r="K98" s="39"/>
      <c r="L98" s="39">
        <f t="shared" si="4"/>
        <v>0.00011565652</v>
      </c>
      <c r="M98" s="39"/>
      <c r="N98" s="39">
        <f t="shared" si="5"/>
        <v>0.01124390555</v>
      </c>
      <c r="O98" s="39"/>
      <c r="P98" s="39">
        <f t="shared" si="6"/>
        <v>0.001124390555</v>
      </c>
      <c r="Q98" s="39"/>
      <c r="R98" s="40">
        <f t="shared" si="7"/>
        <v>-0.000779606403</v>
      </c>
      <c r="S98" s="40"/>
      <c r="T98" s="40">
        <f t="shared" si="8"/>
        <v>0.00011565652</v>
      </c>
      <c r="U98" s="40"/>
      <c r="V98" s="40">
        <f t="shared" si="9"/>
        <v>0.001124390555</v>
      </c>
      <c r="W98" s="40"/>
      <c r="X98" s="40">
        <f t="shared" si="10"/>
        <v>0.001057995567</v>
      </c>
      <c r="Y98" s="40"/>
      <c r="Z98" s="40">
        <f t="shared" si="11"/>
        <v>0.0001057995567</v>
      </c>
      <c r="AB98" s="40">
        <f t="shared" si="12"/>
        <v>-0.00779606403</v>
      </c>
    </row>
    <row r="99" ht="15.75" customHeight="1">
      <c r="A99" s="19">
        <v>-0.003951982671802583</v>
      </c>
      <c r="B99" s="19">
        <v>8.186390008155978E-4</v>
      </c>
      <c r="C99" s="19">
        <v>0.004328204620194274</v>
      </c>
      <c r="D99" s="19">
        <v>0.005253646347236383</v>
      </c>
      <c r="F99" s="39">
        <f t="shared" si="1"/>
        <v>0.0008186390008</v>
      </c>
      <c r="G99" s="39"/>
      <c r="H99" s="39">
        <f t="shared" si="2"/>
        <v>0.00008186390008</v>
      </c>
      <c r="I99" s="39"/>
      <c r="J99" s="39">
        <f t="shared" si="3"/>
        <v>0.00432820462</v>
      </c>
      <c r="K99" s="39"/>
      <c r="L99" s="39">
        <f t="shared" si="4"/>
        <v>0.000432820462</v>
      </c>
      <c r="M99" s="39"/>
      <c r="N99" s="39">
        <f t="shared" si="5"/>
        <v>0.005253646347</v>
      </c>
      <c r="O99" s="39"/>
      <c r="P99" s="39">
        <f t="shared" si="6"/>
        <v>0.0005253646347</v>
      </c>
      <c r="Q99" s="39"/>
      <c r="R99" s="40">
        <f t="shared" si="7"/>
        <v>0.00008186390008</v>
      </c>
      <c r="S99" s="40"/>
      <c r="T99" s="40">
        <f t="shared" si="8"/>
        <v>0.000432820462</v>
      </c>
      <c r="U99" s="40"/>
      <c r="V99" s="40">
        <f t="shared" si="9"/>
        <v>0.0005253646347</v>
      </c>
      <c r="W99" s="40"/>
      <c r="X99" s="40">
        <f t="shared" si="10"/>
        <v>0.0005768330709</v>
      </c>
      <c r="Y99" s="40"/>
      <c r="Z99" s="40">
        <f t="shared" si="11"/>
        <v>0.00005768330709</v>
      </c>
      <c r="AB99" s="40">
        <f t="shared" si="12"/>
        <v>0.0008186390008</v>
      </c>
    </row>
    <row r="100" ht="15.75" customHeight="1">
      <c r="A100" s="19">
        <v>0.004485916135252628</v>
      </c>
      <c r="B100" s="19">
        <v>-0.0026360873508352134</v>
      </c>
      <c r="C100" s="19">
        <v>0.0035381528785266873</v>
      </c>
      <c r="D100" s="19">
        <v>0.012164031922404204</v>
      </c>
      <c r="F100" s="39">
        <f t="shared" si="1"/>
        <v>-0.002636087351</v>
      </c>
      <c r="G100" s="39"/>
      <c r="H100" s="39">
        <f t="shared" si="2"/>
        <v>-0.0002636087351</v>
      </c>
      <c r="I100" s="39"/>
      <c r="J100" s="39">
        <f t="shared" si="3"/>
        <v>0.003538152879</v>
      </c>
      <c r="K100" s="39"/>
      <c r="L100" s="39">
        <f t="shared" si="4"/>
        <v>0.0003538152879</v>
      </c>
      <c r="M100" s="39"/>
      <c r="N100" s="39">
        <f t="shared" si="5"/>
        <v>0.01216403192</v>
      </c>
      <c r="O100" s="39"/>
      <c r="P100" s="39">
        <f t="shared" si="6"/>
        <v>0.001216403192</v>
      </c>
      <c r="Q100" s="39"/>
      <c r="R100" s="40">
        <f t="shared" si="7"/>
        <v>-0.0002636087351</v>
      </c>
      <c r="S100" s="40"/>
      <c r="T100" s="40">
        <f t="shared" si="8"/>
        <v>0.0003538152879</v>
      </c>
      <c r="U100" s="40"/>
      <c r="V100" s="40">
        <f t="shared" si="9"/>
        <v>0.001216403192</v>
      </c>
      <c r="W100" s="40"/>
      <c r="X100" s="40">
        <f t="shared" si="10"/>
        <v>0.001225423848</v>
      </c>
      <c r="Y100" s="40"/>
      <c r="Z100" s="40">
        <f t="shared" si="11"/>
        <v>0.0001225423848</v>
      </c>
      <c r="AB100" s="40">
        <f t="shared" si="12"/>
        <v>-0.002636087351</v>
      </c>
    </row>
    <row r="101" ht="15.75" customHeight="1">
      <c r="A101" s="19">
        <v>9.568903711022713E-5</v>
      </c>
      <c r="B101" s="19">
        <v>-0.0021536853671041897</v>
      </c>
      <c r="C101" s="19">
        <v>0.0021195120939973004</v>
      </c>
      <c r="D101" s="19">
        <v>0.014835336990550353</v>
      </c>
      <c r="F101" s="39">
        <f t="shared" si="1"/>
        <v>-0.002153685367</v>
      </c>
      <c r="G101" s="39"/>
      <c r="H101" s="39">
        <f t="shared" si="2"/>
        <v>-0.0002153685367</v>
      </c>
      <c r="I101" s="39"/>
      <c r="J101" s="39">
        <f t="shared" si="3"/>
        <v>0.002119512094</v>
      </c>
      <c r="K101" s="39"/>
      <c r="L101" s="39">
        <f t="shared" si="4"/>
        <v>0.0002119512094</v>
      </c>
      <c r="M101" s="39"/>
      <c r="N101" s="39">
        <f t="shared" si="5"/>
        <v>0.01483533699</v>
      </c>
      <c r="O101" s="39"/>
      <c r="P101" s="39">
        <f t="shared" si="6"/>
        <v>0.001483533699</v>
      </c>
      <c r="Q101" s="39"/>
      <c r="R101" s="40">
        <f t="shared" si="7"/>
        <v>-0.0002153685367</v>
      </c>
      <c r="S101" s="40"/>
      <c r="T101" s="40">
        <f t="shared" si="8"/>
        <v>0.0002119512094</v>
      </c>
      <c r="U101" s="40"/>
      <c r="V101" s="40">
        <f t="shared" si="9"/>
        <v>0.001483533699</v>
      </c>
      <c r="W101" s="40"/>
      <c r="X101" s="40">
        <f t="shared" si="10"/>
        <v>0.001483191966</v>
      </c>
      <c r="Y101" s="40"/>
      <c r="Z101" s="40">
        <f t="shared" si="11"/>
        <v>0.0001483191966</v>
      </c>
      <c r="AB101" s="40">
        <f t="shared" si="12"/>
        <v>-0.002153685367</v>
      </c>
    </row>
    <row r="102" ht="15.75" customHeight="1">
      <c r="A102" s="19">
        <v>-5.04730784460652E-4</v>
      </c>
      <c r="B102" s="19">
        <v>0.008225520278160684</v>
      </c>
      <c r="C102" s="19">
        <v>7.291472393602196E-5</v>
      </c>
      <c r="D102" s="19">
        <v>-0.0027034175146462766</v>
      </c>
      <c r="F102" s="39">
        <f t="shared" si="1"/>
        <v>0.008225520278</v>
      </c>
      <c r="G102" s="39"/>
      <c r="H102" s="39">
        <f t="shared" si="2"/>
        <v>0.0008225520278</v>
      </c>
      <c r="I102" s="39"/>
      <c r="J102" s="39">
        <f t="shared" si="3"/>
        <v>0.00007291472394</v>
      </c>
      <c r="K102" s="39"/>
      <c r="L102" s="39">
        <f t="shared" si="4"/>
        <v>0.000007291472394</v>
      </c>
      <c r="M102" s="39"/>
      <c r="N102" s="39">
        <f t="shared" si="5"/>
        <v>-0.002703417515</v>
      </c>
      <c r="O102" s="39"/>
      <c r="P102" s="39">
        <f t="shared" si="6"/>
        <v>-0.0002703417515</v>
      </c>
      <c r="Q102" s="39"/>
      <c r="R102" s="40">
        <f t="shared" si="7"/>
        <v>0.0008225520278</v>
      </c>
      <c r="S102" s="40"/>
      <c r="T102" s="40">
        <f t="shared" si="8"/>
        <v>0.000007291472394</v>
      </c>
      <c r="U102" s="40"/>
      <c r="V102" s="40">
        <f t="shared" si="9"/>
        <v>-0.0002703417515</v>
      </c>
      <c r="W102" s="40"/>
      <c r="X102" s="40">
        <f t="shared" si="10"/>
        <v>-0.0001873574014</v>
      </c>
      <c r="Y102" s="40"/>
      <c r="Z102" s="40">
        <f t="shared" si="11"/>
        <v>-0.00001873574014</v>
      </c>
      <c r="AB102" s="40">
        <f t="shared" si="12"/>
        <v>0.008225520278</v>
      </c>
    </row>
    <row r="103" ht="15.75" customHeight="1">
      <c r="A103" s="19">
        <v>0.007125048734445682</v>
      </c>
      <c r="B103" s="19">
        <v>-0.0018781176780527336</v>
      </c>
      <c r="C103" s="19">
        <v>0.002061547470219745</v>
      </c>
      <c r="D103" s="19">
        <v>0.013970189796831518</v>
      </c>
      <c r="F103" s="39">
        <f t="shared" si="1"/>
        <v>-0.001878117678</v>
      </c>
      <c r="G103" s="39"/>
      <c r="H103" s="39">
        <f t="shared" si="2"/>
        <v>-0.0001878117678</v>
      </c>
      <c r="I103" s="39"/>
      <c r="J103" s="39">
        <f t="shared" si="3"/>
        <v>0.00206154747</v>
      </c>
      <c r="K103" s="39"/>
      <c r="L103" s="39">
        <f t="shared" si="4"/>
        <v>0.000206154747</v>
      </c>
      <c r="M103" s="39"/>
      <c r="N103" s="39">
        <f t="shared" si="5"/>
        <v>0.0139701898</v>
      </c>
      <c r="O103" s="39"/>
      <c r="P103" s="39">
        <f t="shared" si="6"/>
        <v>0.00139701898</v>
      </c>
      <c r="Q103" s="39"/>
      <c r="R103" s="40">
        <f t="shared" si="7"/>
        <v>-0.0001878117678</v>
      </c>
      <c r="S103" s="40"/>
      <c r="T103" s="40">
        <f t="shared" si="8"/>
        <v>0.000206154747</v>
      </c>
      <c r="U103" s="40"/>
      <c r="V103" s="40">
        <f t="shared" si="9"/>
        <v>0.00139701898</v>
      </c>
      <c r="W103" s="40"/>
      <c r="X103" s="40">
        <f t="shared" si="10"/>
        <v>0.001398853278</v>
      </c>
      <c r="Y103" s="40"/>
      <c r="Z103" s="40">
        <f t="shared" si="11"/>
        <v>0.0001398853278</v>
      </c>
      <c r="AB103" s="40">
        <f t="shared" si="12"/>
        <v>-0.001878117678</v>
      </c>
    </row>
    <row r="104" ht="15.75" customHeight="1">
      <c r="A104" s="19">
        <v>0.006314085127311766</v>
      </c>
      <c r="B104" s="19">
        <v>0.0026108307610762838</v>
      </c>
      <c r="C104" s="19">
        <v>0.0029419165652763285</v>
      </c>
      <c r="D104" s="19">
        <v>0.008868140154320782</v>
      </c>
      <c r="F104" s="39">
        <f t="shared" si="1"/>
        <v>0.002610830761</v>
      </c>
      <c r="G104" s="39"/>
      <c r="H104" s="39">
        <f t="shared" si="2"/>
        <v>0.0002610830761</v>
      </c>
      <c r="I104" s="39"/>
      <c r="J104" s="39">
        <f t="shared" si="3"/>
        <v>0.002941916565</v>
      </c>
      <c r="K104" s="39"/>
      <c r="L104" s="39">
        <f t="shared" si="4"/>
        <v>0.0002941916565</v>
      </c>
      <c r="M104" s="39"/>
      <c r="N104" s="39">
        <f t="shared" si="5"/>
        <v>0.008868140154</v>
      </c>
      <c r="O104" s="39"/>
      <c r="P104" s="39">
        <f t="shared" si="6"/>
        <v>0.0008868140154</v>
      </c>
      <c r="Q104" s="39"/>
      <c r="R104" s="40">
        <f t="shared" si="7"/>
        <v>0.0002610830761</v>
      </c>
      <c r="S104" s="40"/>
      <c r="T104" s="40">
        <f t="shared" si="8"/>
        <v>0.0002941916565</v>
      </c>
      <c r="U104" s="40"/>
      <c r="V104" s="40">
        <f t="shared" si="9"/>
        <v>0.0008868140154</v>
      </c>
      <c r="W104" s="40"/>
      <c r="X104" s="40">
        <f t="shared" si="10"/>
        <v>0.0009423414887</v>
      </c>
      <c r="Y104" s="40"/>
      <c r="Z104" s="40">
        <f t="shared" si="11"/>
        <v>0.00009423414887</v>
      </c>
      <c r="AB104" s="40">
        <f t="shared" si="12"/>
        <v>0.002610830761</v>
      </c>
    </row>
    <row r="105" ht="15.75" customHeight="1">
      <c r="A105" s="19">
        <v>-0.0059716064011414195</v>
      </c>
      <c r="B105" s="19">
        <v>0.004128861588294839</v>
      </c>
      <c r="C105" s="19">
        <v>0.002707248513587416</v>
      </c>
      <c r="D105" s="19">
        <v>0.00824541369794787</v>
      </c>
      <c r="F105" s="39">
        <f t="shared" si="1"/>
        <v>0.004128861588</v>
      </c>
      <c r="G105" s="39"/>
      <c r="H105" s="39">
        <f t="shared" si="2"/>
        <v>0.0004128861588</v>
      </c>
      <c r="I105" s="39"/>
      <c r="J105" s="39">
        <f t="shared" si="3"/>
        <v>0.002707248514</v>
      </c>
      <c r="K105" s="39"/>
      <c r="L105" s="39">
        <f t="shared" si="4"/>
        <v>0.0002707248514</v>
      </c>
      <c r="M105" s="39"/>
      <c r="N105" s="39">
        <f t="shared" si="5"/>
        <v>0.008245413698</v>
      </c>
      <c r="O105" s="39"/>
      <c r="P105" s="39">
        <f t="shared" si="6"/>
        <v>0.0008245413698</v>
      </c>
      <c r="Q105" s="39"/>
      <c r="R105" s="40">
        <f t="shared" si="7"/>
        <v>0.0004128861588</v>
      </c>
      <c r="S105" s="40"/>
      <c r="T105" s="40">
        <f t="shared" si="8"/>
        <v>0.0002707248514</v>
      </c>
      <c r="U105" s="40"/>
      <c r="V105" s="40">
        <f t="shared" si="9"/>
        <v>0.0008245413698</v>
      </c>
      <c r="W105" s="40"/>
      <c r="X105" s="40">
        <f t="shared" si="10"/>
        <v>0.0008929024708</v>
      </c>
      <c r="Y105" s="40"/>
      <c r="Z105" s="40">
        <f t="shared" si="11"/>
        <v>0.00008929024708</v>
      </c>
      <c r="AB105" s="40">
        <f t="shared" si="12"/>
        <v>0.004128861588</v>
      </c>
    </row>
    <row r="106" ht="15.75" customHeight="1">
      <c r="A106" s="19">
        <v>1.711789359532859E-4</v>
      </c>
      <c r="B106" s="19">
        <v>-0.00723098700610418</v>
      </c>
      <c r="C106" s="19">
        <v>-0.0022748639241044013</v>
      </c>
      <c r="D106" s="19">
        <v>0.008091752710736975</v>
      </c>
      <c r="F106" s="39">
        <f t="shared" si="1"/>
        <v>-0.007230987006</v>
      </c>
      <c r="G106" s="39"/>
      <c r="H106" s="39">
        <f t="shared" si="2"/>
        <v>-0.0007230987006</v>
      </c>
      <c r="I106" s="39"/>
      <c r="J106" s="39">
        <f t="shared" si="3"/>
        <v>-0.002274863924</v>
      </c>
      <c r="K106" s="39"/>
      <c r="L106" s="39">
        <f t="shared" si="4"/>
        <v>-0.0002274863924</v>
      </c>
      <c r="M106" s="39"/>
      <c r="N106" s="39">
        <f t="shared" si="5"/>
        <v>0.008091752711</v>
      </c>
      <c r="O106" s="39"/>
      <c r="P106" s="39">
        <f t="shared" si="6"/>
        <v>0.0008091752711</v>
      </c>
      <c r="Q106" s="39"/>
      <c r="R106" s="40">
        <f t="shared" si="7"/>
        <v>-0.0007230987006</v>
      </c>
      <c r="S106" s="40"/>
      <c r="T106" s="40">
        <f t="shared" si="8"/>
        <v>-0.0002274863924</v>
      </c>
      <c r="U106" s="40"/>
      <c r="V106" s="40">
        <f t="shared" si="9"/>
        <v>0.0008091752711</v>
      </c>
      <c r="W106" s="40"/>
      <c r="X106" s="40">
        <f t="shared" si="10"/>
        <v>0.0007141167618</v>
      </c>
      <c r="Y106" s="40"/>
      <c r="Z106" s="40">
        <f t="shared" si="11"/>
        <v>0.00007141167618</v>
      </c>
      <c r="AB106" s="40">
        <f t="shared" si="12"/>
        <v>-0.007230987006</v>
      </c>
    </row>
    <row r="107" ht="15.75" customHeight="1">
      <c r="A107" s="19">
        <v>-2.1395360119474312E-4</v>
      </c>
      <c r="B107" s="19">
        <v>-9.842284680504224E-4</v>
      </c>
      <c r="C107" s="19">
        <v>-0.0017079702718540975</v>
      </c>
      <c r="D107" s="19">
        <v>-0.0010215220087138417</v>
      </c>
      <c r="F107" s="39">
        <f t="shared" si="1"/>
        <v>-0.0009842284681</v>
      </c>
      <c r="G107" s="39"/>
      <c r="H107" s="39">
        <f t="shared" si="2"/>
        <v>-0.00009842284681</v>
      </c>
      <c r="I107" s="39"/>
      <c r="J107" s="39">
        <f t="shared" si="3"/>
        <v>-0.001707970272</v>
      </c>
      <c r="K107" s="39"/>
      <c r="L107" s="39">
        <f t="shared" si="4"/>
        <v>-0.0001707970272</v>
      </c>
      <c r="M107" s="39"/>
      <c r="N107" s="39">
        <f t="shared" si="5"/>
        <v>-0.001021522009</v>
      </c>
      <c r="O107" s="39"/>
      <c r="P107" s="39">
        <f t="shared" si="6"/>
        <v>-0.0001021522009</v>
      </c>
      <c r="Q107" s="39"/>
      <c r="R107" s="40">
        <f t="shared" si="7"/>
        <v>-0.00009842284681</v>
      </c>
      <c r="S107" s="40"/>
      <c r="T107" s="40">
        <f t="shared" si="8"/>
        <v>-0.0001707970272</v>
      </c>
      <c r="U107" s="40"/>
      <c r="V107" s="40">
        <f t="shared" si="9"/>
        <v>-0.0001021522009</v>
      </c>
      <c r="W107" s="40"/>
      <c r="X107" s="40">
        <f t="shared" si="10"/>
        <v>-0.0001290741883</v>
      </c>
      <c r="Y107" s="40"/>
      <c r="Z107" s="40">
        <f t="shared" si="11"/>
        <v>-0.00001290741883</v>
      </c>
      <c r="AB107" s="40">
        <f t="shared" si="12"/>
        <v>-0.0009842284681</v>
      </c>
    </row>
    <row r="108" ht="15.75" customHeight="1">
      <c r="A108" s="19">
        <v>-0.0018228534016338132</v>
      </c>
      <c r="B108" s="19">
        <v>-0.0038765605667426275</v>
      </c>
      <c r="C108" s="19">
        <v>2.4068637061787707E-4</v>
      </c>
      <c r="D108" s="19">
        <v>-0.0055100265817319164</v>
      </c>
      <c r="F108" s="39">
        <f t="shared" si="1"/>
        <v>-0.003876560567</v>
      </c>
      <c r="G108" s="39"/>
      <c r="H108" s="39">
        <f t="shared" si="2"/>
        <v>-0.0003876560567</v>
      </c>
      <c r="I108" s="39"/>
      <c r="J108" s="39">
        <f t="shared" si="3"/>
        <v>0.0002406863706</v>
      </c>
      <c r="K108" s="39"/>
      <c r="L108" s="39">
        <f t="shared" si="4"/>
        <v>0.00002406863706</v>
      </c>
      <c r="M108" s="39"/>
      <c r="N108" s="39">
        <f t="shared" si="5"/>
        <v>-0.005510026582</v>
      </c>
      <c r="O108" s="39"/>
      <c r="P108" s="39">
        <f t="shared" si="6"/>
        <v>-0.0005510026582</v>
      </c>
      <c r="Q108" s="39"/>
      <c r="R108" s="40">
        <f t="shared" si="7"/>
        <v>-0.0003876560567</v>
      </c>
      <c r="S108" s="40"/>
      <c r="T108" s="40">
        <f t="shared" si="8"/>
        <v>0.00002406863706</v>
      </c>
      <c r="U108" s="40"/>
      <c r="V108" s="40">
        <f t="shared" si="9"/>
        <v>-0.0005510026582</v>
      </c>
      <c r="W108" s="40"/>
      <c r="X108" s="40">
        <f t="shared" si="10"/>
        <v>-0.0005873614001</v>
      </c>
      <c r="Y108" s="40"/>
      <c r="Z108" s="40">
        <f t="shared" si="11"/>
        <v>-0.00005873614001</v>
      </c>
      <c r="AB108" s="40">
        <f t="shared" si="12"/>
        <v>-0.003876560567</v>
      </c>
    </row>
    <row r="109" ht="15.75" customHeight="1">
      <c r="A109" s="19">
        <v>0.0015231493407049247</v>
      </c>
      <c r="B109" s="19">
        <v>-0.013633295679005094</v>
      </c>
      <c r="C109" s="19">
        <v>0.0018727722369793333</v>
      </c>
      <c r="D109" s="19">
        <v>0.001770810248539454</v>
      </c>
      <c r="F109" s="39">
        <f t="shared" si="1"/>
        <v>-0.01363329568</v>
      </c>
      <c r="G109" s="39"/>
      <c r="H109" s="39">
        <f t="shared" si="2"/>
        <v>-0.001363329568</v>
      </c>
      <c r="I109" s="39"/>
      <c r="J109" s="39">
        <f t="shared" si="3"/>
        <v>0.001872772237</v>
      </c>
      <c r="K109" s="39"/>
      <c r="L109" s="39">
        <f t="shared" si="4"/>
        <v>0.0001872772237</v>
      </c>
      <c r="M109" s="39"/>
      <c r="N109" s="39">
        <f t="shared" si="5"/>
        <v>0.001770810249</v>
      </c>
      <c r="O109" s="39"/>
      <c r="P109" s="39">
        <f t="shared" si="6"/>
        <v>0.0001770810249</v>
      </c>
      <c r="Q109" s="39"/>
      <c r="R109" s="40">
        <f t="shared" si="7"/>
        <v>-0.001363329568</v>
      </c>
      <c r="S109" s="40"/>
      <c r="T109" s="40">
        <f t="shared" si="8"/>
        <v>0.0001872772237</v>
      </c>
      <c r="U109" s="40"/>
      <c r="V109" s="40">
        <f t="shared" si="9"/>
        <v>0.0001770810249</v>
      </c>
      <c r="W109" s="40"/>
      <c r="X109" s="40">
        <f t="shared" si="10"/>
        <v>0.00005947579043</v>
      </c>
      <c r="Y109" s="40"/>
      <c r="Z109" s="40">
        <f t="shared" si="11"/>
        <v>0.000005947579043</v>
      </c>
      <c r="AB109" s="40">
        <f t="shared" si="12"/>
        <v>-0.01363329568</v>
      </c>
    </row>
    <row r="110" ht="15.75" customHeight="1">
      <c r="A110" s="19">
        <v>-6.858505615071154E-4</v>
      </c>
      <c r="B110" s="19">
        <v>0.0067859830230897296</v>
      </c>
      <c r="C110" s="19">
        <v>7.660114206137471E-4</v>
      </c>
      <c r="D110" s="19">
        <v>-0.006678143461284383</v>
      </c>
      <c r="F110" s="39">
        <f t="shared" si="1"/>
        <v>0.006785983023</v>
      </c>
      <c r="G110" s="39"/>
      <c r="H110" s="39">
        <f t="shared" si="2"/>
        <v>0.0006785983023</v>
      </c>
      <c r="I110" s="39"/>
      <c r="J110" s="39">
        <f t="shared" si="3"/>
        <v>0.0007660114206</v>
      </c>
      <c r="K110" s="39"/>
      <c r="L110" s="39">
        <f t="shared" si="4"/>
        <v>0.00007660114206</v>
      </c>
      <c r="M110" s="39"/>
      <c r="N110" s="39">
        <f t="shared" si="5"/>
        <v>-0.006678143461</v>
      </c>
      <c r="O110" s="39"/>
      <c r="P110" s="39">
        <f t="shared" si="6"/>
        <v>-0.0006678143461</v>
      </c>
      <c r="Q110" s="39"/>
      <c r="R110" s="40">
        <f t="shared" si="7"/>
        <v>0.0006785983023</v>
      </c>
      <c r="S110" s="40"/>
      <c r="T110" s="40">
        <f t="shared" si="8"/>
        <v>0.00007660114206</v>
      </c>
      <c r="U110" s="40"/>
      <c r="V110" s="40">
        <f t="shared" si="9"/>
        <v>-0.0006678143461</v>
      </c>
      <c r="W110" s="40"/>
      <c r="X110" s="40">
        <f t="shared" si="10"/>
        <v>-0.0005922944017</v>
      </c>
      <c r="Y110" s="40"/>
      <c r="Z110" s="40">
        <f t="shared" si="11"/>
        <v>-0.00005922944017</v>
      </c>
      <c r="AB110" s="40">
        <f t="shared" si="12"/>
        <v>0.006785983023</v>
      </c>
    </row>
    <row r="111" ht="15.75" customHeight="1">
      <c r="A111" s="19">
        <v>0.0021481538861532093</v>
      </c>
      <c r="B111" s="19">
        <v>0.0033536548502389055</v>
      </c>
      <c r="C111" s="19">
        <v>-0.004278099332979655</v>
      </c>
      <c r="D111" s="19">
        <v>0.0031292446983914885</v>
      </c>
      <c r="F111" s="39">
        <f t="shared" si="1"/>
        <v>0.00335365485</v>
      </c>
      <c r="G111" s="39"/>
      <c r="H111" s="39">
        <f t="shared" si="2"/>
        <v>0.000335365485</v>
      </c>
      <c r="I111" s="39"/>
      <c r="J111" s="39">
        <f t="shared" si="3"/>
        <v>-0.004278099333</v>
      </c>
      <c r="K111" s="39"/>
      <c r="L111" s="39">
        <f t="shared" si="4"/>
        <v>-0.0004278099333</v>
      </c>
      <c r="M111" s="39"/>
      <c r="N111" s="39">
        <f t="shared" si="5"/>
        <v>0.003129244698</v>
      </c>
      <c r="O111" s="39"/>
      <c r="P111" s="39">
        <f t="shared" si="6"/>
        <v>0.0003129244698</v>
      </c>
      <c r="Q111" s="39"/>
      <c r="R111" s="40">
        <f t="shared" si="7"/>
        <v>0.000335365485</v>
      </c>
      <c r="S111" s="40"/>
      <c r="T111" s="40">
        <f t="shared" si="8"/>
        <v>-0.0004278099333</v>
      </c>
      <c r="U111" s="40"/>
      <c r="V111" s="40">
        <f t="shared" si="9"/>
        <v>0.0003129244698</v>
      </c>
      <c r="W111" s="40"/>
      <c r="X111" s="40">
        <f t="shared" si="10"/>
        <v>0.000303680025</v>
      </c>
      <c r="Y111" s="40"/>
      <c r="Z111" s="40">
        <f t="shared" si="11"/>
        <v>0.0000303680025</v>
      </c>
      <c r="AB111" s="40">
        <f t="shared" si="12"/>
        <v>0.00335365485</v>
      </c>
    </row>
    <row r="112" ht="15.75" customHeight="1">
      <c r="A112" s="19">
        <v>0.002443272059359744</v>
      </c>
      <c r="B112" s="19">
        <v>-0.0015897398361415412</v>
      </c>
      <c r="C112" s="19">
        <v>0.003368319376781124</v>
      </c>
      <c r="D112" s="19">
        <v>-0.003578138189057424</v>
      </c>
      <c r="F112" s="39">
        <f t="shared" si="1"/>
        <v>-0.001589739836</v>
      </c>
      <c r="G112" s="39"/>
      <c r="H112" s="39">
        <f t="shared" si="2"/>
        <v>-0.0001589739836</v>
      </c>
      <c r="I112" s="39"/>
      <c r="J112" s="39">
        <f t="shared" si="3"/>
        <v>0.003368319377</v>
      </c>
      <c r="K112" s="39"/>
      <c r="L112" s="39">
        <f t="shared" si="4"/>
        <v>0.0003368319377</v>
      </c>
      <c r="M112" s="39"/>
      <c r="N112" s="39">
        <f t="shared" si="5"/>
        <v>-0.003578138189</v>
      </c>
      <c r="O112" s="39"/>
      <c r="P112" s="39">
        <f t="shared" si="6"/>
        <v>-0.0003578138189</v>
      </c>
      <c r="Q112" s="39"/>
      <c r="R112" s="40">
        <f t="shared" si="7"/>
        <v>-0.0001589739836</v>
      </c>
      <c r="S112" s="40"/>
      <c r="T112" s="40">
        <f t="shared" si="8"/>
        <v>0.0003368319377</v>
      </c>
      <c r="U112" s="40"/>
      <c r="V112" s="40">
        <f t="shared" si="9"/>
        <v>-0.0003578138189</v>
      </c>
      <c r="W112" s="40"/>
      <c r="X112" s="40">
        <f t="shared" si="10"/>
        <v>-0.0003400280235</v>
      </c>
      <c r="Y112" s="40"/>
      <c r="Z112" s="40">
        <f t="shared" si="11"/>
        <v>-0.00003400280235</v>
      </c>
      <c r="AB112" s="40">
        <f t="shared" si="12"/>
        <v>-0.001589739836</v>
      </c>
    </row>
    <row r="113" ht="15.75" customHeight="1">
      <c r="A113" s="19">
        <v>0.0025562247259767576</v>
      </c>
      <c r="B113" s="19">
        <v>5.863725547215054E-4</v>
      </c>
      <c r="C113" s="19">
        <v>0.0021537680420661565</v>
      </c>
      <c r="D113" s="19">
        <v>0.002744709694468354</v>
      </c>
      <c r="F113" s="39">
        <f t="shared" si="1"/>
        <v>0.0005863725547</v>
      </c>
      <c r="G113" s="39"/>
      <c r="H113" s="39">
        <f t="shared" si="2"/>
        <v>0.00005863725547</v>
      </c>
      <c r="I113" s="39"/>
      <c r="J113" s="39">
        <f t="shared" si="3"/>
        <v>0.002153768042</v>
      </c>
      <c r="K113" s="39"/>
      <c r="L113" s="39">
        <f t="shared" si="4"/>
        <v>0.0002153768042</v>
      </c>
      <c r="M113" s="39"/>
      <c r="N113" s="39">
        <f t="shared" si="5"/>
        <v>0.002744709694</v>
      </c>
      <c r="O113" s="39"/>
      <c r="P113" s="39">
        <f t="shared" si="6"/>
        <v>0.0002744709694</v>
      </c>
      <c r="Q113" s="39"/>
      <c r="R113" s="40">
        <f t="shared" si="7"/>
        <v>0.00005863725547</v>
      </c>
      <c r="S113" s="40"/>
      <c r="T113" s="40">
        <f t="shared" si="8"/>
        <v>0.0002153768042</v>
      </c>
      <c r="U113" s="40"/>
      <c r="V113" s="40">
        <f t="shared" si="9"/>
        <v>0.0002744709694</v>
      </c>
      <c r="W113" s="40"/>
      <c r="X113" s="40">
        <f t="shared" si="10"/>
        <v>0.0003018723754</v>
      </c>
      <c r="Y113" s="40"/>
      <c r="Z113" s="40">
        <f t="shared" si="11"/>
        <v>0.00003018723754</v>
      </c>
      <c r="AB113" s="40">
        <f t="shared" si="12"/>
        <v>0.0005863725547</v>
      </c>
    </row>
    <row r="114" ht="15.75" customHeight="1">
      <c r="A114" s="19">
        <v>-0.006119321383812129</v>
      </c>
      <c r="B114" s="19">
        <v>0.0010868634059005681</v>
      </c>
      <c r="C114" s="19">
        <v>0.006044970274237541</v>
      </c>
      <c r="D114" s="19">
        <v>-0.014588121773061872</v>
      </c>
      <c r="F114" s="39">
        <f t="shared" si="1"/>
        <v>0.001086863406</v>
      </c>
      <c r="G114" s="39"/>
      <c r="H114" s="39">
        <f t="shared" si="2"/>
        <v>0.0001086863406</v>
      </c>
      <c r="I114" s="39"/>
      <c r="J114" s="39">
        <f t="shared" si="3"/>
        <v>0.006044970274</v>
      </c>
      <c r="K114" s="39"/>
      <c r="L114" s="39">
        <f t="shared" si="4"/>
        <v>0.0006044970274</v>
      </c>
      <c r="M114" s="39"/>
      <c r="N114" s="39">
        <f t="shared" si="5"/>
        <v>-0.01458812177</v>
      </c>
      <c r="O114" s="39"/>
      <c r="P114" s="39">
        <f t="shared" si="6"/>
        <v>-0.001458812177</v>
      </c>
      <c r="Q114" s="39"/>
      <c r="R114" s="40">
        <f t="shared" si="7"/>
        <v>0.0001086863406</v>
      </c>
      <c r="S114" s="40"/>
      <c r="T114" s="40">
        <f t="shared" si="8"/>
        <v>0.0006044970274</v>
      </c>
      <c r="U114" s="40"/>
      <c r="V114" s="40">
        <f t="shared" si="9"/>
        <v>-0.001458812177</v>
      </c>
      <c r="W114" s="40"/>
      <c r="X114" s="40">
        <f t="shared" si="10"/>
        <v>-0.001387493841</v>
      </c>
      <c r="Y114" s="40"/>
      <c r="Z114" s="40">
        <f t="shared" si="11"/>
        <v>-0.0001387493841</v>
      </c>
      <c r="AB114" s="40">
        <f t="shared" si="12"/>
        <v>0.001086863406</v>
      </c>
    </row>
    <row r="115" ht="15.75" customHeight="1">
      <c r="A115" s="19">
        <v>-7.709981613385556E-4</v>
      </c>
      <c r="B115" s="19">
        <v>0.00382423454282571</v>
      </c>
      <c r="C115" s="19">
        <v>0.005659999933311844</v>
      </c>
      <c r="D115" s="19">
        <v>-0.002300288044480113</v>
      </c>
      <c r="F115" s="39">
        <f t="shared" si="1"/>
        <v>0.003824234543</v>
      </c>
      <c r="G115" s="39"/>
      <c r="H115" s="39">
        <f t="shared" si="2"/>
        <v>0.0003824234543</v>
      </c>
      <c r="I115" s="39"/>
      <c r="J115" s="39">
        <f t="shared" si="3"/>
        <v>0.005659999933</v>
      </c>
      <c r="K115" s="39"/>
      <c r="L115" s="39">
        <f t="shared" si="4"/>
        <v>0.0005659999933</v>
      </c>
      <c r="M115" s="39"/>
      <c r="N115" s="39">
        <f t="shared" si="5"/>
        <v>-0.002300288044</v>
      </c>
      <c r="O115" s="39"/>
      <c r="P115" s="39">
        <f t="shared" si="6"/>
        <v>-0.0002300288044</v>
      </c>
      <c r="Q115" s="39"/>
      <c r="R115" s="40">
        <f t="shared" si="7"/>
        <v>0.0003824234543</v>
      </c>
      <c r="S115" s="40"/>
      <c r="T115" s="40">
        <f t="shared" si="8"/>
        <v>0.0005659999933</v>
      </c>
      <c r="U115" s="40"/>
      <c r="V115" s="40">
        <f t="shared" si="9"/>
        <v>-0.0002300288044</v>
      </c>
      <c r="W115" s="40"/>
      <c r="X115" s="40">
        <f t="shared" si="10"/>
        <v>-0.0001351864597</v>
      </c>
      <c r="Y115" s="40"/>
      <c r="Z115" s="40">
        <f t="shared" si="11"/>
        <v>-0.00001351864597</v>
      </c>
      <c r="AB115" s="40">
        <f t="shared" si="12"/>
        <v>0.003824234543</v>
      </c>
    </row>
    <row r="116" ht="15.75" customHeight="1">
      <c r="A116" s="19">
        <v>2.571378792062476E-4</v>
      </c>
      <c r="B116" s="19">
        <v>0.010063217567662344</v>
      </c>
      <c r="C116" s="19">
        <v>0.0033102162848298406</v>
      </c>
      <c r="D116" s="19">
        <v>-0.0068186877968301465</v>
      </c>
      <c r="F116" s="39">
        <f t="shared" si="1"/>
        <v>0.01006321757</v>
      </c>
      <c r="G116" s="39"/>
      <c r="H116" s="39">
        <f t="shared" si="2"/>
        <v>0.001006321757</v>
      </c>
      <c r="I116" s="39"/>
      <c r="J116" s="39">
        <f t="shared" si="3"/>
        <v>0.003310216285</v>
      </c>
      <c r="K116" s="39"/>
      <c r="L116" s="39">
        <f t="shared" si="4"/>
        <v>0.0003310216285</v>
      </c>
      <c r="M116" s="39"/>
      <c r="N116" s="39">
        <f t="shared" si="5"/>
        <v>-0.006818687797</v>
      </c>
      <c r="O116" s="39"/>
      <c r="P116" s="39">
        <f t="shared" si="6"/>
        <v>-0.0006818687797</v>
      </c>
      <c r="Q116" s="39"/>
      <c r="R116" s="40">
        <f t="shared" si="7"/>
        <v>0.001006321757</v>
      </c>
      <c r="S116" s="40"/>
      <c r="T116" s="40">
        <f t="shared" si="8"/>
        <v>0.0003310216285</v>
      </c>
      <c r="U116" s="40"/>
      <c r="V116" s="40">
        <f t="shared" si="9"/>
        <v>-0.0006818687797</v>
      </c>
      <c r="W116" s="40"/>
      <c r="X116" s="40">
        <f t="shared" si="10"/>
        <v>-0.0005481344412</v>
      </c>
      <c r="Y116" s="40"/>
      <c r="Z116" s="40">
        <f t="shared" si="11"/>
        <v>-0.00005481344412</v>
      </c>
      <c r="AB116" s="40">
        <f t="shared" si="12"/>
        <v>0.01006321757</v>
      </c>
    </row>
    <row r="117" ht="15.75" customHeight="1">
      <c r="A117" s="19">
        <v>0.00188120287419838</v>
      </c>
      <c r="B117" s="19">
        <v>-0.004716234242422571</v>
      </c>
      <c r="C117" s="19">
        <v>0.0039026618482033096</v>
      </c>
      <c r="D117" s="19">
        <v>-0.0032138161117884487</v>
      </c>
      <c r="F117" s="39">
        <f t="shared" si="1"/>
        <v>-0.004716234242</v>
      </c>
      <c r="G117" s="39"/>
      <c r="H117" s="39">
        <f t="shared" si="2"/>
        <v>-0.0004716234242</v>
      </c>
      <c r="I117" s="39"/>
      <c r="J117" s="39">
        <f t="shared" si="3"/>
        <v>0.003902661848</v>
      </c>
      <c r="K117" s="39"/>
      <c r="L117" s="39">
        <f t="shared" si="4"/>
        <v>0.0003902661848</v>
      </c>
      <c r="M117" s="39"/>
      <c r="N117" s="39">
        <f t="shared" si="5"/>
        <v>-0.003213816112</v>
      </c>
      <c r="O117" s="39"/>
      <c r="P117" s="39">
        <f t="shared" si="6"/>
        <v>-0.0003213816112</v>
      </c>
      <c r="Q117" s="39"/>
      <c r="R117" s="40">
        <f t="shared" si="7"/>
        <v>-0.0004716234242</v>
      </c>
      <c r="S117" s="40"/>
      <c r="T117" s="40">
        <f t="shared" si="8"/>
        <v>0.0003902661848</v>
      </c>
      <c r="U117" s="40"/>
      <c r="V117" s="40">
        <f t="shared" si="9"/>
        <v>-0.0003213816112</v>
      </c>
      <c r="W117" s="40"/>
      <c r="X117" s="40">
        <f t="shared" si="10"/>
        <v>-0.0003295173351</v>
      </c>
      <c r="Y117" s="40"/>
      <c r="Z117" s="40">
        <f t="shared" si="11"/>
        <v>-0.00003295173351</v>
      </c>
      <c r="AB117" s="40">
        <f t="shared" si="12"/>
        <v>-0.004716234242</v>
      </c>
    </row>
    <row r="118" ht="15.75" customHeight="1">
      <c r="A118" s="19">
        <v>0.002297630357726084</v>
      </c>
      <c r="B118" s="19">
        <v>0.006813876003943337</v>
      </c>
      <c r="C118" s="19">
        <v>0.010885705594389571</v>
      </c>
      <c r="D118" s="19">
        <v>0.014053062957184264</v>
      </c>
      <c r="F118" s="39">
        <f t="shared" si="1"/>
        <v>0.006813876004</v>
      </c>
      <c r="G118" s="39"/>
      <c r="H118" s="39">
        <f t="shared" si="2"/>
        <v>0.0006813876004</v>
      </c>
      <c r="I118" s="39"/>
      <c r="J118" s="39">
        <f t="shared" si="3"/>
        <v>0.01088570559</v>
      </c>
      <c r="K118" s="39"/>
      <c r="L118" s="39">
        <f t="shared" si="4"/>
        <v>0.001088570559</v>
      </c>
      <c r="M118" s="39"/>
      <c r="N118" s="39">
        <f t="shared" si="5"/>
        <v>0.01405306296</v>
      </c>
      <c r="O118" s="39"/>
      <c r="P118" s="39">
        <f t="shared" si="6"/>
        <v>0.001405306296</v>
      </c>
      <c r="Q118" s="39"/>
      <c r="R118" s="40">
        <f t="shared" si="7"/>
        <v>0.0006813876004</v>
      </c>
      <c r="S118" s="40"/>
      <c r="T118" s="40">
        <f t="shared" si="8"/>
        <v>0.001088570559</v>
      </c>
      <c r="U118" s="40"/>
      <c r="V118" s="40">
        <f t="shared" si="9"/>
        <v>0.001405306296</v>
      </c>
      <c r="W118" s="40"/>
      <c r="X118" s="40">
        <f t="shared" si="10"/>
        <v>0.001582302112</v>
      </c>
      <c r="Y118" s="40"/>
      <c r="Z118" s="40">
        <f t="shared" si="11"/>
        <v>0.0001582302112</v>
      </c>
      <c r="AB118" s="40">
        <f t="shared" si="12"/>
        <v>0.006813876004</v>
      </c>
    </row>
    <row r="119" ht="15.75" customHeight="1">
      <c r="A119" s="19">
        <v>0.0014404237778276262</v>
      </c>
      <c r="B119" s="19">
        <v>0.012221049491387725</v>
      </c>
      <c r="C119" s="19">
        <v>-0.0021331684932640307</v>
      </c>
      <c r="D119" s="19">
        <v>-0.019740531648671233</v>
      </c>
      <c r="F119" s="39">
        <f t="shared" si="1"/>
        <v>0.01222104949</v>
      </c>
      <c r="G119" s="39"/>
      <c r="H119" s="39">
        <f t="shared" si="2"/>
        <v>0.001222104949</v>
      </c>
      <c r="I119" s="39"/>
      <c r="J119" s="39">
        <f t="shared" si="3"/>
        <v>-0.002133168493</v>
      </c>
      <c r="K119" s="39"/>
      <c r="L119" s="39">
        <f t="shared" si="4"/>
        <v>-0.0002133168493</v>
      </c>
      <c r="M119" s="39"/>
      <c r="N119" s="39">
        <f t="shared" si="5"/>
        <v>-0.01974053165</v>
      </c>
      <c r="O119" s="39"/>
      <c r="P119" s="39">
        <f t="shared" si="6"/>
        <v>-0.001974053165</v>
      </c>
      <c r="Q119" s="39"/>
      <c r="R119" s="40">
        <f t="shared" si="7"/>
        <v>0.001222104949</v>
      </c>
      <c r="S119" s="40"/>
      <c r="T119" s="40">
        <f t="shared" si="8"/>
        <v>-0.0002133168493</v>
      </c>
      <c r="U119" s="40"/>
      <c r="V119" s="40">
        <f t="shared" si="9"/>
        <v>-0.001974053165</v>
      </c>
      <c r="W119" s="40"/>
      <c r="X119" s="40">
        <f t="shared" si="10"/>
        <v>-0.001873174355</v>
      </c>
      <c r="Y119" s="40"/>
      <c r="Z119" s="40">
        <f t="shared" si="11"/>
        <v>-0.0001873174355</v>
      </c>
      <c r="AB119" s="40">
        <f t="shared" si="12"/>
        <v>0.01222104949</v>
      </c>
    </row>
    <row r="120" ht="15.75" customHeight="1">
      <c r="A120" s="19">
        <v>0.006074739133292641</v>
      </c>
      <c r="B120" s="19">
        <v>-0.0025485619982694263</v>
      </c>
      <c r="C120" s="19">
        <v>0.0030921773286527988</v>
      </c>
      <c r="D120" s="19">
        <v>0.0015081256427402832</v>
      </c>
      <c r="F120" s="39">
        <f t="shared" si="1"/>
        <v>-0.002548561998</v>
      </c>
      <c r="G120" s="39"/>
      <c r="H120" s="39">
        <f t="shared" si="2"/>
        <v>-0.0002548561998</v>
      </c>
      <c r="I120" s="39"/>
      <c r="J120" s="39">
        <f t="shared" si="3"/>
        <v>0.003092177329</v>
      </c>
      <c r="K120" s="39"/>
      <c r="L120" s="39">
        <f t="shared" si="4"/>
        <v>0.0003092177329</v>
      </c>
      <c r="M120" s="39"/>
      <c r="N120" s="39">
        <f t="shared" si="5"/>
        <v>0.001508125643</v>
      </c>
      <c r="O120" s="39"/>
      <c r="P120" s="39">
        <f t="shared" si="6"/>
        <v>0.0001508125643</v>
      </c>
      <c r="Q120" s="39"/>
      <c r="R120" s="40">
        <f t="shared" si="7"/>
        <v>-0.0002548561998</v>
      </c>
      <c r="S120" s="40"/>
      <c r="T120" s="40">
        <f t="shared" si="8"/>
        <v>0.0003092177329</v>
      </c>
      <c r="U120" s="40"/>
      <c r="V120" s="40">
        <f t="shared" si="9"/>
        <v>0.0001508125643</v>
      </c>
      <c r="W120" s="40"/>
      <c r="X120" s="40">
        <f t="shared" si="10"/>
        <v>0.0001562487176</v>
      </c>
      <c r="Y120" s="40"/>
      <c r="Z120" s="40">
        <f t="shared" si="11"/>
        <v>0.00001562487176</v>
      </c>
      <c r="AB120" s="40">
        <f t="shared" si="12"/>
        <v>-0.002548561998</v>
      </c>
    </row>
    <row r="121" ht="15.75" customHeight="1">
      <c r="A121" s="19">
        <v>0.0013246835420157657</v>
      </c>
      <c r="B121" s="19">
        <v>-5.425267285316749E-4</v>
      </c>
      <c r="C121" s="19">
        <v>0.004532027343421422</v>
      </c>
      <c r="D121" s="19">
        <v>0.003079270778084207</v>
      </c>
      <c r="F121" s="39">
        <f t="shared" si="1"/>
        <v>-0.0005425267285</v>
      </c>
      <c r="G121" s="39"/>
      <c r="H121" s="39">
        <f t="shared" si="2"/>
        <v>-0.00005425267285</v>
      </c>
      <c r="I121" s="39"/>
      <c r="J121" s="39">
        <f t="shared" si="3"/>
        <v>0.004532027343</v>
      </c>
      <c r="K121" s="39"/>
      <c r="L121" s="39">
        <f t="shared" si="4"/>
        <v>0.0004532027343</v>
      </c>
      <c r="M121" s="39"/>
      <c r="N121" s="39">
        <f t="shared" si="5"/>
        <v>0.003079270778</v>
      </c>
      <c r="O121" s="39"/>
      <c r="P121" s="39">
        <f t="shared" si="6"/>
        <v>0.0003079270778</v>
      </c>
      <c r="Q121" s="39"/>
      <c r="R121" s="40">
        <f t="shared" si="7"/>
        <v>-0.00005425267285</v>
      </c>
      <c r="S121" s="40"/>
      <c r="T121" s="40">
        <f t="shared" si="8"/>
        <v>0.0004532027343</v>
      </c>
      <c r="U121" s="40"/>
      <c r="V121" s="40">
        <f t="shared" si="9"/>
        <v>0.0003079270778</v>
      </c>
      <c r="W121" s="40"/>
      <c r="X121" s="40">
        <f t="shared" si="10"/>
        <v>0.000347822084</v>
      </c>
      <c r="Y121" s="40"/>
      <c r="Z121" s="40">
        <f t="shared" si="11"/>
        <v>0.0000347822084</v>
      </c>
      <c r="AB121" s="40">
        <f t="shared" si="12"/>
        <v>-0.0005425267285</v>
      </c>
    </row>
    <row r="122" ht="15.75" customHeight="1">
      <c r="A122" s="19">
        <v>0.005462910976366684</v>
      </c>
      <c r="B122" s="19">
        <v>0.01291250161370792</v>
      </c>
      <c r="C122" s="19">
        <v>-0.0015236126983244086</v>
      </c>
      <c r="D122" s="19">
        <v>0.010100321045079196</v>
      </c>
      <c r="F122" s="39">
        <f t="shared" si="1"/>
        <v>0.01291250161</v>
      </c>
      <c r="G122" s="39"/>
      <c r="H122" s="39">
        <f t="shared" si="2"/>
        <v>0.001291250161</v>
      </c>
      <c r="I122" s="39"/>
      <c r="J122" s="39">
        <f t="shared" si="3"/>
        <v>-0.001523612698</v>
      </c>
      <c r="K122" s="39"/>
      <c r="L122" s="39">
        <f t="shared" si="4"/>
        <v>-0.0001523612698</v>
      </c>
      <c r="M122" s="39"/>
      <c r="N122" s="39">
        <f t="shared" si="5"/>
        <v>0.01010032105</v>
      </c>
      <c r="O122" s="39"/>
      <c r="P122" s="39">
        <f t="shared" si="6"/>
        <v>0.001010032105</v>
      </c>
      <c r="Q122" s="39"/>
      <c r="R122" s="40">
        <f t="shared" si="7"/>
        <v>0.001291250161</v>
      </c>
      <c r="S122" s="40"/>
      <c r="T122" s="40">
        <f t="shared" si="8"/>
        <v>-0.0001523612698</v>
      </c>
      <c r="U122" s="40"/>
      <c r="V122" s="40">
        <f t="shared" si="9"/>
        <v>0.001010032105</v>
      </c>
      <c r="W122" s="40"/>
      <c r="X122" s="40">
        <f t="shared" si="10"/>
        <v>0.001123920994</v>
      </c>
      <c r="Y122" s="40"/>
      <c r="Z122" s="40">
        <f t="shared" si="11"/>
        <v>0.0001123920994</v>
      </c>
      <c r="AB122" s="40">
        <f t="shared" si="12"/>
        <v>0.01291250161</v>
      </c>
    </row>
    <row r="123" ht="15.75" customHeight="1">
      <c r="A123" s="19">
        <v>-0.006075085781412769</v>
      </c>
      <c r="B123" s="19">
        <v>0.0066488523005594205</v>
      </c>
      <c r="C123" s="19">
        <v>0.012147836671909235</v>
      </c>
      <c r="D123" s="19">
        <v>-0.0014616142617093226</v>
      </c>
      <c r="F123" s="39">
        <f t="shared" si="1"/>
        <v>0.006648852301</v>
      </c>
      <c r="G123" s="39"/>
      <c r="H123" s="39">
        <f t="shared" si="2"/>
        <v>0.0006648852301</v>
      </c>
      <c r="I123" s="39"/>
      <c r="J123" s="39">
        <f t="shared" si="3"/>
        <v>0.01214783667</v>
      </c>
      <c r="K123" s="39"/>
      <c r="L123" s="39">
        <f t="shared" si="4"/>
        <v>0.001214783667</v>
      </c>
      <c r="M123" s="39"/>
      <c r="N123" s="39">
        <f t="shared" si="5"/>
        <v>-0.001461614262</v>
      </c>
      <c r="O123" s="39"/>
      <c r="P123" s="39">
        <f t="shared" si="6"/>
        <v>-0.0001461614262</v>
      </c>
      <c r="Q123" s="39"/>
      <c r="R123" s="40">
        <f t="shared" si="7"/>
        <v>0.0006648852301</v>
      </c>
      <c r="S123" s="40"/>
      <c r="T123" s="40">
        <f t="shared" si="8"/>
        <v>0.001214783667</v>
      </c>
      <c r="U123" s="40"/>
      <c r="V123" s="40">
        <f t="shared" si="9"/>
        <v>-0.0001461614262</v>
      </c>
      <c r="W123" s="40"/>
      <c r="X123" s="40">
        <f t="shared" si="10"/>
        <v>0.00004180546355</v>
      </c>
      <c r="Y123" s="40"/>
      <c r="Z123" s="40">
        <f t="shared" si="11"/>
        <v>0.000004180546355</v>
      </c>
      <c r="AB123" s="40">
        <f t="shared" si="12"/>
        <v>0.006648852301</v>
      </c>
    </row>
    <row r="124" ht="15.75" customHeight="1">
      <c r="A124" s="19">
        <v>0.0019740531136313673</v>
      </c>
      <c r="B124" s="19">
        <v>0.015367746742800144</v>
      </c>
      <c r="C124" s="19">
        <v>6.144221470973872E-4</v>
      </c>
      <c r="D124" s="19">
        <v>0.0011543052579131145</v>
      </c>
      <c r="F124" s="39">
        <f t="shared" si="1"/>
        <v>0.01536774674</v>
      </c>
      <c r="G124" s="39"/>
      <c r="H124" s="39">
        <f t="shared" si="2"/>
        <v>0.001536774674</v>
      </c>
      <c r="I124" s="39"/>
      <c r="J124" s="39">
        <f t="shared" si="3"/>
        <v>0.0006144221471</v>
      </c>
      <c r="K124" s="39"/>
      <c r="L124" s="39">
        <f t="shared" si="4"/>
        <v>0.00006144221471</v>
      </c>
      <c r="M124" s="39"/>
      <c r="N124" s="39">
        <f t="shared" si="5"/>
        <v>0.001154305258</v>
      </c>
      <c r="O124" s="39"/>
      <c r="P124" s="39">
        <f t="shared" si="6"/>
        <v>0.0001154305258</v>
      </c>
      <c r="Q124" s="39"/>
      <c r="R124" s="40">
        <f t="shared" si="7"/>
        <v>0.001536774674</v>
      </c>
      <c r="S124" s="40"/>
      <c r="T124" s="40">
        <f t="shared" si="8"/>
        <v>0.00006144221471</v>
      </c>
      <c r="U124" s="40"/>
      <c r="V124" s="40">
        <f t="shared" si="9"/>
        <v>0.0001154305258</v>
      </c>
      <c r="W124" s="40"/>
      <c r="X124" s="40">
        <f t="shared" si="10"/>
        <v>0.0002752522147</v>
      </c>
      <c r="Y124" s="40"/>
      <c r="Z124" s="40">
        <f t="shared" si="11"/>
        <v>0.00002752522147</v>
      </c>
      <c r="AB124" s="40">
        <f t="shared" si="12"/>
        <v>0.01536774674</v>
      </c>
    </row>
    <row r="125" ht="15.75" customHeight="1">
      <c r="A125" s="19">
        <v>-0.0014032308143924236</v>
      </c>
      <c r="B125" s="19">
        <v>-7.155336439319773E-5</v>
      </c>
      <c r="C125" s="19">
        <v>0.006472727674027901</v>
      </c>
      <c r="D125" s="19">
        <v>-0.009400169085421926</v>
      </c>
      <c r="F125" s="39">
        <f t="shared" si="1"/>
        <v>-0.00007155336439</v>
      </c>
      <c r="G125" s="39"/>
      <c r="H125" s="39">
        <f t="shared" si="2"/>
        <v>-0.000007155336439</v>
      </c>
      <c r="I125" s="39"/>
      <c r="J125" s="39">
        <f t="shared" si="3"/>
        <v>0.006472727674</v>
      </c>
      <c r="K125" s="39"/>
      <c r="L125" s="39">
        <f t="shared" si="4"/>
        <v>0.0006472727674</v>
      </c>
      <c r="M125" s="39"/>
      <c r="N125" s="39">
        <f t="shared" si="5"/>
        <v>-0.009400169085</v>
      </c>
      <c r="O125" s="39"/>
      <c r="P125" s="39">
        <f t="shared" si="6"/>
        <v>-0.0009400169085</v>
      </c>
      <c r="Q125" s="39"/>
      <c r="R125" s="40">
        <f t="shared" si="7"/>
        <v>-0.000007155336439</v>
      </c>
      <c r="S125" s="40"/>
      <c r="T125" s="40">
        <f t="shared" si="8"/>
        <v>0.0006472727674</v>
      </c>
      <c r="U125" s="40"/>
      <c r="V125" s="40">
        <f t="shared" si="9"/>
        <v>-0.0009400169085</v>
      </c>
      <c r="W125" s="40"/>
      <c r="X125" s="40">
        <f t="shared" si="10"/>
        <v>-0.0008760051654</v>
      </c>
      <c r="Y125" s="40"/>
      <c r="Z125" s="40">
        <f t="shared" si="11"/>
        <v>-0.00008760051654</v>
      </c>
      <c r="AB125" s="40">
        <f t="shared" si="12"/>
        <v>-0.00007155336439</v>
      </c>
    </row>
    <row r="126" ht="15.75" customHeight="1">
      <c r="A126" s="19">
        <v>0.003253485430260193</v>
      </c>
      <c r="B126" s="19">
        <v>-1.4316941668112503E-4</v>
      </c>
      <c r="C126" s="19">
        <v>-0.007553874984825313</v>
      </c>
      <c r="D126" s="19">
        <v>0.0019589319991534402</v>
      </c>
      <c r="F126" s="39">
        <f t="shared" si="1"/>
        <v>-0.0001431694167</v>
      </c>
      <c r="G126" s="39"/>
      <c r="H126" s="39">
        <f t="shared" si="2"/>
        <v>-0.00001431694167</v>
      </c>
      <c r="I126" s="39"/>
      <c r="J126" s="39">
        <f t="shared" si="3"/>
        <v>-0.007553874985</v>
      </c>
      <c r="K126" s="39"/>
      <c r="L126" s="39">
        <f t="shared" si="4"/>
        <v>-0.0007553874985</v>
      </c>
      <c r="M126" s="39"/>
      <c r="N126" s="39">
        <f t="shared" si="5"/>
        <v>0.001958931999</v>
      </c>
      <c r="O126" s="39"/>
      <c r="P126" s="39">
        <f t="shared" si="6"/>
        <v>0.0001958931999</v>
      </c>
      <c r="Q126" s="39"/>
      <c r="R126" s="40">
        <f t="shared" si="7"/>
        <v>-0.00001431694167</v>
      </c>
      <c r="S126" s="40"/>
      <c r="T126" s="40">
        <f t="shared" si="8"/>
        <v>-0.0007553874985</v>
      </c>
      <c r="U126" s="40"/>
      <c r="V126" s="40">
        <f t="shared" si="9"/>
        <v>0.0001958931999</v>
      </c>
      <c r="W126" s="40"/>
      <c r="X126" s="40">
        <f t="shared" si="10"/>
        <v>0.0001189227559</v>
      </c>
      <c r="Y126" s="40"/>
      <c r="Z126" s="40">
        <f t="shared" si="11"/>
        <v>0.00001189227559</v>
      </c>
      <c r="AB126" s="40">
        <f t="shared" si="12"/>
        <v>-0.0001431694167</v>
      </c>
    </row>
    <row r="127" ht="15.75" customHeight="1">
      <c r="A127" s="19">
        <v>2.0510244452195362E-4</v>
      </c>
      <c r="B127" s="19">
        <v>0.007593868864370984</v>
      </c>
      <c r="C127" s="19">
        <v>2.1312975463815467E-4</v>
      </c>
      <c r="D127" s="19">
        <v>-0.008581304377416226</v>
      </c>
      <c r="F127" s="39">
        <f t="shared" si="1"/>
        <v>0.007593868864</v>
      </c>
      <c r="G127" s="39"/>
      <c r="H127" s="39">
        <f t="shared" si="2"/>
        <v>0.0007593868864</v>
      </c>
      <c r="I127" s="39"/>
      <c r="J127" s="39">
        <f t="shared" si="3"/>
        <v>0.0002131297546</v>
      </c>
      <c r="K127" s="39"/>
      <c r="L127" s="39">
        <f t="shared" si="4"/>
        <v>0.00002131297546</v>
      </c>
      <c r="M127" s="39"/>
      <c r="N127" s="39">
        <f t="shared" si="5"/>
        <v>-0.008581304377</v>
      </c>
      <c r="O127" s="39"/>
      <c r="P127" s="39">
        <f t="shared" si="6"/>
        <v>-0.0008581304377</v>
      </c>
      <c r="Q127" s="39"/>
      <c r="R127" s="40">
        <f t="shared" si="7"/>
        <v>0.0007593868864</v>
      </c>
      <c r="S127" s="40"/>
      <c r="T127" s="40">
        <f t="shared" si="8"/>
        <v>0.00002131297546</v>
      </c>
      <c r="U127" s="40"/>
      <c r="V127" s="40">
        <f t="shared" si="9"/>
        <v>-0.0008581304377</v>
      </c>
      <c r="W127" s="40"/>
      <c r="X127" s="40">
        <f t="shared" si="10"/>
        <v>-0.0007800604516</v>
      </c>
      <c r="Y127" s="40"/>
      <c r="Z127" s="40">
        <f t="shared" si="11"/>
        <v>-0.00007800604516</v>
      </c>
      <c r="AB127" s="40">
        <f t="shared" si="12"/>
        <v>0.007593868864</v>
      </c>
    </row>
    <row r="128" ht="15.75" customHeight="1">
      <c r="A128" s="19">
        <v>-0.003293240878990867</v>
      </c>
      <c r="B128" s="19">
        <v>-0.004383985689112277</v>
      </c>
      <c r="C128" s="19">
        <v>-0.026149186937203212</v>
      </c>
      <c r="D128" s="19">
        <v>0.001442044132487857</v>
      </c>
      <c r="F128" s="39">
        <f t="shared" si="1"/>
        <v>-0.004383985689</v>
      </c>
      <c r="G128" s="39"/>
      <c r="H128" s="39">
        <f t="shared" si="2"/>
        <v>-0.0004383985689</v>
      </c>
      <c r="I128" s="39"/>
      <c r="J128" s="39">
        <f t="shared" si="3"/>
        <v>-0.02614918694</v>
      </c>
      <c r="K128" s="39"/>
      <c r="L128" s="39">
        <f t="shared" si="4"/>
        <v>-0.002614918694</v>
      </c>
      <c r="M128" s="39"/>
      <c r="N128" s="39">
        <f t="shared" si="5"/>
        <v>0.001442044132</v>
      </c>
      <c r="O128" s="39"/>
      <c r="P128" s="39">
        <f t="shared" si="6"/>
        <v>0.0001442044132</v>
      </c>
      <c r="Q128" s="39"/>
      <c r="R128" s="40">
        <f t="shared" si="7"/>
        <v>-0.0004383985689</v>
      </c>
      <c r="S128" s="40"/>
      <c r="T128" s="40">
        <f t="shared" si="8"/>
        <v>-0.002614918694</v>
      </c>
      <c r="U128" s="40"/>
      <c r="V128" s="40">
        <f t="shared" si="9"/>
        <v>0.0001442044132</v>
      </c>
      <c r="W128" s="40"/>
      <c r="X128" s="40">
        <f t="shared" si="10"/>
        <v>-0.000161127313</v>
      </c>
      <c r="Y128" s="40"/>
      <c r="Z128" s="40">
        <f t="shared" si="11"/>
        <v>-0.0000161127313</v>
      </c>
      <c r="AB128" s="40">
        <f t="shared" si="12"/>
        <v>-0.004383985689</v>
      </c>
    </row>
    <row r="129" ht="15.75" customHeight="1">
      <c r="A129" s="19">
        <v>0.001031808167737918</v>
      </c>
      <c r="B129" s="19">
        <v>0.0019853410050029957</v>
      </c>
      <c r="C129" s="19">
        <v>0.0029319951081391935</v>
      </c>
      <c r="D129" s="19">
        <v>0.00870995320336284</v>
      </c>
      <c r="F129" s="39">
        <f t="shared" si="1"/>
        <v>0.001985341005</v>
      </c>
      <c r="G129" s="39"/>
      <c r="H129" s="39">
        <f t="shared" si="2"/>
        <v>0.0001985341005</v>
      </c>
      <c r="I129" s="39"/>
      <c r="J129" s="39">
        <f t="shared" si="3"/>
        <v>0.002931995108</v>
      </c>
      <c r="K129" s="39"/>
      <c r="L129" s="39">
        <f t="shared" si="4"/>
        <v>0.0002931995108</v>
      </c>
      <c r="M129" s="39"/>
      <c r="N129" s="39">
        <f t="shared" si="5"/>
        <v>0.008709953203</v>
      </c>
      <c r="O129" s="39"/>
      <c r="P129" s="39">
        <f t="shared" si="6"/>
        <v>0.0008709953203</v>
      </c>
      <c r="Q129" s="39"/>
      <c r="R129" s="40">
        <f t="shared" si="7"/>
        <v>0.0001985341005</v>
      </c>
      <c r="S129" s="40"/>
      <c r="T129" s="40">
        <f t="shared" si="8"/>
        <v>0.0002931995108</v>
      </c>
      <c r="U129" s="40"/>
      <c r="V129" s="40">
        <f t="shared" si="9"/>
        <v>0.0008709953203</v>
      </c>
      <c r="W129" s="40"/>
      <c r="X129" s="40">
        <f t="shared" si="10"/>
        <v>0.0009201686815</v>
      </c>
      <c r="Y129" s="40"/>
      <c r="Z129" s="40">
        <f t="shared" si="11"/>
        <v>0.00009201686815</v>
      </c>
      <c r="AB129" s="40">
        <f t="shared" si="12"/>
        <v>0.001985341005</v>
      </c>
    </row>
    <row r="130" ht="15.75" customHeight="1">
      <c r="A130" s="19">
        <v>0.0033672684111826384</v>
      </c>
      <c r="B130" s="19">
        <v>0.001976306469136254</v>
      </c>
      <c r="C130" s="19">
        <v>0.0074434531356734794</v>
      </c>
      <c r="D130" s="19">
        <v>0.007692313197479206</v>
      </c>
      <c r="F130" s="39">
        <f t="shared" si="1"/>
        <v>0.001976306469</v>
      </c>
      <c r="G130" s="39"/>
      <c r="H130" s="39">
        <f t="shared" si="2"/>
        <v>0.0001976306469</v>
      </c>
      <c r="I130" s="39"/>
      <c r="J130" s="39">
        <f t="shared" si="3"/>
        <v>0.007443453136</v>
      </c>
      <c r="K130" s="39"/>
      <c r="L130" s="39">
        <f t="shared" si="4"/>
        <v>0.0007443453136</v>
      </c>
      <c r="M130" s="39"/>
      <c r="N130" s="39">
        <f t="shared" si="5"/>
        <v>0.007692313197</v>
      </c>
      <c r="O130" s="39"/>
      <c r="P130" s="39">
        <f t="shared" si="6"/>
        <v>0.0007692313197</v>
      </c>
      <c r="Q130" s="39"/>
      <c r="R130" s="40">
        <f t="shared" si="7"/>
        <v>0.0001976306469</v>
      </c>
      <c r="S130" s="40"/>
      <c r="T130" s="40">
        <f t="shared" si="8"/>
        <v>0.0007443453136</v>
      </c>
      <c r="U130" s="40"/>
      <c r="V130" s="40">
        <f t="shared" si="9"/>
        <v>0.0007692313197</v>
      </c>
      <c r="W130" s="40"/>
      <c r="X130" s="40">
        <f t="shared" si="10"/>
        <v>0.0008634289158</v>
      </c>
      <c r="Y130" s="40"/>
      <c r="Z130" s="40">
        <f t="shared" si="11"/>
        <v>0.00008634289158</v>
      </c>
      <c r="AB130" s="40">
        <f t="shared" si="12"/>
        <v>0.001976306469</v>
      </c>
    </row>
    <row r="131" ht="15.75" customHeight="1">
      <c r="A131" s="19">
        <v>-0.0032024157882186823</v>
      </c>
      <c r="B131" s="19">
        <v>-0.0011988197561748986</v>
      </c>
      <c r="C131" s="19">
        <v>-0.0026151825073868415</v>
      </c>
      <c r="D131" s="19">
        <v>-3.081812656157112E-4</v>
      </c>
      <c r="F131" s="39">
        <f t="shared" si="1"/>
        <v>-0.001198819756</v>
      </c>
      <c r="G131" s="39"/>
      <c r="H131" s="39">
        <f t="shared" si="2"/>
        <v>-0.0001198819756</v>
      </c>
      <c r="I131" s="39"/>
      <c r="J131" s="39">
        <f t="shared" si="3"/>
        <v>-0.002615182507</v>
      </c>
      <c r="K131" s="39"/>
      <c r="L131" s="39">
        <f t="shared" si="4"/>
        <v>-0.0002615182507</v>
      </c>
      <c r="M131" s="39"/>
      <c r="N131" s="39">
        <f t="shared" si="5"/>
        <v>-0.0003081812656</v>
      </c>
      <c r="O131" s="39"/>
      <c r="P131" s="39">
        <f t="shared" si="6"/>
        <v>-0.00003081812656</v>
      </c>
      <c r="Q131" s="39"/>
      <c r="R131" s="40">
        <f t="shared" si="7"/>
        <v>-0.0001198819756</v>
      </c>
      <c r="S131" s="40"/>
      <c r="T131" s="40">
        <f t="shared" si="8"/>
        <v>-0.0002615182507</v>
      </c>
      <c r="U131" s="40"/>
      <c r="V131" s="40">
        <f t="shared" si="9"/>
        <v>-0.00003081812656</v>
      </c>
      <c r="W131" s="40"/>
      <c r="X131" s="40">
        <f t="shared" si="10"/>
        <v>-0.0000689581492</v>
      </c>
      <c r="Y131" s="40"/>
      <c r="Z131" s="40">
        <f t="shared" si="11"/>
        <v>-0.00000689581492</v>
      </c>
      <c r="AB131" s="40">
        <f t="shared" si="12"/>
        <v>-0.001198819756</v>
      </c>
    </row>
    <row r="132" ht="15.75" customHeight="1">
      <c r="A132" s="19">
        <v>-0.0016266150958035772</v>
      </c>
      <c r="B132" s="19">
        <v>-0.0016272321987388673</v>
      </c>
      <c r="C132" s="19">
        <v>0.010903737782231913</v>
      </c>
      <c r="D132" s="19">
        <v>0.01048571452585721</v>
      </c>
      <c r="F132" s="39">
        <f t="shared" si="1"/>
        <v>-0.001627232199</v>
      </c>
      <c r="G132" s="39"/>
      <c r="H132" s="39">
        <f t="shared" si="2"/>
        <v>-0.0001627232199</v>
      </c>
      <c r="I132" s="39"/>
      <c r="J132" s="39">
        <f t="shared" si="3"/>
        <v>0.01090373778</v>
      </c>
      <c r="K132" s="39"/>
      <c r="L132" s="39">
        <f t="shared" si="4"/>
        <v>0.001090373778</v>
      </c>
      <c r="M132" s="39"/>
      <c r="N132" s="39">
        <f t="shared" si="5"/>
        <v>0.01048571453</v>
      </c>
      <c r="O132" s="39"/>
      <c r="P132" s="39">
        <f t="shared" si="6"/>
        <v>0.001048571453</v>
      </c>
      <c r="Q132" s="39"/>
      <c r="R132" s="40">
        <f t="shared" si="7"/>
        <v>-0.0001627232199</v>
      </c>
      <c r="S132" s="40"/>
      <c r="T132" s="40">
        <f t="shared" si="8"/>
        <v>0.001090373778</v>
      </c>
      <c r="U132" s="40"/>
      <c r="V132" s="40">
        <f t="shared" si="9"/>
        <v>0.001048571453</v>
      </c>
      <c r="W132" s="40"/>
      <c r="X132" s="40">
        <f t="shared" si="10"/>
        <v>0.001141336508</v>
      </c>
      <c r="Y132" s="40"/>
      <c r="Z132" s="40">
        <f t="shared" si="11"/>
        <v>0.0001141336508</v>
      </c>
      <c r="AB132" s="40">
        <f t="shared" si="12"/>
        <v>-0.001627232199</v>
      </c>
    </row>
    <row r="133" ht="15.75" customHeight="1">
      <c r="A133" s="19">
        <v>0.004542598667259194</v>
      </c>
      <c r="B133" s="19">
        <v>-0.0020604668074707864</v>
      </c>
      <c r="C133" s="19">
        <v>0.004769179645321668</v>
      </c>
      <c r="D133" s="19">
        <v>-0.0029592947744479957</v>
      </c>
      <c r="F133" s="39">
        <f t="shared" si="1"/>
        <v>-0.002060466807</v>
      </c>
      <c r="G133" s="39"/>
      <c r="H133" s="39">
        <f t="shared" si="2"/>
        <v>-0.0002060466807</v>
      </c>
      <c r="I133" s="39"/>
      <c r="J133" s="39">
        <f t="shared" si="3"/>
        <v>0.004769179645</v>
      </c>
      <c r="K133" s="39"/>
      <c r="L133" s="39">
        <f t="shared" si="4"/>
        <v>0.0004769179645</v>
      </c>
      <c r="M133" s="39"/>
      <c r="N133" s="39">
        <f t="shared" si="5"/>
        <v>-0.002959294774</v>
      </c>
      <c r="O133" s="39"/>
      <c r="P133" s="39">
        <f t="shared" si="6"/>
        <v>-0.0002959294774</v>
      </c>
      <c r="Q133" s="39"/>
      <c r="R133" s="40">
        <f t="shared" si="7"/>
        <v>-0.0002060466807</v>
      </c>
      <c r="S133" s="40"/>
      <c r="T133" s="40">
        <f t="shared" si="8"/>
        <v>0.0004769179645</v>
      </c>
      <c r="U133" s="40"/>
      <c r="V133" s="40">
        <f t="shared" si="9"/>
        <v>-0.0002959294774</v>
      </c>
      <c r="W133" s="40"/>
      <c r="X133" s="40">
        <f t="shared" si="10"/>
        <v>-0.0002688423491</v>
      </c>
      <c r="Y133" s="40"/>
      <c r="Z133" s="40">
        <f t="shared" si="11"/>
        <v>-0.00002688423491</v>
      </c>
      <c r="AB133" s="40">
        <f t="shared" si="12"/>
        <v>-0.002060466807</v>
      </c>
    </row>
    <row r="134" ht="15.75" customHeight="1">
      <c r="A134" s="19">
        <v>-5.324305100310639E-4</v>
      </c>
      <c r="B134" s="19">
        <v>0.010970466495373898</v>
      </c>
      <c r="C134" s="19">
        <v>-0.017419873631442498</v>
      </c>
      <c r="D134" s="19">
        <v>0.006273950533204104</v>
      </c>
      <c r="F134" s="39">
        <f t="shared" si="1"/>
        <v>0.0109704665</v>
      </c>
      <c r="G134" s="39"/>
      <c r="H134" s="39">
        <f t="shared" si="2"/>
        <v>0.00109704665</v>
      </c>
      <c r="I134" s="39"/>
      <c r="J134" s="39">
        <f t="shared" si="3"/>
        <v>-0.01741987363</v>
      </c>
      <c r="K134" s="39"/>
      <c r="L134" s="39">
        <f t="shared" si="4"/>
        <v>-0.001741987363</v>
      </c>
      <c r="M134" s="39"/>
      <c r="N134" s="39">
        <f t="shared" si="5"/>
        <v>0.006273950533</v>
      </c>
      <c r="O134" s="39"/>
      <c r="P134" s="39">
        <f t="shared" si="6"/>
        <v>0.0006273950533</v>
      </c>
      <c r="Q134" s="39"/>
      <c r="R134" s="40">
        <f t="shared" si="7"/>
        <v>0.00109704665</v>
      </c>
      <c r="S134" s="40"/>
      <c r="T134" s="40">
        <f t="shared" si="8"/>
        <v>-0.001741987363</v>
      </c>
      <c r="U134" s="40"/>
      <c r="V134" s="40">
        <f t="shared" si="9"/>
        <v>0.0006273950533</v>
      </c>
      <c r="W134" s="40"/>
      <c r="X134" s="40">
        <f t="shared" si="10"/>
        <v>0.000562900982</v>
      </c>
      <c r="Y134" s="40"/>
      <c r="Z134" s="40">
        <f t="shared" si="11"/>
        <v>0.0000562900982</v>
      </c>
      <c r="AB134" s="40">
        <f t="shared" si="12"/>
        <v>0.0109704665</v>
      </c>
    </row>
    <row r="135" ht="15.75" customHeight="1">
      <c r="A135" s="19">
        <v>0.003628155554611539</v>
      </c>
      <c r="B135" s="19">
        <v>-0.004397080322069881</v>
      </c>
      <c r="C135" s="19">
        <v>0.0056852936265157404</v>
      </c>
      <c r="D135" s="19">
        <v>-0.0021817999950006226</v>
      </c>
      <c r="F135" s="39">
        <f t="shared" si="1"/>
        <v>-0.004397080322</v>
      </c>
      <c r="G135" s="39"/>
      <c r="H135" s="39">
        <f t="shared" si="2"/>
        <v>-0.0004397080322</v>
      </c>
      <c r="I135" s="39"/>
      <c r="J135" s="39">
        <f t="shared" si="3"/>
        <v>0.005685293627</v>
      </c>
      <c r="K135" s="39"/>
      <c r="L135" s="39">
        <f t="shared" si="4"/>
        <v>0.0005685293627</v>
      </c>
      <c r="M135" s="39"/>
      <c r="N135" s="39">
        <f t="shared" si="5"/>
        <v>-0.002181799995</v>
      </c>
      <c r="O135" s="39"/>
      <c r="P135" s="39">
        <f t="shared" si="6"/>
        <v>-0.0002181799995</v>
      </c>
      <c r="Q135" s="39"/>
      <c r="R135" s="40">
        <f t="shared" si="7"/>
        <v>-0.0004397080322</v>
      </c>
      <c r="S135" s="40"/>
      <c r="T135" s="40">
        <f t="shared" si="8"/>
        <v>0.0005685293627</v>
      </c>
      <c r="U135" s="40"/>
      <c r="V135" s="40">
        <f t="shared" si="9"/>
        <v>-0.0002181799995</v>
      </c>
      <c r="W135" s="40"/>
      <c r="X135" s="40">
        <f t="shared" si="10"/>
        <v>-0.0002052978665</v>
      </c>
      <c r="Y135" s="40"/>
      <c r="Z135" s="40">
        <f t="shared" si="11"/>
        <v>-0.00002052978665</v>
      </c>
      <c r="AB135" s="40">
        <f t="shared" si="12"/>
        <v>-0.004397080322</v>
      </c>
    </row>
    <row r="136" ht="15.75" customHeight="1">
      <c r="A136" s="19">
        <v>0.0013837012819266571</v>
      </c>
      <c r="B136" s="19">
        <v>0.0020993920087667537</v>
      </c>
      <c r="C136" s="19">
        <v>-0.0029559669074845827</v>
      </c>
      <c r="D136" s="19">
        <v>0.004427375775091424</v>
      </c>
      <c r="F136" s="39">
        <f t="shared" si="1"/>
        <v>0.002099392009</v>
      </c>
      <c r="G136" s="39"/>
      <c r="H136" s="39">
        <f t="shared" si="2"/>
        <v>0.0002099392009</v>
      </c>
      <c r="I136" s="39"/>
      <c r="J136" s="39">
        <f t="shared" si="3"/>
        <v>-0.002955966907</v>
      </c>
      <c r="K136" s="39"/>
      <c r="L136" s="39">
        <f t="shared" si="4"/>
        <v>-0.0002955966907</v>
      </c>
      <c r="M136" s="39"/>
      <c r="N136" s="39">
        <f t="shared" si="5"/>
        <v>0.004427375775</v>
      </c>
      <c r="O136" s="39"/>
      <c r="P136" s="39">
        <f t="shared" si="6"/>
        <v>0.0004427375775</v>
      </c>
      <c r="Q136" s="39"/>
      <c r="R136" s="40">
        <f t="shared" si="7"/>
        <v>0.0002099392009</v>
      </c>
      <c r="S136" s="40"/>
      <c r="T136" s="40">
        <f t="shared" si="8"/>
        <v>-0.0002955966907</v>
      </c>
      <c r="U136" s="40"/>
      <c r="V136" s="40">
        <f t="shared" si="9"/>
        <v>0.0004427375775</v>
      </c>
      <c r="W136" s="40"/>
      <c r="X136" s="40">
        <f t="shared" si="10"/>
        <v>0.0004341718285</v>
      </c>
      <c r="Y136" s="40"/>
      <c r="Z136" s="40">
        <f t="shared" si="11"/>
        <v>0.00004341718285</v>
      </c>
      <c r="AB136" s="40">
        <f t="shared" si="12"/>
        <v>0.002099392009</v>
      </c>
    </row>
    <row r="137" ht="15.75" customHeight="1">
      <c r="A137" s="19">
        <v>0.0019684678786554273</v>
      </c>
      <c r="B137" s="19">
        <v>0.01428323699482157</v>
      </c>
      <c r="C137" s="19">
        <v>-0.0014332479901144229</v>
      </c>
      <c r="D137" s="19">
        <v>0.005496544197269509</v>
      </c>
      <c r="F137" s="39">
        <f t="shared" si="1"/>
        <v>0.01428323699</v>
      </c>
      <c r="G137" s="39"/>
      <c r="H137" s="39">
        <f t="shared" si="2"/>
        <v>0.001428323699</v>
      </c>
      <c r="I137" s="39"/>
      <c r="J137" s="39">
        <f t="shared" si="3"/>
        <v>-0.00143324799</v>
      </c>
      <c r="K137" s="39"/>
      <c r="L137" s="39">
        <f t="shared" si="4"/>
        <v>-0.000143324799</v>
      </c>
      <c r="M137" s="39"/>
      <c r="N137" s="39">
        <f t="shared" si="5"/>
        <v>0.005496544197</v>
      </c>
      <c r="O137" s="39"/>
      <c r="P137" s="39">
        <f t="shared" si="6"/>
        <v>0.0005496544197</v>
      </c>
      <c r="Q137" s="39"/>
      <c r="R137" s="40">
        <f t="shared" si="7"/>
        <v>0.001428323699</v>
      </c>
      <c r="S137" s="40"/>
      <c r="T137" s="40">
        <f t="shared" si="8"/>
        <v>-0.000143324799</v>
      </c>
      <c r="U137" s="40"/>
      <c r="V137" s="40">
        <f t="shared" si="9"/>
        <v>0.0005496544197</v>
      </c>
      <c r="W137" s="40"/>
      <c r="X137" s="40">
        <f t="shared" si="10"/>
        <v>0.0006781543098</v>
      </c>
      <c r="Y137" s="40"/>
      <c r="Z137" s="40">
        <f t="shared" si="11"/>
        <v>0.00006781543098</v>
      </c>
      <c r="AB137" s="40">
        <f t="shared" si="12"/>
        <v>0.01428323699</v>
      </c>
    </row>
    <row r="138" ht="15.75" customHeight="1">
      <c r="A138" s="19">
        <v>0.0073650792143503865</v>
      </c>
      <c r="B138" s="19">
        <v>-0.0023634110916351554</v>
      </c>
      <c r="C138" s="19">
        <v>0.005704801789686743</v>
      </c>
      <c r="D138" s="19">
        <v>-0.0018679361351192885</v>
      </c>
      <c r="F138" s="39">
        <f t="shared" si="1"/>
        <v>-0.002363411092</v>
      </c>
      <c r="G138" s="39"/>
      <c r="H138" s="39">
        <f t="shared" si="2"/>
        <v>-0.0002363411092</v>
      </c>
      <c r="I138" s="39"/>
      <c r="J138" s="39">
        <f t="shared" si="3"/>
        <v>0.00570480179</v>
      </c>
      <c r="K138" s="39"/>
      <c r="L138" s="39">
        <f t="shared" si="4"/>
        <v>0.000570480179</v>
      </c>
      <c r="M138" s="39"/>
      <c r="N138" s="39">
        <f t="shared" si="5"/>
        <v>-0.001867936135</v>
      </c>
      <c r="O138" s="39"/>
      <c r="P138" s="39">
        <f t="shared" si="6"/>
        <v>-0.0001867936135</v>
      </c>
      <c r="Q138" s="39"/>
      <c r="R138" s="40">
        <f t="shared" si="7"/>
        <v>-0.0002363411092</v>
      </c>
      <c r="S138" s="40"/>
      <c r="T138" s="40">
        <f t="shared" si="8"/>
        <v>0.000570480179</v>
      </c>
      <c r="U138" s="40"/>
      <c r="V138" s="40">
        <f t="shared" si="9"/>
        <v>-0.0001867936135</v>
      </c>
      <c r="W138" s="40"/>
      <c r="X138" s="40">
        <f t="shared" si="10"/>
        <v>-0.0001533797065</v>
      </c>
      <c r="Y138" s="40"/>
      <c r="Z138" s="40">
        <f t="shared" si="11"/>
        <v>-0.00001533797065</v>
      </c>
      <c r="AB138" s="40">
        <f t="shared" si="12"/>
        <v>-0.002363411092</v>
      </c>
    </row>
    <row r="139" ht="15.75" customHeight="1">
      <c r="A139" s="19">
        <v>-9.917516207865117E-4</v>
      </c>
      <c r="B139" s="19">
        <v>-0.0057252466767973645</v>
      </c>
      <c r="C139" s="19">
        <v>-0.00622101441068355</v>
      </c>
      <c r="D139" s="19">
        <v>-0.012919604596855629</v>
      </c>
      <c r="F139" s="39">
        <f t="shared" si="1"/>
        <v>-0.005725246677</v>
      </c>
      <c r="G139" s="39"/>
      <c r="H139" s="39">
        <f t="shared" si="2"/>
        <v>-0.0005725246677</v>
      </c>
      <c r="I139" s="39"/>
      <c r="J139" s="39">
        <f t="shared" si="3"/>
        <v>-0.006221014411</v>
      </c>
      <c r="K139" s="39"/>
      <c r="L139" s="39">
        <f t="shared" si="4"/>
        <v>-0.0006221014411</v>
      </c>
      <c r="M139" s="39"/>
      <c r="N139" s="39">
        <f t="shared" si="5"/>
        <v>-0.0129196046</v>
      </c>
      <c r="O139" s="39"/>
      <c r="P139" s="39">
        <f t="shared" si="6"/>
        <v>-0.00129196046</v>
      </c>
      <c r="Q139" s="39"/>
      <c r="R139" s="40">
        <f t="shared" si="7"/>
        <v>-0.0005725246677</v>
      </c>
      <c r="S139" s="40"/>
      <c r="T139" s="40">
        <f t="shared" si="8"/>
        <v>-0.0006221014411</v>
      </c>
      <c r="U139" s="40"/>
      <c r="V139" s="40">
        <f t="shared" si="9"/>
        <v>-0.00129196046</v>
      </c>
      <c r="W139" s="40"/>
      <c r="X139" s="40">
        <f t="shared" si="10"/>
        <v>-0.001411423071</v>
      </c>
      <c r="Y139" s="40"/>
      <c r="Z139" s="40">
        <f t="shared" si="11"/>
        <v>-0.0001411423071</v>
      </c>
      <c r="AB139" s="40">
        <f t="shared" si="12"/>
        <v>-0.005725246677</v>
      </c>
    </row>
    <row r="140" ht="15.75" customHeight="1">
      <c r="A140" s="19">
        <v>-0.0021899041088800854</v>
      </c>
      <c r="B140" s="19">
        <v>-0.008801932164527751</v>
      </c>
      <c r="C140" s="19">
        <v>0.008627456550668749</v>
      </c>
      <c r="D140" s="19">
        <v>-0.0149893350244593</v>
      </c>
      <c r="F140" s="39">
        <f t="shared" si="1"/>
        <v>-0.008801932165</v>
      </c>
      <c r="G140" s="39"/>
      <c r="H140" s="39">
        <f t="shared" si="2"/>
        <v>-0.0008801932165</v>
      </c>
      <c r="I140" s="39"/>
      <c r="J140" s="39">
        <f t="shared" si="3"/>
        <v>0.008627456551</v>
      </c>
      <c r="K140" s="39"/>
      <c r="L140" s="39">
        <f t="shared" si="4"/>
        <v>0.0008627456551</v>
      </c>
      <c r="M140" s="39"/>
      <c r="N140" s="39">
        <f t="shared" si="5"/>
        <v>-0.01498933502</v>
      </c>
      <c r="O140" s="39"/>
      <c r="P140" s="39">
        <f t="shared" si="6"/>
        <v>-0.001498933502</v>
      </c>
      <c r="Q140" s="39"/>
      <c r="R140" s="40">
        <f t="shared" si="7"/>
        <v>-0.0008801932165</v>
      </c>
      <c r="S140" s="40"/>
      <c r="T140" s="40">
        <f t="shared" si="8"/>
        <v>0.0008627456551</v>
      </c>
      <c r="U140" s="40"/>
      <c r="V140" s="40">
        <f t="shared" si="9"/>
        <v>-0.001498933502</v>
      </c>
      <c r="W140" s="40"/>
      <c r="X140" s="40">
        <f t="shared" si="10"/>
        <v>-0.001500678259</v>
      </c>
      <c r="Y140" s="40"/>
      <c r="Z140" s="40">
        <f t="shared" si="11"/>
        <v>-0.0001500678259</v>
      </c>
      <c r="AB140" s="40">
        <f t="shared" si="12"/>
        <v>-0.008801932165</v>
      </c>
    </row>
    <row r="141" ht="15.75" customHeight="1">
      <c r="A141" s="19">
        <v>-0.005058879497314037</v>
      </c>
      <c r="B141" s="19">
        <v>-0.0048579998915748825</v>
      </c>
      <c r="C141" s="19">
        <v>-0.0016904938886849218</v>
      </c>
      <c r="D141" s="19">
        <v>1.597000980520368E-4</v>
      </c>
      <c r="F141" s="39">
        <f t="shared" si="1"/>
        <v>-0.004857999892</v>
      </c>
      <c r="G141" s="39"/>
      <c r="H141" s="39">
        <f t="shared" si="2"/>
        <v>-0.0004857999892</v>
      </c>
      <c r="I141" s="39"/>
      <c r="J141" s="39">
        <f t="shared" si="3"/>
        <v>-0.001690493889</v>
      </c>
      <c r="K141" s="39"/>
      <c r="L141" s="39">
        <f t="shared" si="4"/>
        <v>-0.0001690493889</v>
      </c>
      <c r="M141" s="39"/>
      <c r="N141" s="39">
        <f t="shared" si="5"/>
        <v>0.0001597000981</v>
      </c>
      <c r="O141" s="39"/>
      <c r="P141" s="39">
        <f t="shared" si="6"/>
        <v>0.00001597000981</v>
      </c>
      <c r="Q141" s="39"/>
      <c r="R141" s="40">
        <f t="shared" si="7"/>
        <v>-0.0004857999892</v>
      </c>
      <c r="S141" s="40"/>
      <c r="T141" s="40">
        <f t="shared" si="8"/>
        <v>-0.0001690493889</v>
      </c>
      <c r="U141" s="40"/>
      <c r="V141" s="40">
        <f t="shared" si="9"/>
        <v>0.00001597000981</v>
      </c>
      <c r="W141" s="40"/>
      <c r="X141" s="40">
        <f t="shared" si="10"/>
        <v>-0.000049514928</v>
      </c>
      <c r="Y141" s="40"/>
      <c r="Z141" s="40">
        <f t="shared" si="11"/>
        <v>-0.0000049514928</v>
      </c>
      <c r="AB141" s="40">
        <f t="shared" si="12"/>
        <v>-0.004857999892</v>
      </c>
    </row>
    <row r="142" ht="15.75" customHeight="1">
      <c r="A142" s="19">
        <v>0.0010487296599556366</v>
      </c>
      <c r="B142" s="19">
        <v>0.0125608006312237</v>
      </c>
      <c r="C142" s="19">
        <v>0.001142349827651829</v>
      </c>
      <c r="D142" s="19">
        <v>-0.006839442899433195</v>
      </c>
      <c r="F142" s="39">
        <f t="shared" si="1"/>
        <v>0.01256080063</v>
      </c>
      <c r="G142" s="39"/>
      <c r="H142" s="39">
        <f t="shared" si="2"/>
        <v>0.001256080063</v>
      </c>
      <c r="I142" s="39"/>
      <c r="J142" s="39">
        <f t="shared" si="3"/>
        <v>0.001142349828</v>
      </c>
      <c r="K142" s="39"/>
      <c r="L142" s="39">
        <f t="shared" si="4"/>
        <v>0.0001142349828</v>
      </c>
      <c r="M142" s="39"/>
      <c r="N142" s="39">
        <f t="shared" si="5"/>
        <v>-0.006839442899</v>
      </c>
      <c r="O142" s="39"/>
      <c r="P142" s="39">
        <f t="shared" si="6"/>
        <v>-0.0006839442899</v>
      </c>
      <c r="Q142" s="39"/>
      <c r="R142" s="40">
        <f t="shared" si="7"/>
        <v>0.001256080063</v>
      </c>
      <c r="S142" s="40"/>
      <c r="T142" s="40">
        <f t="shared" si="8"/>
        <v>0.0001142349828</v>
      </c>
      <c r="U142" s="40"/>
      <c r="V142" s="40">
        <f t="shared" si="9"/>
        <v>-0.0006839442899</v>
      </c>
      <c r="W142" s="40"/>
      <c r="X142" s="40">
        <f t="shared" si="10"/>
        <v>-0.0005469127854</v>
      </c>
      <c r="Y142" s="40"/>
      <c r="Z142" s="40">
        <f t="shared" si="11"/>
        <v>-0.00005469127854</v>
      </c>
      <c r="AB142" s="40">
        <f t="shared" si="12"/>
        <v>0.01256080063</v>
      </c>
    </row>
    <row r="143" ht="15.75" customHeight="1">
      <c r="A143" s="19">
        <v>0.001375663267183364</v>
      </c>
      <c r="B143" s="19">
        <v>-0.003522154250103929</v>
      </c>
      <c r="C143" s="19">
        <v>-0.006365032988778751</v>
      </c>
      <c r="D143" s="19">
        <v>0.015455268970367718</v>
      </c>
      <c r="F143" s="39">
        <f t="shared" si="1"/>
        <v>-0.00352215425</v>
      </c>
      <c r="G143" s="39"/>
      <c r="H143" s="39">
        <f t="shared" si="2"/>
        <v>-0.000352215425</v>
      </c>
      <c r="I143" s="39"/>
      <c r="J143" s="39">
        <f t="shared" si="3"/>
        <v>-0.006365032989</v>
      </c>
      <c r="K143" s="39"/>
      <c r="L143" s="39">
        <f t="shared" si="4"/>
        <v>-0.0006365032989</v>
      </c>
      <c r="M143" s="39"/>
      <c r="N143" s="39">
        <f t="shared" si="5"/>
        <v>0.01545526897</v>
      </c>
      <c r="O143" s="39"/>
      <c r="P143" s="39">
        <f t="shared" si="6"/>
        <v>0.001545526897</v>
      </c>
      <c r="Q143" s="39"/>
      <c r="R143" s="40">
        <f t="shared" si="7"/>
        <v>-0.000352215425</v>
      </c>
      <c r="S143" s="40"/>
      <c r="T143" s="40">
        <f t="shared" si="8"/>
        <v>-0.0006365032989</v>
      </c>
      <c r="U143" s="40"/>
      <c r="V143" s="40">
        <f t="shared" si="9"/>
        <v>0.001545526897</v>
      </c>
      <c r="W143" s="40"/>
      <c r="X143" s="40">
        <f t="shared" si="10"/>
        <v>0.001446655025</v>
      </c>
      <c r="Y143" s="40"/>
      <c r="Z143" s="40">
        <f t="shared" si="11"/>
        <v>0.0001446655025</v>
      </c>
      <c r="AB143" s="40">
        <f t="shared" si="12"/>
        <v>-0.00352215425</v>
      </c>
    </row>
    <row r="144" ht="15.75" customHeight="1">
      <c r="A144" s="19">
        <v>0.008187199195979543</v>
      </c>
      <c r="B144" s="19">
        <v>-0.003970638249520401</v>
      </c>
      <c r="C144" s="19">
        <v>-0.0036217390421809732</v>
      </c>
      <c r="D144" s="19">
        <v>-0.016754822057668404</v>
      </c>
      <c r="F144" s="39">
        <f t="shared" si="1"/>
        <v>-0.00397063825</v>
      </c>
      <c r="G144" s="39"/>
      <c r="H144" s="39">
        <f t="shared" si="2"/>
        <v>-0.000397063825</v>
      </c>
      <c r="I144" s="39"/>
      <c r="J144" s="39">
        <f t="shared" si="3"/>
        <v>-0.003621739042</v>
      </c>
      <c r="K144" s="39"/>
      <c r="L144" s="39">
        <f t="shared" si="4"/>
        <v>-0.0003621739042</v>
      </c>
      <c r="M144" s="39"/>
      <c r="N144" s="39">
        <f t="shared" si="5"/>
        <v>-0.01675482206</v>
      </c>
      <c r="O144" s="39"/>
      <c r="P144" s="39">
        <f t="shared" si="6"/>
        <v>-0.001675482206</v>
      </c>
      <c r="Q144" s="39"/>
      <c r="R144" s="40">
        <f t="shared" si="7"/>
        <v>-0.000397063825</v>
      </c>
      <c r="S144" s="40"/>
      <c r="T144" s="40">
        <f t="shared" si="8"/>
        <v>-0.0003621739042</v>
      </c>
      <c r="U144" s="40"/>
      <c r="V144" s="40">
        <f t="shared" si="9"/>
        <v>-0.001675482206</v>
      </c>
      <c r="W144" s="40"/>
      <c r="X144" s="40">
        <f t="shared" si="10"/>
        <v>-0.001751405979</v>
      </c>
      <c r="Y144" s="40"/>
      <c r="Z144" s="40">
        <f t="shared" si="11"/>
        <v>-0.0001751405979</v>
      </c>
      <c r="AB144" s="40">
        <f t="shared" si="12"/>
        <v>-0.00397063825</v>
      </c>
    </row>
    <row r="145" ht="15.75" customHeight="1">
      <c r="A145" s="19">
        <v>-0.0019116634108601689</v>
      </c>
      <c r="B145" s="19">
        <v>0.007217567883655023</v>
      </c>
      <c r="C145" s="19">
        <v>0.0014344314374726197</v>
      </c>
      <c r="D145" s="19">
        <v>-0.008543242536875903</v>
      </c>
      <c r="F145" s="39">
        <f t="shared" si="1"/>
        <v>0.007217567884</v>
      </c>
      <c r="G145" s="39"/>
      <c r="H145" s="39">
        <f t="shared" si="2"/>
        <v>0.0007217567884</v>
      </c>
      <c r="I145" s="39"/>
      <c r="J145" s="39">
        <f t="shared" si="3"/>
        <v>0.001434431437</v>
      </c>
      <c r="K145" s="39"/>
      <c r="L145" s="39">
        <f t="shared" si="4"/>
        <v>0.0001434431437</v>
      </c>
      <c r="M145" s="39"/>
      <c r="N145" s="39">
        <f t="shared" si="5"/>
        <v>-0.008543242537</v>
      </c>
      <c r="O145" s="39"/>
      <c r="P145" s="39">
        <f t="shared" si="6"/>
        <v>-0.0008543242537</v>
      </c>
      <c r="Q145" s="39"/>
      <c r="R145" s="40">
        <f t="shared" si="7"/>
        <v>0.0007217567884</v>
      </c>
      <c r="S145" s="40"/>
      <c r="T145" s="40">
        <f t="shared" si="8"/>
        <v>0.0001434431437</v>
      </c>
      <c r="U145" s="40"/>
      <c r="V145" s="40">
        <f t="shared" si="9"/>
        <v>-0.0008543242537</v>
      </c>
      <c r="W145" s="40"/>
      <c r="X145" s="40">
        <f t="shared" si="10"/>
        <v>-0.0007678042605</v>
      </c>
      <c r="Y145" s="40"/>
      <c r="Z145" s="40">
        <f t="shared" si="11"/>
        <v>-0.00007678042605</v>
      </c>
      <c r="AB145" s="40">
        <f t="shared" si="12"/>
        <v>0.007217567884</v>
      </c>
    </row>
    <row r="146" ht="15.75" customHeight="1">
      <c r="A146" s="19">
        <v>0.0016316571838614585</v>
      </c>
      <c r="B146" s="19">
        <v>-0.007224095776523857</v>
      </c>
      <c r="C146" s="19">
        <v>-2.2414932800363646E-5</v>
      </c>
      <c r="D146" s="19">
        <v>-0.008658426300367058</v>
      </c>
      <c r="F146" s="39">
        <f t="shared" si="1"/>
        <v>-0.007224095777</v>
      </c>
      <c r="G146" s="39"/>
      <c r="H146" s="39">
        <f t="shared" si="2"/>
        <v>-0.0007224095777</v>
      </c>
      <c r="I146" s="39"/>
      <c r="J146" s="39">
        <f t="shared" si="3"/>
        <v>-0.0000224149328</v>
      </c>
      <c r="K146" s="39"/>
      <c r="L146" s="39">
        <f t="shared" si="4"/>
        <v>-0.00000224149328</v>
      </c>
      <c r="M146" s="39"/>
      <c r="N146" s="39">
        <f t="shared" si="5"/>
        <v>-0.0086584263</v>
      </c>
      <c r="O146" s="39"/>
      <c r="P146" s="39">
        <f t="shared" si="6"/>
        <v>-0.00086584263</v>
      </c>
      <c r="Q146" s="39"/>
      <c r="R146" s="40">
        <f t="shared" si="7"/>
        <v>-0.0007224095777</v>
      </c>
      <c r="S146" s="40"/>
      <c r="T146" s="40">
        <f t="shared" si="8"/>
        <v>-0.00000224149328</v>
      </c>
      <c r="U146" s="40"/>
      <c r="V146" s="40">
        <f t="shared" si="9"/>
        <v>-0.00086584263</v>
      </c>
      <c r="W146" s="40"/>
      <c r="X146" s="40">
        <f t="shared" si="10"/>
        <v>-0.0009383077371</v>
      </c>
      <c r="Y146" s="40"/>
      <c r="Z146" s="40">
        <f t="shared" si="11"/>
        <v>-0.00009383077371</v>
      </c>
      <c r="AB146" s="40">
        <f t="shared" si="12"/>
        <v>-0.007224095777</v>
      </c>
    </row>
    <row r="147" ht="15.75" customHeight="1">
      <c r="A147" s="19">
        <v>-3.8682640888422726E-4</v>
      </c>
      <c r="B147" s="19">
        <v>-8.333049371165571E-4</v>
      </c>
      <c r="C147" s="19">
        <v>0.004105995552042063</v>
      </c>
      <c r="D147" s="19">
        <v>0.020885929466433497</v>
      </c>
      <c r="F147" s="39">
        <f t="shared" si="1"/>
        <v>-0.0008333049371</v>
      </c>
      <c r="G147" s="39"/>
      <c r="H147" s="39">
        <f t="shared" si="2"/>
        <v>-0.00008333049371</v>
      </c>
      <c r="I147" s="39"/>
      <c r="J147" s="39">
        <f t="shared" si="3"/>
        <v>0.004105995552</v>
      </c>
      <c r="K147" s="39"/>
      <c r="L147" s="39">
        <f t="shared" si="4"/>
        <v>0.0004105995552</v>
      </c>
      <c r="M147" s="39"/>
      <c r="N147" s="39">
        <f t="shared" si="5"/>
        <v>0.02088592947</v>
      </c>
      <c r="O147" s="39"/>
      <c r="P147" s="39">
        <f t="shared" si="6"/>
        <v>0.002088592947</v>
      </c>
      <c r="Q147" s="39"/>
      <c r="R147" s="40">
        <f t="shared" si="7"/>
        <v>-0.00008333049371</v>
      </c>
      <c r="S147" s="40"/>
      <c r="T147" s="40">
        <f t="shared" si="8"/>
        <v>0.0004105995552</v>
      </c>
      <c r="U147" s="40"/>
      <c r="V147" s="40">
        <f t="shared" si="9"/>
        <v>0.002088592947</v>
      </c>
      <c r="W147" s="40"/>
      <c r="X147" s="40">
        <f t="shared" si="10"/>
        <v>0.002121319853</v>
      </c>
      <c r="Y147" s="40"/>
      <c r="Z147" s="40">
        <f t="shared" si="11"/>
        <v>0.0002121319853</v>
      </c>
      <c r="AB147" s="40">
        <f t="shared" si="12"/>
        <v>-0.0008333049371</v>
      </c>
    </row>
    <row r="148" ht="15.75" customHeight="1">
      <c r="A148" s="19">
        <v>-0.0030204276419137912</v>
      </c>
      <c r="B148" s="19">
        <v>0.009079655840381277</v>
      </c>
      <c r="C148" s="19">
        <v>-6.445737218149147E-4</v>
      </c>
      <c r="D148" s="19">
        <v>-0.009572277064291528</v>
      </c>
      <c r="F148" s="39">
        <f t="shared" si="1"/>
        <v>0.00907965584</v>
      </c>
      <c r="G148" s="39"/>
      <c r="H148" s="39">
        <f t="shared" si="2"/>
        <v>0.000907965584</v>
      </c>
      <c r="I148" s="39"/>
      <c r="J148" s="39">
        <f t="shared" si="3"/>
        <v>-0.0006445737218</v>
      </c>
      <c r="K148" s="39"/>
      <c r="L148" s="39">
        <f t="shared" si="4"/>
        <v>-0.00006445737218</v>
      </c>
      <c r="M148" s="39"/>
      <c r="N148" s="39">
        <f t="shared" si="5"/>
        <v>-0.009572277064</v>
      </c>
      <c r="O148" s="39"/>
      <c r="P148" s="39">
        <f t="shared" si="6"/>
        <v>-0.0009572277064</v>
      </c>
      <c r="Q148" s="39"/>
      <c r="R148" s="40">
        <f t="shared" si="7"/>
        <v>0.000907965584</v>
      </c>
      <c r="S148" s="40"/>
      <c r="T148" s="40">
        <f t="shared" si="8"/>
        <v>-0.00006445737218</v>
      </c>
      <c r="U148" s="40"/>
      <c r="V148" s="40">
        <f t="shared" si="9"/>
        <v>-0.0009572277064</v>
      </c>
      <c r="W148" s="40"/>
      <c r="X148" s="40">
        <f t="shared" si="10"/>
        <v>-0.0008728768852</v>
      </c>
      <c r="Y148" s="40"/>
      <c r="Z148" s="40">
        <f t="shared" si="11"/>
        <v>-0.00008728768852</v>
      </c>
      <c r="AB148" s="40">
        <f t="shared" si="12"/>
        <v>0.00907965584</v>
      </c>
    </row>
    <row r="149" ht="15.75" customHeight="1">
      <c r="A149" s="19">
        <v>-0.00246323230676196</v>
      </c>
      <c r="B149" s="19">
        <v>0.0019695732406942814</v>
      </c>
      <c r="C149" s="19">
        <v>-9.798016437221483E-4</v>
      </c>
      <c r="D149" s="19">
        <v>-0.0031549052655739907</v>
      </c>
      <c r="F149" s="39">
        <f t="shared" si="1"/>
        <v>0.001969573241</v>
      </c>
      <c r="G149" s="39"/>
      <c r="H149" s="39">
        <f t="shared" si="2"/>
        <v>0.0001969573241</v>
      </c>
      <c r="I149" s="39"/>
      <c r="J149" s="39">
        <f t="shared" si="3"/>
        <v>-0.0009798016437</v>
      </c>
      <c r="K149" s="39"/>
      <c r="L149" s="39">
        <f t="shared" si="4"/>
        <v>-0.00009798016437</v>
      </c>
      <c r="M149" s="39"/>
      <c r="N149" s="39">
        <f t="shared" si="5"/>
        <v>-0.003154905266</v>
      </c>
      <c r="O149" s="39"/>
      <c r="P149" s="39">
        <f t="shared" si="6"/>
        <v>-0.0003154905266</v>
      </c>
      <c r="Q149" s="39"/>
      <c r="R149" s="40">
        <f t="shared" si="7"/>
        <v>0.0001969573241</v>
      </c>
      <c r="S149" s="40"/>
      <c r="T149" s="40">
        <f t="shared" si="8"/>
        <v>-0.00009798016437</v>
      </c>
      <c r="U149" s="40"/>
      <c r="V149" s="40">
        <f t="shared" si="9"/>
        <v>-0.0003154905266</v>
      </c>
      <c r="W149" s="40"/>
      <c r="X149" s="40">
        <f t="shared" si="10"/>
        <v>-0.0003055928106</v>
      </c>
      <c r="Y149" s="40"/>
      <c r="Z149" s="40">
        <f t="shared" si="11"/>
        <v>-0.00003055928106</v>
      </c>
      <c r="AB149" s="40">
        <f t="shared" si="12"/>
        <v>0.001969573241</v>
      </c>
    </row>
    <row r="150" ht="15.75" customHeight="1">
      <c r="A150" s="19">
        <v>-9.74937829918289E-4</v>
      </c>
      <c r="B150" s="19">
        <v>0.009053060097297082</v>
      </c>
      <c r="C150" s="19">
        <v>0.0035708041145939215</v>
      </c>
      <c r="D150" s="19">
        <v>-0.0014104687987903724</v>
      </c>
      <c r="F150" s="39">
        <f t="shared" si="1"/>
        <v>0.009053060097</v>
      </c>
      <c r="G150" s="39"/>
      <c r="H150" s="39">
        <f t="shared" si="2"/>
        <v>0.0009053060097</v>
      </c>
      <c r="I150" s="39"/>
      <c r="J150" s="39">
        <f t="shared" si="3"/>
        <v>0.003570804115</v>
      </c>
      <c r="K150" s="39"/>
      <c r="L150" s="39">
        <f t="shared" si="4"/>
        <v>0.0003570804115</v>
      </c>
      <c r="M150" s="39"/>
      <c r="N150" s="39">
        <f t="shared" si="5"/>
        <v>-0.001410468799</v>
      </c>
      <c r="O150" s="39"/>
      <c r="P150" s="39">
        <f t="shared" si="6"/>
        <v>-0.0001410468799</v>
      </c>
      <c r="Q150" s="39"/>
      <c r="R150" s="40">
        <f t="shared" si="7"/>
        <v>0.0009053060097</v>
      </c>
      <c r="S150" s="40"/>
      <c r="T150" s="40">
        <f t="shared" si="8"/>
        <v>0.0003570804115</v>
      </c>
      <c r="U150" s="40"/>
      <c r="V150" s="40">
        <f t="shared" si="9"/>
        <v>-0.0001410468799</v>
      </c>
      <c r="W150" s="40"/>
      <c r="X150" s="40">
        <f t="shared" si="10"/>
        <v>-0.00001480823776</v>
      </c>
      <c r="Y150" s="40"/>
      <c r="Z150" s="40">
        <f t="shared" si="11"/>
        <v>-0.000001480823776</v>
      </c>
      <c r="AB150" s="40">
        <f t="shared" si="12"/>
        <v>0.009053060097</v>
      </c>
    </row>
    <row r="151" ht="15.75" customHeight="1">
      <c r="A151" s="19">
        <v>0.006536803177045948</v>
      </c>
      <c r="B151" s="19">
        <v>0.008933175450556824</v>
      </c>
      <c r="C151" s="19">
        <v>-0.0010393685153027158</v>
      </c>
      <c r="D151" s="19">
        <v>-0.00400735558235395</v>
      </c>
      <c r="F151" s="39">
        <f t="shared" si="1"/>
        <v>0.008933175451</v>
      </c>
      <c r="G151" s="39"/>
      <c r="H151" s="39">
        <f t="shared" si="2"/>
        <v>0.0008933175451</v>
      </c>
      <c r="I151" s="39"/>
      <c r="J151" s="39">
        <f t="shared" si="3"/>
        <v>-0.001039368515</v>
      </c>
      <c r="K151" s="39"/>
      <c r="L151" s="39">
        <f t="shared" si="4"/>
        <v>-0.0001039368515</v>
      </c>
      <c r="M151" s="39"/>
      <c r="N151" s="39">
        <f t="shared" si="5"/>
        <v>-0.004007355582</v>
      </c>
      <c r="O151" s="39"/>
      <c r="P151" s="39">
        <f t="shared" si="6"/>
        <v>-0.0004007355582</v>
      </c>
      <c r="Q151" s="39"/>
      <c r="R151" s="40">
        <f t="shared" si="7"/>
        <v>0.0008933175451</v>
      </c>
      <c r="S151" s="40"/>
      <c r="T151" s="40">
        <f t="shared" si="8"/>
        <v>-0.0001039368515</v>
      </c>
      <c r="U151" s="40"/>
      <c r="V151" s="40">
        <f t="shared" si="9"/>
        <v>-0.0004007355582</v>
      </c>
      <c r="W151" s="40"/>
      <c r="X151" s="40">
        <f t="shared" si="10"/>
        <v>-0.0003217974889</v>
      </c>
      <c r="Y151" s="40"/>
      <c r="Z151" s="40">
        <f t="shared" si="11"/>
        <v>-0.00003217974889</v>
      </c>
      <c r="AB151" s="40">
        <f t="shared" si="12"/>
        <v>0.008933175451</v>
      </c>
    </row>
    <row r="152" ht="15.75" customHeight="1">
      <c r="A152" s="19">
        <v>-1.5638759600819843E-4</v>
      </c>
      <c r="B152" s="19">
        <v>-0.010995422456736563</v>
      </c>
      <c r="C152" s="19">
        <v>0.0014588434907859104</v>
      </c>
      <c r="D152" s="19">
        <v>-0.00829833009897721</v>
      </c>
      <c r="F152" s="39">
        <f t="shared" si="1"/>
        <v>-0.01099542246</v>
      </c>
      <c r="G152" s="39"/>
      <c r="H152" s="39">
        <f t="shared" si="2"/>
        <v>-0.001099542246</v>
      </c>
      <c r="I152" s="39"/>
      <c r="J152" s="39">
        <f t="shared" si="3"/>
        <v>0.001458843491</v>
      </c>
      <c r="K152" s="39"/>
      <c r="L152" s="39">
        <f t="shared" si="4"/>
        <v>0.0001458843491</v>
      </c>
      <c r="M152" s="39"/>
      <c r="N152" s="39">
        <f t="shared" si="5"/>
        <v>-0.008298330099</v>
      </c>
      <c r="O152" s="39"/>
      <c r="P152" s="39">
        <f t="shared" si="6"/>
        <v>-0.0008298330099</v>
      </c>
      <c r="Q152" s="39"/>
      <c r="R152" s="40">
        <f t="shared" si="7"/>
        <v>-0.001099542246</v>
      </c>
      <c r="S152" s="40"/>
      <c r="T152" s="40">
        <f t="shared" si="8"/>
        <v>0.0001458843491</v>
      </c>
      <c r="U152" s="40"/>
      <c r="V152" s="40">
        <f t="shared" si="9"/>
        <v>-0.0008298330099</v>
      </c>
      <c r="W152" s="40"/>
      <c r="X152" s="40">
        <f t="shared" si="10"/>
        <v>-0.0009251987996</v>
      </c>
      <c r="Y152" s="40"/>
      <c r="Z152" s="40">
        <f t="shared" si="11"/>
        <v>-0.00009251987996</v>
      </c>
      <c r="AB152" s="40">
        <f t="shared" si="12"/>
        <v>-0.01099542246</v>
      </c>
    </row>
    <row r="153" ht="15.75" customHeight="1">
      <c r="A153" s="19">
        <v>7.422190677593456E-4</v>
      </c>
      <c r="B153" s="19">
        <v>-0.0013356549455788543</v>
      </c>
      <c r="C153" s="19">
        <v>-0.0030114811880747267</v>
      </c>
      <c r="D153" s="19">
        <v>-0.017088049131785382</v>
      </c>
      <c r="F153" s="39">
        <f t="shared" si="1"/>
        <v>-0.001335654946</v>
      </c>
      <c r="G153" s="39"/>
      <c r="H153" s="39">
        <f t="shared" si="2"/>
        <v>-0.0001335654946</v>
      </c>
      <c r="I153" s="39"/>
      <c r="J153" s="39">
        <f t="shared" si="3"/>
        <v>-0.003011481188</v>
      </c>
      <c r="K153" s="39"/>
      <c r="L153" s="39">
        <f t="shared" si="4"/>
        <v>-0.0003011481188</v>
      </c>
      <c r="M153" s="39"/>
      <c r="N153" s="39">
        <f t="shared" si="5"/>
        <v>-0.01708804913</v>
      </c>
      <c r="O153" s="39"/>
      <c r="P153" s="39">
        <f t="shared" si="6"/>
        <v>-0.001708804913</v>
      </c>
      <c r="Q153" s="39"/>
      <c r="R153" s="40">
        <f t="shared" si="7"/>
        <v>-0.0001335654946</v>
      </c>
      <c r="S153" s="40"/>
      <c r="T153" s="40">
        <f t="shared" si="8"/>
        <v>-0.0003011481188</v>
      </c>
      <c r="U153" s="40"/>
      <c r="V153" s="40">
        <f t="shared" si="9"/>
        <v>-0.001708804913</v>
      </c>
      <c r="W153" s="40"/>
      <c r="X153" s="40">
        <f t="shared" si="10"/>
        <v>-0.001752276275</v>
      </c>
      <c r="Y153" s="40"/>
      <c r="Z153" s="40">
        <f t="shared" si="11"/>
        <v>-0.0001752276275</v>
      </c>
      <c r="AB153" s="40">
        <f t="shared" si="12"/>
        <v>-0.001335654946</v>
      </c>
    </row>
    <row r="154" ht="15.75" customHeight="1">
      <c r="A154" s="19">
        <v>-8.399572874009455E-4</v>
      </c>
      <c r="B154" s="19">
        <v>0.013564559027999919</v>
      </c>
      <c r="C154" s="19">
        <v>5.773367539584435E-4</v>
      </c>
      <c r="D154" s="19">
        <v>-0.0016035533967448826</v>
      </c>
      <c r="F154" s="39">
        <f t="shared" si="1"/>
        <v>0.01356455903</v>
      </c>
      <c r="G154" s="39"/>
      <c r="H154" s="39">
        <f t="shared" si="2"/>
        <v>0.001356455903</v>
      </c>
      <c r="I154" s="39"/>
      <c r="J154" s="39">
        <f t="shared" si="3"/>
        <v>0.000577336754</v>
      </c>
      <c r="K154" s="39"/>
      <c r="L154" s="39">
        <f t="shared" si="4"/>
        <v>0.0000577336754</v>
      </c>
      <c r="M154" s="39"/>
      <c r="N154" s="39">
        <f t="shared" si="5"/>
        <v>-0.001603553397</v>
      </c>
      <c r="O154" s="39"/>
      <c r="P154" s="39">
        <f t="shared" si="6"/>
        <v>-0.0001603553397</v>
      </c>
      <c r="Q154" s="39"/>
      <c r="R154" s="40">
        <f t="shared" si="7"/>
        <v>0.001356455903</v>
      </c>
      <c r="S154" s="40"/>
      <c r="T154" s="40">
        <f t="shared" si="8"/>
        <v>0.0000577336754</v>
      </c>
      <c r="U154" s="40"/>
      <c r="V154" s="40">
        <f t="shared" si="9"/>
        <v>-0.0001603553397</v>
      </c>
      <c r="W154" s="40"/>
      <c r="X154" s="40">
        <f t="shared" si="10"/>
        <v>-0.00001893638185</v>
      </c>
      <c r="Y154" s="40"/>
      <c r="Z154" s="40">
        <f t="shared" si="11"/>
        <v>-0.000001893638185</v>
      </c>
      <c r="AB154" s="40">
        <f t="shared" si="12"/>
        <v>0.01356455903</v>
      </c>
    </row>
    <row r="155" ht="15.75" customHeight="1">
      <c r="A155" s="19">
        <v>0.00406748896981027</v>
      </c>
      <c r="B155" s="19">
        <v>-0.011229826317255335</v>
      </c>
      <c r="C155" s="19">
        <v>-0.007347414405331422</v>
      </c>
      <c r="D155" s="19">
        <v>0.013098847337470335</v>
      </c>
      <c r="F155" s="39">
        <f t="shared" si="1"/>
        <v>-0.01122982632</v>
      </c>
      <c r="G155" s="39"/>
      <c r="H155" s="39">
        <f t="shared" si="2"/>
        <v>-0.001122982632</v>
      </c>
      <c r="I155" s="39"/>
      <c r="J155" s="39">
        <f t="shared" si="3"/>
        <v>-0.007347414405</v>
      </c>
      <c r="K155" s="39"/>
      <c r="L155" s="39">
        <f t="shared" si="4"/>
        <v>-0.0007347414405</v>
      </c>
      <c r="M155" s="39"/>
      <c r="N155" s="39">
        <f t="shared" si="5"/>
        <v>0.01309884734</v>
      </c>
      <c r="O155" s="39"/>
      <c r="P155" s="39">
        <f t="shared" si="6"/>
        <v>0.001309884734</v>
      </c>
      <c r="Q155" s="39"/>
      <c r="R155" s="40">
        <f t="shared" si="7"/>
        <v>-0.001122982632</v>
      </c>
      <c r="S155" s="40"/>
      <c r="T155" s="40">
        <f t="shared" si="8"/>
        <v>-0.0007347414405</v>
      </c>
      <c r="U155" s="40"/>
      <c r="V155" s="40">
        <f t="shared" si="9"/>
        <v>0.001309884734</v>
      </c>
      <c r="W155" s="40"/>
      <c r="X155" s="40">
        <f t="shared" si="10"/>
        <v>0.001124112327</v>
      </c>
      <c r="Y155" s="40"/>
      <c r="Z155" s="40">
        <f t="shared" si="11"/>
        <v>0.0001124112327</v>
      </c>
      <c r="AB155" s="40">
        <f t="shared" si="12"/>
        <v>-0.01122982632</v>
      </c>
    </row>
    <row r="156" ht="15.75" customHeight="1">
      <c r="A156" s="19">
        <v>0.011439504994658341</v>
      </c>
      <c r="B156" s="19">
        <v>7.976208322843292E-4</v>
      </c>
      <c r="C156" s="19">
        <v>0.0051379849429692</v>
      </c>
      <c r="D156" s="19">
        <v>0.015054324639975164</v>
      </c>
      <c r="F156" s="39">
        <f t="shared" si="1"/>
        <v>0.0007976208323</v>
      </c>
      <c r="G156" s="39"/>
      <c r="H156" s="39">
        <f t="shared" si="2"/>
        <v>0.00007976208323</v>
      </c>
      <c r="I156" s="39"/>
      <c r="J156" s="39">
        <f t="shared" si="3"/>
        <v>0.005137984943</v>
      </c>
      <c r="K156" s="39"/>
      <c r="L156" s="39">
        <f t="shared" si="4"/>
        <v>0.0005137984943</v>
      </c>
      <c r="M156" s="39"/>
      <c r="N156" s="39">
        <f t="shared" si="5"/>
        <v>0.01505432464</v>
      </c>
      <c r="O156" s="39"/>
      <c r="P156" s="39">
        <f t="shared" si="6"/>
        <v>0.001505432464</v>
      </c>
      <c r="Q156" s="39"/>
      <c r="R156" s="40">
        <f t="shared" si="7"/>
        <v>0.00007976208323</v>
      </c>
      <c r="S156" s="40"/>
      <c r="T156" s="40">
        <f t="shared" si="8"/>
        <v>0.0005137984943</v>
      </c>
      <c r="U156" s="40"/>
      <c r="V156" s="40">
        <f t="shared" si="9"/>
        <v>0.001505432464</v>
      </c>
      <c r="W156" s="40"/>
      <c r="X156" s="40">
        <f t="shared" si="10"/>
        <v>0.001564788522</v>
      </c>
      <c r="Y156" s="40"/>
      <c r="Z156" s="40">
        <f t="shared" si="11"/>
        <v>0.0001564788522</v>
      </c>
      <c r="AB156" s="40">
        <f t="shared" si="12"/>
        <v>0.0007976208323</v>
      </c>
    </row>
    <row r="157" ht="15.75" customHeight="1">
      <c r="A157" s="19">
        <v>0.006721814192953739</v>
      </c>
      <c r="B157" s="19">
        <v>-0.006826804635294442</v>
      </c>
      <c r="C157" s="19">
        <v>0.003323376942048093</v>
      </c>
      <c r="D157" s="19">
        <v>-0.013401435378779022</v>
      </c>
      <c r="F157" s="39">
        <f t="shared" si="1"/>
        <v>-0.006826804635</v>
      </c>
      <c r="G157" s="39"/>
      <c r="H157" s="39">
        <f t="shared" si="2"/>
        <v>-0.0006826804635</v>
      </c>
      <c r="I157" s="39"/>
      <c r="J157" s="39">
        <f t="shared" si="3"/>
        <v>0.003323376942</v>
      </c>
      <c r="K157" s="39"/>
      <c r="L157" s="39">
        <f t="shared" si="4"/>
        <v>0.0003323376942</v>
      </c>
      <c r="M157" s="39"/>
      <c r="N157" s="39">
        <f t="shared" si="5"/>
        <v>-0.01340143538</v>
      </c>
      <c r="O157" s="39"/>
      <c r="P157" s="39">
        <f t="shared" si="6"/>
        <v>-0.001340143538</v>
      </c>
      <c r="Q157" s="39"/>
      <c r="R157" s="40">
        <f t="shared" si="7"/>
        <v>-0.0006826804635</v>
      </c>
      <c r="S157" s="40"/>
      <c r="T157" s="40">
        <f t="shared" si="8"/>
        <v>0.0003323376942</v>
      </c>
      <c r="U157" s="40"/>
      <c r="V157" s="40">
        <f t="shared" si="9"/>
        <v>-0.001340143538</v>
      </c>
      <c r="W157" s="40"/>
      <c r="X157" s="40">
        <f t="shared" si="10"/>
        <v>-0.001375177815</v>
      </c>
      <c r="Y157" s="40"/>
      <c r="Z157" s="40">
        <f t="shared" si="11"/>
        <v>-0.0001375177815</v>
      </c>
      <c r="AB157" s="40">
        <f t="shared" si="12"/>
        <v>-0.006826804635</v>
      </c>
    </row>
    <row r="158" ht="15.75" customHeight="1">
      <c r="A158" s="19">
        <v>-0.007249005469295672</v>
      </c>
      <c r="B158" s="19">
        <v>-0.010791315360631316</v>
      </c>
      <c r="C158" s="19">
        <v>-0.002036855400902033</v>
      </c>
      <c r="D158" s="19">
        <v>-0.0038111026802946616</v>
      </c>
      <c r="F158" s="39">
        <f t="shared" si="1"/>
        <v>-0.01079131536</v>
      </c>
      <c r="G158" s="39"/>
      <c r="H158" s="39">
        <f t="shared" si="2"/>
        <v>-0.001079131536</v>
      </c>
      <c r="I158" s="39"/>
      <c r="J158" s="39">
        <f t="shared" si="3"/>
        <v>-0.002036855401</v>
      </c>
      <c r="K158" s="39"/>
      <c r="L158" s="39">
        <f t="shared" si="4"/>
        <v>-0.0002036855401</v>
      </c>
      <c r="M158" s="39"/>
      <c r="N158" s="39">
        <f t="shared" si="5"/>
        <v>-0.00381110268</v>
      </c>
      <c r="O158" s="39"/>
      <c r="P158" s="39">
        <f t="shared" si="6"/>
        <v>-0.000381110268</v>
      </c>
      <c r="Q158" s="39"/>
      <c r="R158" s="40">
        <f t="shared" si="7"/>
        <v>-0.001079131536</v>
      </c>
      <c r="S158" s="40"/>
      <c r="T158" s="40">
        <f t="shared" si="8"/>
        <v>-0.0002036855401</v>
      </c>
      <c r="U158" s="40"/>
      <c r="V158" s="40">
        <f t="shared" si="9"/>
        <v>-0.000381110268</v>
      </c>
      <c r="W158" s="40"/>
      <c r="X158" s="40">
        <f t="shared" si="10"/>
        <v>-0.0005093919756</v>
      </c>
      <c r="Y158" s="40"/>
      <c r="Z158" s="40">
        <f t="shared" si="11"/>
        <v>-0.00005093919756</v>
      </c>
      <c r="AB158" s="40">
        <f t="shared" si="12"/>
        <v>-0.01079131536</v>
      </c>
    </row>
    <row r="159" ht="15.75" customHeight="1">
      <c r="A159" s="19">
        <v>-0.0026515983628657433</v>
      </c>
      <c r="B159" s="19">
        <v>0.00566300766399765</v>
      </c>
      <c r="C159" s="19">
        <v>-0.0011910944001852955</v>
      </c>
      <c r="D159" s="19">
        <v>0.0023412098769025926</v>
      </c>
      <c r="F159" s="39">
        <f t="shared" si="1"/>
        <v>0.005663007664</v>
      </c>
      <c r="G159" s="39"/>
      <c r="H159" s="39">
        <f t="shared" si="2"/>
        <v>0.0005663007664</v>
      </c>
      <c r="I159" s="39"/>
      <c r="J159" s="39">
        <f t="shared" si="3"/>
        <v>-0.0011910944</v>
      </c>
      <c r="K159" s="39"/>
      <c r="L159" s="39">
        <f t="shared" si="4"/>
        <v>-0.00011910944</v>
      </c>
      <c r="M159" s="39"/>
      <c r="N159" s="39">
        <f t="shared" si="5"/>
        <v>0.002341209877</v>
      </c>
      <c r="O159" s="39"/>
      <c r="P159" s="39">
        <f t="shared" si="6"/>
        <v>0.0002341209877</v>
      </c>
      <c r="Q159" s="39"/>
      <c r="R159" s="40">
        <f t="shared" si="7"/>
        <v>0.0005663007664</v>
      </c>
      <c r="S159" s="40"/>
      <c r="T159" s="40">
        <f t="shared" si="8"/>
        <v>-0.00011910944</v>
      </c>
      <c r="U159" s="40"/>
      <c r="V159" s="40">
        <f t="shared" si="9"/>
        <v>0.0002341209877</v>
      </c>
      <c r="W159" s="40"/>
      <c r="X159" s="40">
        <f t="shared" si="10"/>
        <v>0.0002788401203</v>
      </c>
      <c r="Y159" s="40"/>
      <c r="Z159" s="40">
        <f t="shared" si="11"/>
        <v>0.00002788401203</v>
      </c>
      <c r="AB159" s="40">
        <f t="shared" si="12"/>
        <v>0.005663007664</v>
      </c>
    </row>
    <row r="160" ht="15.75" customHeight="1">
      <c r="A160" s="19">
        <v>5.316164075022227E-4</v>
      </c>
      <c r="B160" s="19">
        <v>0.005193262579916025</v>
      </c>
      <c r="C160" s="19">
        <v>-0.007559466016026676</v>
      </c>
      <c r="D160" s="19">
        <v>0.012882563003941187</v>
      </c>
      <c r="F160" s="39">
        <f t="shared" si="1"/>
        <v>0.00519326258</v>
      </c>
      <c r="G160" s="39"/>
      <c r="H160" s="39">
        <f t="shared" si="2"/>
        <v>0.000519326258</v>
      </c>
      <c r="I160" s="39"/>
      <c r="J160" s="39">
        <f t="shared" si="3"/>
        <v>-0.007559466016</v>
      </c>
      <c r="K160" s="39"/>
      <c r="L160" s="39">
        <f t="shared" si="4"/>
        <v>-0.0007559466016</v>
      </c>
      <c r="M160" s="39"/>
      <c r="N160" s="39">
        <f t="shared" si="5"/>
        <v>0.012882563</v>
      </c>
      <c r="O160" s="39"/>
      <c r="P160" s="39">
        <f t="shared" si="6"/>
        <v>0.0012882563</v>
      </c>
      <c r="Q160" s="39"/>
      <c r="R160" s="40">
        <f t="shared" si="7"/>
        <v>0.000519326258</v>
      </c>
      <c r="S160" s="40"/>
      <c r="T160" s="40">
        <f t="shared" si="8"/>
        <v>-0.0007559466016</v>
      </c>
      <c r="U160" s="40"/>
      <c r="V160" s="40">
        <f t="shared" si="9"/>
        <v>0.0012882563</v>
      </c>
      <c r="W160" s="40"/>
      <c r="X160" s="40">
        <f t="shared" si="10"/>
        <v>0.001264594266</v>
      </c>
      <c r="Y160" s="40"/>
      <c r="Z160" s="40">
        <f t="shared" si="11"/>
        <v>0.0001264594266</v>
      </c>
      <c r="AB160" s="40">
        <f t="shared" si="12"/>
        <v>0.00519326258</v>
      </c>
    </row>
    <row r="161" ht="15.75" customHeight="1">
      <c r="A161" s="19">
        <v>9.855696136678318E-4</v>
      </c>
      <c r="B161" s="19">
        <v>0.006046558280483374</v>
      </c>
      <c r="C161" s="19">
        <v>0.0013489958092366627</v>
      </c>
      <c r="D161" s="19">
        <v>-0.0067003365233899055</v>
      </c>
      <c r="F161" s="39">
        <f t="shared" si="1"/>
        <v>0.00604655828</v>
      </c>
      <c r="G161" s="39"/>
      <c r="H161" s="39">
        <f t="shared" si="2"/>
        <v>0.000604655828</v>
      </c>
      <c r="I161" s="39"/>
      <c r="J161" s="39">
        <f t="shared" si="3"/>
        <v>0.001348995809</v>
      </c>
      <c r="K161" s="39"/>
      <c r="L161" s="39">
        <f t="shared" si="4"/>
        <v>0.0001348995809</v>
      </c>
      <c r="M161" s="39"/>
      <c r="N161" s="39">
        <f t="shared" si="5"/>
        <v>-0.006700336523</v>
      </c>
      <c r="O161" s="39"/>
      <c r="P161" s="39">
        <f t="shared" si="6"/>
        <v>-0.0006700336523</v>
      </c>
      <c r="Q161" s="39"/>
      <c r="R161" s="40">
        <f t="shared" si="7"/>
        <v>0.000604655828</v>
      </c>
      <c r="S161" s="40"/>
      <c r="T161" s="40">
        <f t="shared" si="8"/>
        <v>0.0001348995809</v>
      </c>
      <c r="U161" s="40"/>
      <c r="V161" s="40">
        <f t="shared" si="9"/>
        <v>-0.0006700336523</v>
      </c>
      <c r="W161" s="40"/>
      <c r="X161" s="40">
        <f t="shared" si="10"/>
        <v>-0.0005960781114</v>
      </c>
      <c r="Y161" s="40"/>
      <c r="Z161" s="40">
        <f t="shared" si="11"/>
        <v>-0.00005960781114</v>
      </c>
      <c r="AB161" s="40">
        <f t="shared" si="12"/>
        <v>0.00604655828</v>
      </c>
    </row>
    <row r="162" ht="15.75" customHeight="1">
      <c r="A162" s="19">
        <v>0.005081699649107883</v>
      </c>
      <c r="B162" s="19">
        <v>-0.010704303603272894</v>
      </c>
      <c r="C162" s="19">
        <v>0.0018679250121802179</v>
      </c>
      <c r="D162" s="19">
        <v>-0.007819744249483796</v>
      </c>
      <c r="F162" s="39">
        <f t="shared" si="1"/>
        <v>-0.0107043036</v>
      </c>
      <c r="G162" s="39"/>
      <c r="H162" s="39">
        <f t="shared" si="2"/>
        <v>-0.00107043036</v>
      </c>
      <c r="I162" s="39"/>
      <c r="J162" s="39">
        <f t="shared" si="3"/>
        <v>0.001867925012</v>
      </c>
      <c r="K162" s="39"/>
      <c r="L162" s="39">
        <f t="shared" si="4"/>
        <v>0.0001867925012</v>
      </c>
      <c r="M162" s="39"/>
      <c r="N162" s="39">
        <f t="shared" si="5"/>
        <v>-0.007819744249</v>
      </c>
      <c r="O162" s="39"/>
      <c r="P162" s="39">
        <f t="shared" si="6"/>
        <v>-0.0007819744249</v>
      </c>
      <c r="Q162" s="39"/>
      <c r="R162" s="40">
        <f t="shared" si="7"/>
        <v>-0.00107043036</v>
      </c>
      <c r="S162" s="40"/>
      <c r="T162" s="40">
        <f t="shared" si="8"/>
        <v>0.0001867925012</v>
      </c>
      <c r="U162" s="40"/>
      <c r="V162" s="40">
        <f t="shared" si="9"/>
        <v>-0.0007819744249</v>
      </c>
      <c r="W162" s="40"/>
      <c r="X162" s="40">
        <f t="shared" si="10"/>
        <v>-0.0008703382109</v>
      </c>
      <c r="Y162" s="40"/>
      <c r="Z162" s="40">
        <f t="shared" si="11"/>
        <v>-0.00008703382109</v>
      </c>
      <c r="AB162" s="40">
        <f t="shared" si="12"/>
        <v>-0.0107043036</v>
      </c>
    </row>
    <row r="163" ht="15.75" customHeight="1">
      <c r="A163" s="19">
        <v>0.0014943822817437124</v>
      </c>
      <c r="B163" s="19">
        <v>-0.0011387261517218745</v>
      </c>
      <c r="C163" s="19">
        <v>-0.0017537961711348838</v>
      </c>
      <c r="D163" s="19">
        <v>7.810443269178265E-5</v>
      </c>
      <c r="F163" s="39">
        <f t="shared" si="1"/>
        <v>-0.001138726152</v>
      </c>
      <c r="G163" s="39"/>
      <c r="H163" s="39">
        <f t="shared" si="2"/>
        <v>-0.0001138726152</v>
      </c>
      <c r="I163" s="39"/>
      <c r="J163" s="39">
        <f t="shared" si="3"/>
        <v>-0.001753796171</v>
      </c>
      <c r="K163" s="39"/>
      <c r="L163" s="39">
        <f t="shared" si="4"/>
        <v>-0.0001753796171</v>
      </c>
      <c r="M163" s="39"/>
      <c r="N163" s="39">
        <f t="shared" si="5"/>
        <v>0.00007810443269</v>
      </c>
      <c r="O163" s="39"/>
      <c r="P163" s="39">
        <f t="shared" si="6"/>
        <v>0.000007810443269</v>
      </c>
      <c r="Q163" s="39"/>
      <c r="R163" s="40">
        <f t="shared" si="7"/>
        <v>-0.0001138726152</v>
      </c>
      <c r="S163" s="40"/>
      <c r="T163" s="40">
        <f t="shared" si="8"/>
        <v>-0.0001753796171</v>
      </c>
      <c r="U163" s="40"/>
      <c r="V163" s="40">
        <f t="shared" si="9"/>
        <v>0.000007810443269</v>
      </c>
      <c r="W163" s="40"/>
      <c r="X163" s="40">
        <f t="shared" si="10"/>
        <v>-0.00002111477996</v>
      </c>
      <c r="Y163" s="40"/>
      <c r="Z163" s="40">
        <f t="shared" si="11"/>
        <v>-0.000002111477996</v>
      </c>
      <c r="AB163" s="40">
        <f t="shared" si="12"/>
        <v>-0.001138726152</v>
      </c>
    </row>
    <row r="164" ht="15.75" customHeight="1">
      <c r="A164" s="19">
        <v>5.590347968590194E-4</v>
      </c>
      <c r="B164" s="19">
        <v>0.012234446466849475</v>
      </c>
      <c r="C164" s="19">
        <v>3.6471793225819466E-4</v>
      </c>
      <c r="D164" s="19">
        <v>-0.009269073352600585</v>
      </c>
      <c r="F164" s="39">
        <f t="shared" si="1"/>
        <v>0.01223444647</v>
      </c>
      <c r="G164" s="39"/>
      <c r="H164" s="39">
        <f t="shared" si="2"/>
        <v>0.001223444647</v>
      </c>
      <c r="I164" s="39"/>
      <c r="J164" s="39">
        <f t="shared" si="3"/>
        <v>0.0003647179323</v>
      </c>
      <c r="K164" s="39"/>
      <c r="L164" s="39">
        <f t="shared" si="4"/>
        <v>0.00003647179323</v>
      </c>
      <c r="M164" s="39"/>
      <c r="N164" s="39">
        <f t="shared" si="5"/>
        <v>-0.009269073353</v>
      </c>
      <c r="O164" s="39"/>
      <c r="P164" s="39">
        <f t="shared" si="6"/>
        <v>-0.0009269073353</v>
      </c>
      <c r="Q164" s="39"/>
      <c r="R164" s="40">
        <f t="shared" si="7"/>
        <v>0.001223444647</v>
      </c>
      <c r="S164" s="40"/>
      <c r="T164" s="40">
        <f t="shared" si="8"/>
        <v>0.00003647179323</v>
      </c>
      <c r="U164" s="40"/>
      <c r="V164" s="40">
        <f t="shared" si="9"/>
        <v>-0.0009269073353</v>
      </c>
      <c r="W164" s="40"/>
      <c r="X164" s="40">
        <f t="shared" si="10"/>
        <v>-0.0008009156913</v>
      </c>
      <c r="Y164" s="40"/>
      <c r="Z164" s="40">
        <f t="shared" si="11"/>
        <v>-0.00008009156913</v>
      </c>
      <c r="AB164" s="40">
        <f t="shared" si="12"/>
        <v>0.01223444647</v>
      </c>
    </row>
    <row r="165" ht="15.75" customHeight="1">
      <c r="A165" s="19">
        <v>-3.726335982068064E-4</v>
      </c>
      <c r="B165" s="19">
        <v>4.5622397776698615E-4</v>
      </c>
      <c r="C165" s="19">
        <v>0.0017963516738860351</v>
      </c>
      <c r="D165" s="19">
        <v>0.0015058935616180443</v>
      </c>
      <c r="F165" s="39">
        <f t="shared" si="1"/>
        <v>0.0004562239778</v>
      </c>
      <c r="G165" s="39"/>
      <c r="H165" s="39">
        <f t="shared" si="2"/>
        <v>0.00004562239778</v>
      </c>
      <c r="I165" s="39"/>
      <c r="J165" s="39">
        <f t="shared" si="3"/>
        <v>0.001796351674</v>
      </c>
      <c r="K165" s="39"/>
      <c r="L165" s="39">
        <f t="shared" si="4"/>
        <v>0.0001796351674</v>
      </c>
      <c r="M165" s="39"/>
      <c r="N165" s="39">
        <f t="shared" si="5"/>
        <v>0.001505893562</v>
      </c>
      <c r="O165" s="39"/>
      <c r="P165" s="39">
        <f t="shared" si="6"/>
        <v>0.0001505893562</v>
      </c>
      <c r="Q165" s="39"/>
      <c r="R165" s="40">
        <f t="shared" si="7"/>
        <v>0.00004562239778</v>
      </c>
      <c r="S165" s="40"/>
      <c r="T165" s="40">
        <f t="shared" si="8"/>
        <v>0.0001796351674</v>
      </c>
      <c r="U165" s="40"/>
      <c r="V165" s="40">
        <f t="shared" si="9"/>
        <v>0.0001505893562</v>
      </c>
      <c r="W165" s="40"/>
      <c r="X165" s="40">
        <f t="shared" si="10"/>
        <v>0.0001731151127</v>
      </c>
      <c r="Y165" s="40"/>
      <c r="Z165" s="40">
        <f t="shared" si="11"/>
        <v>0.00001731151127</v>
      </c>
      <c r="AB165" s="40">
        <f t="shared" si="12"/>
        <v>0.0004562239778</v>
      </c>
    </row>
    <row r="166" ht="15.75" customHeight="1">
      <c r="A166" s="19">
        <v>-0.0016807834803958153</v>
      </c>
      <c r="B166" s="19">
        <v>-0.008618395617972913</v>
      </c>
      <c r="C166" s="19">
        <v>0.002421227972762067</v>
      </c>
      <c r="D166" s="19">
        <v>-0.01358158742920893</v>
      </c>
      <c r="F166" s="39">
        <f t="shared" si="1"/>
        <v>-0.008618395618</v>
      </c>
      <c r="G166" s="39"/>
      <c r="H166" s="39">
        <f t="shared" si="2"/>
        <v>-0.0008618395618</v>
      </c>
      <c r="I166" s="39"/>
      <c r="J166" s="39">
        <f t="shared" si="3"/>
        <v>0.002421227973</v>
      </c>
      <c r="K166" s="39"/>
      <c r="L166" s="39">
        <f t="shared" si="4"/>
        <v>0.0002421227973</v>
      </c>
      <c r="M166" s="39"/>
      <c r="N166" s="39">
        <f t="shared" si="5"/>
        <v>-0.01358158743</v>
      </c>
      <c r="O166" s="39"/>
      <c r="P166" s="39">
        <f t="shared" si="6"/>
        <v>-0.001358158743</v>
      </c>
      <c r="Q166" s="39"/>
      <c r="R166" s="40">
        <f t="shared" si="7"/>
        <v>-0.0008618395618</v>
      </c>
      <c r="S166" s="40"/>
      <c r="T166" s="40">
        <f t="shared" si="8"/>
        <v>0.0002421227973</v>
      </c>
      <c r="U166" s="40"/>
      <c r="V166" s="40">
        <f t="shared" si="9"/>
        <v>-0.001358158743</v>
      </c>
      <c r="W166" s="40"/>
      <c r="X166" s="40">
        <f t="shared" si="10"/>
        <v>-0.001420130419</v>
      </c>
      <c r="Y166" s="40"/>
      <c r="Z166" s="40">
        <f t="shared" si="11"/>
        <v>-0.0001420130419</v>
      </c>
      <c r="AB166" s="40">
        <f t="shared" si="12"/>
        <v>-0.008618395618</v>
      </c>
    </row>
    <row r="167" ht="15.75" customHeight="1">
      <c r="A167" s="19">
        <v>-0.0016797897559349593</v>
      </c>
      <c r="B167" s="19">
        <v>0.003968593364523903</v>
      </c>
      <c r="C167" s="19">
        <v>-0.003921456054533991</v>
      </c>
      <c r="D167" s="19">
        <v>-0.00907392794312768</v>
      </c>
      <c r="F167" s="39">
        <f t="shared" si="1"/>
        <v>0.003968593365</v>
      </c>
      <c r="G167" s="39"/>
      <c r="H167" s="39">
        <f t="shared" si="2"/>
        <v>0.0003968593365</v>
      </c>
      <c r="I167" s="39"/>
      <c r="J167" s="39">
        <f t="shared" si="3"/>
        <v>-0.003921456055</v>
      </c>
      <c r="K167" s="39"/>
      <c r="L167" s="39">
        <f t="shared" si="4"/>
        <v>-0.0003921456055</v>
      </c>
      <c r="M167" s="39"/>
      <c r="N167" s="39">
        <f t="shared" si="5"/>
        <v>-0.009073927943</v>
      </c>
      <c r="O167" s="39"/>
      <c r="P167" s="39">
        <f t="shared" si="6"/>
        <v>-0.0009073927943</v>
      </c>
      <c r="Q167" s="39"/>
      <c r="R167" s="40">
        <f t="shared" si="7"/>
        <v>0.0003968593365</v>
      </c>
      <c r="S167" s="40"/>
      <c r="T167" s="40">
        <f t="shared" si="8"/>
        <v>-0.0003921456055</v>
      </c>
      <c r="U167" s="40"/>
      <c r="V167" s="40">
        <f t="shared" si="9"/>
        <v>-0.0009073927943</v>
      </c>
      <c r="W167" s="40"/>
      <c r="X167" s="40">
        <f t="shared" si="10"/>
        <v>-0.0009069214212</v>
      </c>
      <c r="Y167" s="40"/>
      <c r="Z167" s="40">
        <f t="shared" si="11"/>
        <v>-0.00009069214212</v>
      </c>
      <c r="AB167" s="40">
        <f t="shared" si="12"/>
        <v>0.003968593365</v>
      </c>
    </row>
    <row r="168" ht="15.75" customHeight="1">
      <c r="A168" s="19">
        <v>-0.004767149447264778</v>
      </c>
      <c r="B168" s="19">
        <v>-0.0019136367661510938</v>
      </c>
      <c r="C168" s="19">
        <v>-8.88949348479921E-4</v>
      </c>
      <c r="D168" s="19">
        <v>0.014992712165598056</v>
      </c>
      <c r="F168" s="39">
        <f t="shared" si="1"/>
        <v>-0.001913636766</v>
      </c>
      <c r="G168" s="39"/>
      <c r="H168" s="39">
        <f t="shared" si="2"/>
        <v>-0.0001913636766</v>
      </c>
      <c r="I168" s="39"/>
      <c r="J168" s="39">
        <f t="shared" si="3"/>
        <v>-0.0008889493485</v>
      </c>
      <c r="K168" s="39"/>
      <c r="L168" s="39">
        <f t="shared" si="4"/>
        <v>-0.00008889493485</v>
      </c>
      <c r="M168" s="39"/>
      <c r="N168" s="39">
        <f t="shared" si="5"/>
        <v>0.01499271217</v>
      </c>
      <c r="O168" s="39"/>
      <c r="P168" s="39">
        <f t="shared" si="6"/>
        <v>0.001499271217</v>
      </c>
      <c r="Q168" s="39"/>
      <c r="R168" s="40">
        <f t="shared" si="7"/>
        <v>-0.0001913636766</v>
      </c>
      <c r="S168" s="40"/>
      <c r="T168" s="40">
        <f t="shared" si="8"/>
        <v>-0.00008889493485</v>
      </c>
      <c r="U168" s="40"/>
      <c r="V168" s="40">
        <f t="shared" si="9"/>
        <v>0.001499271217</v>
      </c>
      <c r="W168" s="40"/>
      <c r="X168" s="40">
        <f t="shared" si="10"/>
        <v>0.001471245355</v>
      </c>
      <c r="Y168" s="40"/>
      <c r="Z168" s="40">
        <f t="shared" si="11"/>
        <v>0.0001471245355</v>
      </c>
      <c r="AB168" s="40">
        <f t="shared" si="12"/>
        <v>-0.001913636766</v>
      </c>
    </row>
    <row r="169" ht="15.75" customHeight="1">
      <c r="A169" s="19">
        <v>-1.519464670781785E-4</v>
      </c>
      <c r="B169" s="19">
        <v>-0.004253258322716016</v>
      </c>
      <c r="C169" s="19">
        <v>9.359004879892073E-4</v>
      </c>
      <c r="D169" s="19">
        <v>-0.0019420826933325332</v>
      </c>
      <c r="F169" s="39">
        <f t="shared" si="1"/>
        <v>-0.004253258323</v>
      </c>
      <c r="G169" s="39"/>
      <c r="H169" s="39">
        <f t="shared" si="2"/>
        <v>-0.0004253258323</v>
      </c>
      <c r="I169" s="39"/>
      <c r="J169" s="39">
        <f t="shared" si="3"/>
        <v>0.000935900488</v>
      </c>
      <c r="K169" s="39"/>
      <c r="L169" s="39">
        <f t="shared" si="4"/>
        <v>0.0000935900488</v>
      </c>
      <c r="M169" s="39"/>
      <c r="N169" s="39">
        <f t="shared" si="5"/>
        <v>-0.001942082693</v>
      </c>
      <c r="O169" s="39"/>
      <c r="P169" s="39">
        <f t="shared" si="6"/>
        <v>-0.0001942082693</v>
      </c>
      <c r="Q169" s="39"/>
      <c r="R169" s="40">
        <f t="shared" si="7"/>
        <v>-0.0004253258323</v>
      </c>
      <c r="S169" s="40"/>
      <c r="T169" s="40">
        <f t="shared" si="8"/>
        <v>0.0000935900488</v>
      </c>
      <c r="U169" s="40"/>
      <c r="V169" s="40">
        <f t="shared" si="9"/>
        <v>-0.0001942082693</v>
      </c>
      <c r="W169" s="40"/>
      <c r="X169" s="40">
        <f t="shared" si="10"/>
        <v>-0.0002273818477</v>
      </c>
      <c r="Y169" s="40"/>
      <c r="Z169" s="40">
        <f t="shared" si="11"/>
        <v>-0.00002273818477</v>
      </c>
      <c r="AB169" s="40">
        <f t="shared" si="12"/>
        <v>-0.004253258323</v>
      </c>
    </row>
    <row r="170" ht="15.75" customHeight="1">
      <c r="A170" s="19">
        <v>-8.748161289201292E-4</v>
      </c>
      <c r="B170" s="19">
        <v>-0.011298573090561977</v>
      </c>
      <c r="C170" s="19">
        <v>7.06294160273012E-4</v>
      </c>
      <c r="D170" s="19">
        <v>-4.056869591502534E-4</v>
      </c>
      <c r="F170" s="39">
        <f t="shared" si="1"/>
        <v>-0.01129857309</v>
      </c>
      <c r="G170" s="39"/>
      <c r="H170" s="39">
        <f t="shared" si="2"/>
        <v>-0.001129857309</v>
      </c>
      <c r="I170" s="39"/>
      <c r="J170" s="39">
        <f t="shared" si="3"/>
        <v>0.0007062941603</v>
      </c>
      <c r="K170" s="39"/>
      <c r="L170" s="39">
        <f t="shared" si="4"/>
        <v>0.00007062941603</v>
      </c>
      <c r="M170" s="39"/>
      <c r="N170" s="39">
        <f t="shared" si="5"/>
        <v>-0.0004056869592</v>
      </c>
      <c r="O170" s="39"/>
      <c r="P170" s="39">
        <f t="shared" si="6"/>
        <v>-0.00004056869592</v>
      </c>
      <c r="Q170" s="39"/>
      <c r="R170" s="40">
        <f t="shared" si="7"/>
        <v>-0.001129857309</v>
      </c>
      <c r="S170" s="40"/>
      <c r="T170" s="40">
        <f t="shared" si="8"/>
        <v>0.00007062941603</v>
      </c>
      <c r="U170" s="40"/>
      <c r="V170" s="40">
        <f t="shared" si="9"/>
        <v>-0.00004056869592</v>
      </c>
      <c r="W170" s="40"/>
      <c r="X170" s="40">
        <f t="shared" si="10"/>
        <v>-0.0001464914852</v>
      </c>
      <c r="Y170" s="40"/>
      <c r="Z170" s="40">
        <f t="shared" si="11"/>
        <v>-0.00001464914852</v>
      </c>
      <c r="AB170" s="40">
        <f t="shared" si="12"/>
        <v>-0.01129857309</v>
      </c>
    </row>
    <row r="171" ht="15.75" customHeight="1">
      <c r="A171" s="19">
        <v>0.006912015819464651</v>
      </c>
      <c r="B171" s="19">
        <v>-0.019270884381608882</v>
      </c>
      <c r="C171" s="19">
        <v>-0.006259820432533051</v>
      </c>
      <c r="D171" s="19">
        <v>-0.018236423368289324</v>
      </c>
      <c r="F171" s="39">
        <f t="shared" si="1"/>
        <v>-0.01927088438</v>
      </c>
      <c r="G171" s="39"/>
      <c r="H171" s="39">
        <f t="shared" si="2"/>
        <v>-0.001927088438</v>
      </c>
      <c r="I171" s="39"/>
      <c r="J171" s="39">
        <f t="shared" si="3"/>
        <v>-0.006259820433</v>
      </c>
      <c r="K171" s="39"/>
      <c r="L171" s="39">
        <f t="shared" si="4"/>
        <v>-0.0006259820433</v>
      </c>
      <c r="M171" s="39"/>
      <c r="N171" s="39">
        <f t="shared" si="5"/>
        <v>-0.01823642337</v>
      </c>
      <c r="O171" s="39"/>
      <c r="P171" s="39">
        <f t="shared" si="6"/>
        <v>-0.001823642337</v>
      </c>
      <c r="Q171" s="39"/>
      <c r="R171" s="40">
        <f t="shared" si="7"/>
        <v>-0.001927088438</v>
      </c>
      <c r="S171" s="40"/>
      <c r="T171" s="40">
        <f t="shared" si="8"/>
        <v>-0.0006259820433</v>
      </c>
      <c r="U171" s="40"/>
      <c r="V171" s="40">
        <f t="shared" si="9"/>
        <v>-0.001823642337</v>
      </c>
      <c r="W171" s="40"/>
      <c r="X171" s="40">
        <f t="shared" si="10"/>
        <v>-0.002078949385</v>
      </c>
      <c r="Y171" s="40"/>
      <c r="Z171" s="40">
        <f t="shared" si="11"/>
        <v>-0.0002078949385</v>
      </c>
      <c r="AB171" s="40">
        <f t="shared" si="12"/>
        <v>-0.01927088438</v>
      </c>
    </row>
    <row r="172" ht="15.75" customHeight="1">
      <c r="A172" s="19">
        <v>0.0076145063494835775</v>
      </c>
      <c r="B172" s="19">
        <v>0.007247886874054138</v>
      </c>
      <c r="C172" s="19">
        <v>-0.002710673908929478</v>
      </c>
      <c r="D172" s="19">
        <v>-0.017446670254375254</v>
      </c>
      <c r="F172" s="39">
        <f t="shared" si="1"/>
        <v>0.007247886874</v>
      </c>
      <c r="G172" s="39"/>
      <c r="H172" s="39">
        <f t="shared" si="2"/>
        <v>0.0007247886874</v>
      </c>
      <c r="I172" s="39"/>
      <c r="J172" s="39">
        <f t="shared" si="3"/>
        <v>-0.002710673909</v>
      </c>
      <c r="K172" s="39"/>
      <c r="L172" s="39">
        <f t="shared" si="4"/>
        <v>-0.0002710673909</v>
      </c>
      <c r="M172" s="39"/>
      <c r="N172" s="39">
        <f t="shared" si="5"/>
        <v>-0.01744667025</v>
      </c>
      <c r="O172" s="39"/>
      <c r="P172" s="39">
        <f t="shared" si="6"/>
        <v>-0.001744667025</v>
      </c>
      <c r="Q172" s="39"/>
      <c r="R172" s="40">
        <f t="shared" si="7"/>
        <v>0.0007247886874</v>
      </c>
      <c r="S172" s="40"/>
      <c r="T172" s="40">
        <f t="shared" si="8"/>
        <v>-0.0002710673909</v>
      </c>
      <c r="U172" s="40"/>
      <c r="V172" s="40">
        <f t="shared" si="9"/>
        <v>-0.001744667025</v>
      </c>
      <c r="W172" s="40"/>
      <c r="X172" s="40">
        <f t="shared" si="10"/>
        <v>-0.001699294896</v>
      </c>
      <c r="Y172" s="40"/>
      <c r="Z172" s="40">
        <f t="shared" si="11"/>
        <v>-0.0001699294896</v>
      </c>
      <c r="AB172" s="40">
        <f t="shared" si="12"/>
        <v>0.007247886874</v>
      </c>
    </row>
    <row r="173" ht="15.75" customHeight="1">
      <c r="A173" s="19">
        <v>0.0011031943739927656</v>
      </c>
      <c r="B173" s="19">
        <v>-0.005817162036995678</v>
      </c>
      <c r="C173" s="19">
        <v>0.002340988552166301</v>
      </c>
      <c r="D173" s="19">
        <v>-0.011429451022976678</v>
      </c>
      <c r="F173" s="39">
        <f t="shared" si="1"/>
        <v>-0.005817162037</v>
      </c>
      <c r="G173" s="39"/>
      <c r="H173" s="39">
        <f t="shared" si="2"/>
        <v>-0.0005817162037</v>
      </c>
      <c r="I173" s="39"/>
      <c r="J173" s="39">
        <f t="shared" si="3"/>
        <v>0.002340988552</v>
      </c>
      <c r="K173" s="39"/>
      <c r="L173" s="39">
        <f t="shared" si="4"/>
        <v>0.0002340988552</v>
      </c>
      <c r="M173" s="39"/>
      <c r="N173" s="39">
        <f t="shared" si="5"/>
        <v>-0.01142945102</v>
      </c>
      <c r="O173" s="39"/>
      <c r="P173" s="39">
        <f t="shared" si="6"/>
        <v>-0.001142945102</v>
      </c>
      <c r="Q173" s="39"/>
      <c r="R173" s="40">
        <f t="shared" si="7"/>
        <v>-0.0005817162037</v>
      </c>
      <c r="S173" s="40"/>
      <c r="T173" s="40">
        <f t="shared" si="8"/>
        <v>0.0002340988552</v>
      </c>
      <c r="U173" s="40"/>
      <c r="V173" s="40">
        <f t="shared" si="9"/>
        <v>-0.001142945102</v>
      </c>
      <c r="W173" s="40"/>
      <c r="X173" s="40">
        <f t="shared" si="10"/>
        <v>-0.001177706837</v>
      </c>
      <c r="Y173" s="40"/>
      <c r="Z173" s="40">
        <f t="shared" si="11"/>
        <v>-0.0001177706837</v>
      </c>
      <c r="AB173" s="40">
        <f t="shared" si="12"/>
        <v>-0.005817162037</v>
      </c>
    </row>
    <row r="174" ht="15.75" customHeight="1">
      <c r="A174" s="19">
        <v>-0.004350227361888523</v>
      </c>
      <c r="B174" s="19">
        <v>0.007045010976728169</v>
      </c>
      <c r="C174" s="19">
        <v>0.004626606286249499</v>
      </c>
      <c r="D174" s="19">
        <v>0.010515231526505934</v>
      </c>
      <c r="F174" s="39">
        <f t="shared" si="1"/>
        <v>0.007045010977</v>
      </c>
      <c r="G174" s="39"/>
      <c r="H174" s="39">
        <f t="shared" si="2"/>
        <v>0.0007045010977</v>
      </c>
      <c r="I174" s="39"/>
      <c r="J174" s="39">
        <f t="shared" si="3"/>
        <v>0.004626606286</v>
      </c>
      <c r="K174" s="39"/>
      <c r="L174" s="39">
        <f t="shared" si="4"/>
        <v>0.0004626606286</v>
      </c>
      <c r="M174" s="39"/>
      <c r="N174" s="39">
        <f t="shared" si="5"/>
        <v>0.01051523153</v>
      </c>
      <c r="O174" s="39"/>
      <c r="P174" s="39">
        <f t="shared" si="6"/>
        <v>0.001051523153</v>
      </c>
      <c r="Q174" s="39"/>
      <c r="R174" s="40">
        <f t="shared" si="7"/>
        <v>0.0007045010977</v>
      </c>
      <c r="S174" s="40"/>
      <c r="T174" s="40">
        <f t="shared" si="8"/>
        <v>0.0004626606286</v>
      </c>
      <c r="U174" s="40"/>
      <c r="V174" s="40">
        <f t="shared" si="9"/>
        <v>0.001051523153</v>
      </c>
      <c r="W174" s="40"/>
      <c r="X174" s="40">
        <f t="shared" si="10"/>
        <v>0.001168239325</v>
      </c>
      <c r="Y174" s="40"/>
      <c r="Z174" s="40">
        <f t="shared" si="11"/>
        <v>0.0001168239325</v>
      </c>
      <c r="AB174" s="40">
        <f t="shared" si="12"/>
        <v>0.007045010977</v>
      </c>
    </row>
    <row r="175" ht="15.75" customHeight="1">
      <c r="A175" s="19">
        <v>-0.00617924781823031</v>
      </c>
      <c r="B175" s="19">
        <v>-0.00226677172061821</v>
      </c>
      <c r="C175" s="19">
        <v>0.009515103282261607</v>
      </c>
      <c r="D175" s="19">
        <v>0.014386962867917819</v>
      </c>
      <c r="F175" s="39">
        <f t="shared" si="1"/>
        <v>-0.002266771721</v>
      </c>
      <c r="G175" s="39"/>
      <c r="H175" s="39">
        <f t="shared" si="2"/>
        <v>-0.0002266771721</v>
      </c>
      <c r="I175" s="39"/>
      <c r="J175" s="39">
        <f t="shared" si="3"/>
        <v>0.009515103282</v>
      </c>
      <c r="K175" s="39"/>
      <c r="L175" s="39">
        <f t="shared" si="4"/>
        <v>0.0009515103282</v>
      </c>
      <c r="M175" s="39"/>
      <c r="N175" s="39">
        <f t="shared" si="5"/>
        <v>0.01438696287</v>
      </c>
      <c r="O175" s="39"/>
      <c r="P175" s="39">
        <f t="shared" si="6"/>
        <v>0.001438696287</v>
      </c>
      <c r="Q175" s="39"/>
      <c r="R175" s="40">
        <f t="shared" si="7"/>
        <v>-0.0002266771721</v>
      </c>
      <c r="S175" s="40"/>
      <c r="T175" s="40">
        <f t="shared" si="8"/>
        <v>0.0009515103282</v>
      </c>
      <c r="U175" s="40"/>
      <c r="V175" s="40">
        <f t="shared" si="9"/>
        <v>0.001438696287</v>
      </c>
      <c r="W175" s="40"/>
      <c r="X175" s="40">
        <f t="shared" si="10"/>
        <v>0.001511179602</v>
      </c>
      <c r="Y175" s="40"/>
      <c r="Z175" s="40">
        <f t="shared" si="11"/>
        <v>0.0001511179602</v>
      </c>
      <c r="AB175" s="40">
        <f t="shared" si="12"/>
        <v>-0.002266771721</v>
      </c>
    </row>
    <row r="176" ht="15.75" customHeight="1">
      <c r="A176" s="19">
        <v>-0.0022825147930033286</v>
      </c>
      <c r="B176" s="19">
        <v>-0.001448704391617312</v>
      </c>
      <c r="C176" s="19">
        <v>9.356808766415544E-4</v>
      </c>
      <c r="D176" s="19">
        <v>0.01102175627833153</v>
      </c>
      <c r="F176" s="39">
        <f t="shared" si="1"/>
        <v>-0.001448704392</v>
      </c>
      <c r="G176" s="39"/>
      <c r="H176" s="39">
        <f t="shared" si="2"/>
        <v>-0.0001448704392</v>
      </c>
      <c r="I176" s="39"/>
      <c r="J176" s="39">
        <f t="shared" si="3"/>
        <v>0.0009356808766</v>
      </c>
      <c r="K176" s="39"/>
      <c r="L176" s="39">
        <f t="shared" si="4"/>
        <v>0.00009356808766</v>
      </c>
      <c r="M176" s="39"/>
      <c r="N176" s="39">
        <f t="shared" si="5"/>
        <v>0.01102175628</v>
      </c>
      <c r="O176" s="39"/>
      <c r="P176" s="39">
        <f t="shared" si="6"/>
        <v>0.001102175628</v>
      </c>
      <c r="Q176" s="39"/>
      <c r="R176" s="40">
        <f t="shared" si="7"/>
        <v>-0.0001448704392</v>
      </c>
      <c r="S176" s="40"/>
      <c r="T176" s="40">
        <f t="shared" si="8"/>
        <v>0.00009356808766</v>
      </c>
      <c r="U176" s="40"/>
      <c r="V176" s="40">
        <f t="shared" si="9"/>
        <v>0.001102175628</v>
      </c>
      <c r="W176" s="40"/>
      <c r="X176" s="40">
        <f t="shared" si="10"/>
        <v>0.001097045393</v>
      </c>
      <c r="Y176" s="40"/>
      <c r="Z176" s="40">
        <f t="shared" si="11"/>
        <v>0.0001097045393</v>
      </c>
      <c r="AB176" s="40">
        <f t="shared" si="12"/>
        <v>-0.001448704392</v>
      </c>
    </row>
    <row r="177" ht="15.75" customHeight="1">
      <c r="A177" s="19">
        <v>0.0018535928719496694</v>
      </c>
      <c r="B177" s="19">
        <v>0.012867409257978257</v>
      </c>
      <c r="C177" s="19">
        <v>-0.020346939602533923</v>
      </c>
      <c r="D177" s="19">
        <v>-0.0234527033421346</v>
      </c>
      <c r="F177" s="39">
        <f t="shared" si="1"/>
        <v>0.01286740926</v>
      </c>
      <c r="G177" s="39"/>
      <c r="H177" s="39">
        <f t="shared" si="2"/>
        <v>0.001286740926</v>
      </c>
      <c r="I177" s="39"/>
      <c r="J177" s="39">
        <f t="shared" si="3"/>
        <v>-0.0203469396</v>
      </c>
      <c r="K177" s="39"/>
      <c r="L177" s="39">
        <f t="shared" si="4"/>
        <v>-0.00203469396</v>
      </c>
      <c r="M177" s="39"/>
      <c r="N177" s="39">
        <f t="shared" si="5"/>
        <v>-0.02345270334</v>
      </c>
      <c r="O177" s="39"/>
      <c r="P177" s="39">
        <f t="shared" si="6"/>
        <v>-0.002345270334</v>
      </c>
      <c r="Q177" s="39"/>
      <c r="R177" s="40">
        <f t="shared" si="7"/>
        <v>0.001286740926</v>
      </c>
      <c r="S177" s="40"/>
      <c r="T177" s="40">
        <f t="shared" si="8"/>
        <v>-0.00203469396</v>
      </c>
      <c r="U177" s="40"/>
      <c r="V177" s="40">
        <f t="shared" si="9"/>
        <v>-0.002345270334</v>
      </c>
      <c r="W177" s="40"/>
      <c r="X177" s="40">
        <f t="shared" si="10"/>
        <v>-0.002420065638</v>
      </c>
      <c r="Y177" s="40"/>
      <c r="Z177" s="40">
        <f t="shared" si="11"/>
        <v>-0.0002420065638</v>
      </c>
      <c r="AB177" s="40">
        <f t="shared" si="12"/>
        <v>0.01286740926</v>
      </c>
    </row>
    <row r="178" ht="15.75" customHeight="1">
      <c r="A178" s="19">
        <v>-0.0059595319145335475</v>
      </c>
      <c r="B178" s="19">
        <v>3.35305346099357E-4</v>
      </c>
      <c r="C178" s="19">
        <v>0.0012522439370390018</v>
      </c>
      <c r="D178" s="19">
        <v>-0.016027445692047334</v>
      </c>
      <c r="F178" s="39">
        <f t="shared" si="1"/>
        <v>0.0003353053461</v>
      </c>
      <c r="G178" s="39"/>
      <c r="H178" s="39">
        <f t="shared" si="2"/>
        <v>0.00003353053461</v>
      </c>
      <c r="I178" s="39"/>
      <c r="J178" s="39">
        <f t="shared" si="3"/>
        <v>0.001252243937</v>
      </c>
      <c r="K178" s="39"/>
      <c r="L178" s="39">
        <f t="shared" si="4"/>
        <v>0.0001252243937</v>
      </c>
      <c r="M178" s="39"/>
      <c r="N178" s="39">
        <f t="shared" si="5"/>
        <v>-0.01602744569</v>
      </c>
      <c r="O178" s="39"/>
      <c r="P178" s="39">
        <f t="shared" si="6"/>
        <v>-0.001602744569</v>
      </c>
      <c r="Q178" s="39"/>
      <c r="R178" s="40">
        <f t="shared" si="7"/>
        <v>0.00003353053461</v>
      </c>
      <c r="S178" s="40"/>
      <c r="T178" s="40">
        <f t="shared" si="8"/>
        <v>0.0001252243937</v>
      </c>
      <c r="U178" s="40"/>
      <c r="V178" s="40">
        <f t="shared" si="9"/>
        <v>-0.001602744569</v>
      </c>
      <c r="W178" s="40"/>
      <c r="X178" s="40">
        <f t="shared" si="10"/>
        <v>-0.001586869076</v>
      </c>
      <c r="Y178" s="40"/>
      <c r="Z178" s="40">
        <f t="shared" si="11"/>
        <v>-0.0001586869076</v>
      </c>
      <c r="AB178" s="40">
        <f t="shared" si="12"/>
        <v>0.0003353053461</v>
      </c>
    </row>
    <row r="179" ht="15.75" customHeight="1">
      <c r="A179" s="19">
        <v>-0.002633224264156907</v>
      </c>
      <c r="B179" s="19">
        <v>-0.0010738486157533392</v>
      </c>
      <c r="C179" s="19">
        <v>-0.0027177497115180383</v>
      </c>
      <c r="D179" s="19">
        <v>0.010598707787038175</v>
      </c>
      <c r="F179" s="39">
        <f t="shared" si="1"/>
        <v>-0.001073848616</v>
      </c>
      <c r="G179" s="39"/>
      <c r="H179" s="39">
        <f t="shared" si="2"/>
        <v>-0.0001073848616</v>
      </c>
      <c r="I179" s="39"/>
      <c r="J179" s="39">
        <f t="shared" si="3"/>
        <v>-0.002717749712</v>
      </c>
      <c r="K179" s="39"/>
      <c r="L179" s="39">
        <f t="shared" si="4"/>
        <v>-0.0002717749712</v>
      </c>
      <c r="M179" s="39"/>
      <c r="N179" s="39">
        <f t="shared" si="5"/>
        <v>0.01059870779</v>
      </c>
      <c r="O179" s="39"/>
      <c r="P179" s="39">
        <f t="shared" si="6"/>
        <v>0.001059870779</v>
      </c>
      <c r="Q179" s="39"/>
      <c r="R179" s="40">
        <f t="shared" si="7"/>
        <v>-0.0001073848616</v>
      </c>
      <c r="S179" s="40"/>
      <c r="T179" s="40">
        <f t="shared" si="8"/>
        <v>-0.0002717749712</v>
      </c>
      <c r="U179" s="40"/>
      <c r="V179" s="40">
        <f t="shared" si="9"/>
        <v>0.001059870779</v>
      </c>
      <c r="W179" s="40"/>
      <c r="X179" s="40">
        <f t="shared" si="10"/>
        <v>0.001021954795</v>
      </c>
      <c r="Y179" s="40"/>
      <c r="Z179" s="40">
        <f t="shared" si="11"/>
        <v>0.0001021954795</v>
      </c>
      <c r="AB179" s="40">
        <f t="shared" si="12"/>
        <v>-0.001073848616</v>
      </c>
    </row>
    <row r="180" ht="15.75" customHeight="1">
      <c r="A180" s="19">
        <v>0.0028207072900904135</v>
      </c>
      <c r="B180" s="19">
        <v>-6.71653257538407E-5</v>
      </c>
      <c r="C180" s="19">
        <v>0.0024166034532922503</v>
      </c>
      <c r="D180" s="19">
        <v>-0.010225674115865384</v>
      </c>
      <c r="F180" s="39">
        <f t="shared" si="1"/>
        <v>-0.00006716532575</v>
      </c>
      <c r="G180" s="39"/>
      <c r="H180" s="39">
        <f t="shared" si="2"/>
        <v>-0.000006716532575</v>
      </c>
      <c r="I180" s="39"/>
      <c r="J180" s="39">
        <f t="shared" si="3"/>
        <v>0.002416603453</v>
      </c>
      <c r="K180" s="39"/>
      <c r="L180" s="39">
        <f t="shared" si="4"/>
        <v>0.0002416603453</v>
      </c>
      <c r="M180" s="39"/>
      <c r="N180" s="39">
        <f t="shared" si="5"/>
        <v>-0.01022567412</v>
      </c>
      <c r="O180" s="39"/>
      <c r="P180" s="39">
        <f t="shared" si="6"/>
        <v>-0.001022567412</v>
      </c>
      <c r="Q180" s="39"/>
      <c r="R180" s="40">
        <f t="shared" si="7"/>
        <v>-0.000006716532575</v>
      </c>
      <c r="S180" s="40"/>
      <c r="T180" s="40">
        <f t="shared" si="8"/>
        <v>0.0002416603453</v>
      </c>
      <c r="U180" s="40"/>
      <c r="V180" s="40">
        <f t="shared" si="9"/>
        <v>-0.001022567412</v>
      </c>
      <c r="W180" s="40"/>
      <c r="X180" s="40">
        <f t="shared" si="10"/>
        <v>-0.0009990730303</v>
      </c>
      <c r="Y180" s="40"/>
      <c r="Z180" s="40">
        <f t="shared" si="11"/>
        <v>-0.00009990730303</v>
      </c>
      <c r="AB180" s="40">
        <f t="shared" si="12"/>
        <v>-0.00006716532575</v>
      </c>
    </row>
    <row r="181" ht="15.75" customHeight="1">
      <c r="A181" s="19">
        <v>0.004189587234508142</v>
      </c>
      <c r="B181" s="19">
        <v>0.00950586987588028</v>
      </c>
      <c r="C181" s="19">
        <v>0.0032320598376598753</v>
      </c>
      <c r="D181" s="19">
        <v>0.018968618033962957</v>
      </c>
      <c r="F181" s="39">
        <f t="shared" si="1"/>
        <v>0.009505869876</v>
      </c>
      <c r="G181" s="39"/>
      <c r="H181" s="39">
        <f t="shared" si="2"/>
        <v>0.0009505869876</v>
      </c>
      <c r="I181" s="39"/>
      <c r="J181" s="39">
        <f t="shared" si="3"/>
        <v>0.003232059838</v>
      </c>
      <c r="K181" s="39"/>
      <c r="L181" s="39">
        <f t="shared" si="4"/>
        <v>0.0003232059838</v>
      </c>
      <c r="M181" s="39"/>
      <c r="N181" s="39">
        <f t="shared" si="5"/>
        <v>0.01896861803</v>
      </c>
      <c r="O181" s="39"/>
      <c r="P181" s="39">
        <f t="shared" si="6"/>
        <v>0.001896861803</v>
      </c>
      <c r="Q181" s="39"/>
      <c r="R181" s="40">
        <f t="shared" si="7"/>
        <v>0.0009505869876</v>
      </c>
      <c r="S181" s="40"/>
      <c r="T181" s="40">
        <f t="shared" si="8"/>
        <v>0.0003232059838</v>
      </c>
      <c r="U181" s="40"/>
      <c r="V181" s="40">
        <f t="shared" si="9"/>
        <v>0.001896861803</v>
      </c>
      <c r="W181" s="40"/>
      <c r="X181" s="40">
        <f t="shared" si="10"/>
        <v>0.002024241101</v>
      </c>
      <c r="Y181" s="40"/>
      <c r="Z181" s="40">
        <f t="shared" si="11"/>
        <v>0.0002024241101</v>
      </c>
      <c r="AB181" s="40">
        <f t="shared" si="12"/>
        <v>0.009505869876</v>
      </c>
    </row>
    <row r="182" ht="15.75" customHeight="1">
      <c r="A182" s="19">
        <v>1.0022787569560459E-4</v>
      </c>
      <c r="B182" s="19">
        <v>0.009752530961921625</v>
      </c>
      <c r="C182" s="19">
        <v>2.298692033035916E-5</v>
      </c>
      <c r="D182" s="19">
        <v>3.579678200106728E-4</v>
      </c>
      <c r="F182" s="39">
        <f t="shared" si="1"/>
        <v>0.009752530962</v>
      </c>
      <c r="G182" s="39"/>
      <c r="H182" s="39">
        <f t="shared" si="2"/>
        <v>0.0009752530962</v>
      </c>
      <c r="I182" s="39"/>
      <c r="J182" s="39">
        <f t="shared" si="3"/>
        <v>0.00002298692033</v>
      </c>
      <c r="K182" s="39"/>
      <c r="L182" s="39">
        <f t="shared" si="4"/>
        <v>0.000002298692033</v>
      </c>
      <c r="M182" s="39"/>
      <c r="N182" s="39">
        <f t="shared" si="5"/>
        <v>0.00035796782</v>
      </c>
      <c r="O182" s="39"/>
      <c r="P182" s="39">
        <f t="shared" si="6"/>
        <v>0.000035796782</v>
      </c>
      <c r="Q182" s="39"/>
      <c r="R182" s="40">
        <f t="shared" si="7"/>
        <v>0.0009752530962</v>
      </c>
      <c r="S182" s="40"/>
      <c r="T182" s="40">
        <f t="shared" si="8"/>
        <v>0.000002298692033</v>
      </c>
      <c r="U182" s="40"/>
      <c r="V182" s="40">
        <f t="shared" si="9"/>
        <v>0.000035796782</v>
      </c>
      <c r="W182" s="40"/>
      <c r="X182" s="40">
        <f t="shared" si="10"/>
        <v>0.0001335519608</v>
      </c>
      <c r="Y182" s="40"/>
      <c r="Z182" s="40">
        <f t="shared" si="11"/>
        <v>0.00001335519608</v>
      </c>
      <c r="AB182" s="40">
        <f t="shared" si="12"/>
        <v>0.009752530962</v>
      </c>
    </row>
    <row r="183" ht="15.75" customHeight="1">
      <c r="A183" s="19">
        <v>-0.0014873099266120712</v>
      </c>
      <c r="B183" s="19">
        <v>5.139968093215785E-4</v>
      </c>
      <c r="C183" s="19">
        <v>-0.0017278268935657524</v>
      </c>
      <c r="D183" s="19">
        <v>-0.001972415826519379</v>
      </c>
      <c r="F183" s="39">
        <f t="shared" si="1"/>
        <v>0.0005139968093</v>
      </c>
      <c r="G183" s="39"/>
      <c r="H183" s="39">
        <f t="shared" si="2"/>
        <v>0.00005139968093</v>
      </c>
      <c r="I183" s="39"/>
      <c r="J183" s="39">
        <f t="shared" si="3"/>
        <v>-0.001727826894</v>
      </c>
      <c r="K183" s="39"/>
      <c r="L183" s="39">
        <f t="shared" si="4"/>
        <v>-0.0001727826894</v>
      </c>
      <c r="M183" s="39"/>
      <c r="N183" s="39">
        <f t="shared" si="5"/>
        <v>-0.001972415827</v>
      </c>
      <c r="O183" s="39"/>
      <c r="P183" s="39">
        <f t="shared" si="6"/>
        <v>-0.0001972415827</v>
      </c>
      <c r="Q183" s="39"/>
      <c r="R183" s="40">
        <f t="shared" si="7"/>
        <v>0.00005139968093</v>
      </c>
      <c r="S183" s="40"/>
      <c r="T183" s="40">
        <f t="shared" si="8"/>
        <v>-0.0001727826894</v>
      </c>
      <c r="U183" s="40"/>
      <c r="V183" s="40">
        <f t="shared" si="9"/>
        <v>-0.0001972415827</v>
      </c>
      <c r="W183" s="40"/>
      <c r="X183" s="40">
        <f t="shared" si="10"/>
        <v>-0.0002093798835</v>
      </c>
      <c r="Y183" s="40"/>
      <c r="Z183" s="40">
        <f t="shared" si="11"/>
        <v>-0.00002093798835</v>
      </c>
      <c r="AB183" s="40">
        <f t="shared" si="12"/>
        <v>0.0005139968093</v>
      </c>
    </row>
    <row r="184" ht="15.75" customHeight="1">
      <c r="A184" s="19">
        <v>-0.002615103058336114</v>
      </c>
      <c r="B184" s="19">
        <v>0.00719651171981941</v>
      </c>
      <c r="C184" s="19">
        <v>-0.002569860126486879</v>
      </c>
      <c r="D184" s="19">
        <v>0.001703984699122764</v>
      </c>
      <c r="F184" s="39">
        <f t="shared" si="1"/>
        <v>0.00719651172</v>
      </c>
      <c r="G184" s="39"/>
      <c r="H184" s="39">
        <f t="shared" si="2"/>
        <v>0.000719651172</v>
      </c>
      <c r="I184" s="39"/>
      <c r="J184" s="39">
        <f t="shared" si="3"/>
        <v>-0.002569860126</v>
      </c>
      <c r="K184" s="39"/>
      <c r="L184" s="39">
        <f t="shared" si="4"/>
        <v>-0.0002569860126</v>
      </c>
      <c r="M184" s="39"/>
      <c r="N184" s="39">
        <f t="shared" si="5"/>
        <v>0.001703984699</v>
      </c>
      <c r="O184" s="39"/>
      <c r="P184" s="39">
        <f t="shared" si="6"/>
        <v>0.0001703984699</v>
      </c>
      <c r="Q184" s="39"/>
      <c r="R184" s="40">
        <f t="shared" si="7"/>
        <v>0.000719651172</v>
      </c>
      <c r="S184" s="40"/>
      <c r="T184" s="40">
        <f t="shared" si="8"/>
        <v>-0.0002569860126</v>
      </c>
      <c r="U184" s="40"/>
      <c r="V184" s="40">
        <f t="shared" si="9"/>
        <v>0.0001703984699</v>
      </c>
      <c r="W184" s="40"/>
      <c r="X184" s="40">
        <f t="shared" si="10"/>
        <v>0.0002166649858</v>
      </c>
      <c r="Y184" s="40"/>
      <c r="Z184" s="40">
        <f t="shared" si="11"/>
        <v>0.00002166649858</v>
      </c>
      <c r="AB184" s="40">
        <f t="shared" si="12"/>
        <v>0.00719651172</v>
      </c>
    </row>
    <row r="185" ht="15.75" customHeight="1">
      <c r="A185" s="19">
        <v>6.36555891053094E-4</v>
      </c>
      <c r="B185" s="19">
        <v>0.019815628546039514</v>
      </c>
      <c r="C185" s="19">
        <v>-0.002048244643657606</v>
      </c>
      <c r="D185" s="19">
        <v>0.01122133796926677</v>
      </c>
      <c r="F185" s="39">
        <f t="shared" si="1"/>
        <v>0.01981562855</v>
      </c>
      <c r="G185" s="39"/>
      <c r="H185" s="39">
        <f t="shared" si="2"/>
        <v>0.001981562855</v>
      </c>
      <c r="I185" s="39"/>
      <c r="J185" s="39">
        <f t="shared" si="3"/>
        <v>-0.002048244644</v>
      </c>
      <c r="K185" s="39"/>
      <c r="L185" s="39">
        <f t="shared" si="4"/>
        <v>-0.0002048244644</v>
      </c>
      <c r="M185" s="39"/>
      <c r="N185" s="39">
        <f t="shared" si="5"/>
        <v>0.01122133797</v>
      </c>
      <c r="O185" s="39"/>
      <c r="P185" s="39">
        <f t="shared" si="6"/>
        <v>0.001122133797</v>
      </c>
      <c r="Q185" s="39"/>
      <c r="R185" s="40">
        <f t="shared" si="7"/>
        <v>0.001981562855</v>
      </c>
      <c r="S185" s="40"/>
      <c r="T185" s="40">
        <f t="shared" si="8"/>
        <v>-0.0002048244644</v>
      </c>
      <c r="U185" s="40"/>
      <c r="V185" s="40">
        <f t="shared" si="9"/>
        <v>0.001122133797</v>
      </c>
      <c r="W185" s="40"/>
      <c r="X185" s="40">
        <f t="shared" si="10"/>
        <v>0.001299807636</v>
      </c>
      <c r="Y185" s="40"/>
      <c r="Z185" s="40">
        <f t="shared" si="11"/>
        <v>0.0001299807636</v>
      </c>
      <c r="AB185" s="40">
        <f t="shared" si="12"/>
        <v>0.01981562855</v>
      </c>
    </row>
    <row r="186" ht="15.75" customHeight="1">
      <c r="A186" s="19">
        <v>1.1220932357917665E-4</v>
      </c>
      <c r="B186" s="19">
        <v>0.003665464767275231</v>
      </c>
      <c r="C186" s="19">
        <v>0.001885653158550228</v>
      </c>
      <c r="D186" s="19">
        <v>-0.004735899427538342</v>
      </c>
      <c r="F186" s="39">
        <f t="shared" si="1"/>
        <v>0.003665464767</v>
      </c>
      <c r="G186" s="39"/>
      <c r="H186" s="39">
        <f t="shared" si="2"/>
        <v>0.0003665464767</v>
      </c>
      <c r="I186" s="39"/>
      <c r="J186" s="39">
        <f t="shared" si="3"/>
        <v>0.001885653159</v>
      </c>
      <c r="K186" s="39"/>
      <c r="L186" s="39">
        <f t="shared" si="4"/>
        <v>0.0001885653159</v>
      </c>
      <c r="M186" s="39"/>
      <c r="N186" s="39">
        <f t="shared" si="5"/>
        <v>-0.004735899428</v>
      </c>
      <c r="O186" s="39"/>
      <c r="P186" s="39">
        <f t="shared" si="6"/>
        <v>-0.0004735899428</v>
      </c>
      <c r="Q186" s="39"/>
      <c r="R186" s="40">
        <f t="shared" si="7"/>
        <v>0.0003665464767</v>
      </c>
      <c r="S186" s="40"/>
      <c r="T186" s="40">
        <f t="shared" si="8"/>
        <v>0.0001885653159</v>
      </c>
      <c r="U186" s="40"/>
      <c r="V186" s="40">
        <f t="shared" si="9"/>
        <v>-0.0004735899428</v>
      </c>
      <c r="W186" s="40"/>
      <c r="X186" s="40">
        <f t="shared" si="10"/>
        <v>-0.0004180787635</v>
      </c>
      <c r="Y186" s="40"/>
      <c r="Z186" s="40">
        <f t="shared" si="11"/>
        <v>-0.00004180787635</v>
      </c>
      <c r="AB186" s="40">
        <f t="shared" si="12"/>
        <v>0.003665464767</v>
      </c>
    </row>
    <row r="187" ht="15.75" customHeight="1">
      <c r="A187" s="19">
        <v>-0.00319128720909162</v>
      </c>
      <c r="B187" s="19">
        <v>0.0036347868240305193</v>
      </c>
      <c r="C187" s="19">
        <v>-0.008864429026306998</v>
      </c>
      <c r="D187" s="19">
        <v>0.00586832591091008</v>
      </c>
      <c r="F187" s="39">
        <f t="shared" si="1"/>
        <v>0.003634786824</v>
      </c>
      <c r="G187" s="39"/>
      <c r="H187" s="39">
        <f t="shared" si="2"/>
        <v>0.0003634786824</v>
      </c>
      <c r="I187" s="39"/>
      <c r="J187" s="39">
        <f t="shared" si="3"/>
        <v>-0.008864429026</v>
      </c>
      <c r="K187" s="39"/>
      <c r="L187" s="39">
        <f t="shared" si="4"/>
        <v>-0.0008864429026</v>
      </c>
      <c r="M187" s="39"/>
      <c r="N187" s="39">
        <f t="shared" si="5"/>
        <v>0.005868325911</v>
      </c>
      <c r="O187" s="39"/>
      <c r="P187" s="39">
        <f t="shared" si="6"/>
        <v>0.0005868325911</v>
      </c>
      <c r="Q187" s="39"/>
      <c r="R187" s="40">
        <f t="shared" si="7"/>
        <v>0.0003634786824</v>
      </c>
      <c r="S187" s="40"/>
      <c r="T187" s="40">
        <f t="shared" si="8"/>
        <v>-0.0008864429026</v>
      </c>
      <c r="U187" s="40"/>
      <c r="V187" s="40">
        <f t="shared" si="9"/>
        <v>0.0005868325911</v>
      </c>
      <c r="W187" s="40"/>
      <c r="X187" s="40">
        <f t="shared" si="10"/>
        <v>0.0005345361691</v>
      </c>
      <c r="Y187" s="40"/>
      <c r="Z187" s="40">
        <f t="shared" si="11"/>
        <v>0.00005345361691</v>
      </c>
      <c r="AB187" s="40">
        <f t="shared" si="12"/>
        <v>0.003634786824</v>
      </c>
    </row>
    <row r="188" ht="15.75" customHeight="1">
      <c r="A188" s="19">
        <v>8.658681465288791E-4</v>
      </c>
      <c r="B188" s="19">
        <v>0.001185122442809312</v>
      </c>
      <c r="C188" s="19">
        <v>-0.006300118808750463</v>
      </c>
      <c r="D188" s="19">
        <v>0.0053606847065589686</v>
      </c>
      <c r="F188" s="39">
        <f t="shared" si="1"/>
        <v>0.001185122443</v>
      </c>
      <c r="G188" s="39"/>
      <c r="H188" s="39">
        <f t="shared" si="2"/>
        <v>0.0001185122443</v>
      </c>
      <c r="I188" s="39"/>
      <c r="J188" s="39">
        <f t="shared" si="3"/>
        <v>-0.006300118809</v>
      </c>
      <c r="K188" s="39"/>
      <c r="L188" s="39">
        <f t="shared" si="4"/>
        <v>-0.0006300118809</v>
      </c>
      <c r="M188" s="39"/>
      <c r="N188" s="39">
        <f t="shared" si="5"/>
        <v>0.005360684707</v>
      </c>
      <c r="O188" s="39"/>
      <c r="P188" s="39">
        <f t="shared" si="6"/>
        <v>0.0005360684707</v>
      </c>
      <c r="Q188" s="39"/>
      <c r="R188" s="40">
        <f t="shared" si="7"/>
        <v>0.0001185122443</v>
      </c>
      <c r="S188" s="40"/>
      <c r="T188" s="40">
        <f t="shared" si="8"/>
        <v>-0.0006300118809</v>
      </c>
      <c r="U188" s="40"/>
      <c r="V188" s="40">
        <f t="shared" si="9"/>
        <v>0.0005360684707</v>
      </c>
      <c r="W188" s="40"/>
      <c r="X188" s="40">
        <f t="shared" si="10"/>
        <v>0.000484918507</v>
      </c>
      <c r="Y188" s="40"/>
      <c r="Z188" s="40">
        <f t="shared" si="11"/>
        <v>0.0000484918507</v>
      </c>
      <c r="AB188" s="40">
        <f t="shared" si="12"/>
        <v>0.001185122443</v>
      </c>
    </row>
    <row r="189" ht="15.75" customHeight="1">
      <c r="A189" s="19">
        <v>7.562626347981882E-4</v>
      </c>
      <c r="B189" s="19">
        <v>-0.002254522939803691</v>
      </c>
      <c r="C189" s="19">
        <v>1.9232635983714623E-4</v>
      </c>
      <c r="D189" s="19">
        <v>3.442079923481421E-4</v>
      </c>
      <c r="F189" s="39">
        <f t="shared" si="1"/>
        <v>-0.00225452294</v>
      </c>
      <c r="G189" s="39"/>
      <c r="H189" s="39">
        <f t="shared" si="2"/>
        <v>-0.000225452294</v>
      </c>
      <c r="I189" s="39"/>
      <c r="J189" s="39">
        <f t="shared" si="3"/>
        <v>0.0001923263598</v>
      </c>
      <c r="K189" s="39"/>
      <c r="L189" s="39">
        <f t="shared" si="4"/>
        <v>0.00001923263598</v>
      </c>
      <c r="M189" s="39"/>
      <c r="N189" s="39">
        <f t="shared" si="5"/>
        <v>0.0003442079923</v>
      </c>
      <c r="O189" s="39"/>
      <c r="P189" s="39">
        <f t="shared" si="6"/>
        <v>0.00003442079923</v>
      </c>
      <c r="Q189" s="39"/>
      <c r="R189" s="40">
        <f t="shared" si="7"/>
        <v>-0.000225452294</v>
      </c>
      <c r="S189" s="40"/>
      <c r="T189" s="40">
        <f t="shared" si="8"/>
        <v>0.00001923263598</v>
      </c>
      <c r="U189" s="40"/>
      <c r="V189" s="40">
        <f t="shared" si="9"/>
        <v>0.00003442079923</v>
      </c>
      <c r="W189" s="40"/>
      <c r="X189" s="40">
        <f t="shared" si="10"/>
        <v>0.00001379883344</v>
      </c>
      <c r="Y189" s="40"/>
      <c r="Z189" s="40">
        <f t="shared" si="11"/>
        <v>0.000001379883344</v>
      </c>
      <c r="AB189" s="40">
        <f t="shared" si="12"/>
        <v>-0.00225452294</v>
      </c>
    </row>
    <row r="190" ht="15.75" customHeight="1">
      <c r="A190" s="19">
        <v>0.001052807618598868</v>
      </c>
      <c r="B190" s="19">
        <v>0.001603092277294049</v>
      </c>
      <c r="C190" s="19">
        <v>-0.005782458500517213</v>
      </c>
      <c r="D190" s="19">
        <v>0.008264389014797636</v>
      </c>
      <c r="F190" s="39">
        <f t="shared" si="1"/>
        <v>0.001603092277</v>
      </c>
      <c r="G190" s="39"/>
      <c r="H190" s="39">
        <f t="shared" si="2"/>
        <v>0.0001603092277</v>
      </c>
      <c r="I190" s="39"/>
      <c r="J190" s="39">
        <f t="shared" si="3"/>
        <v>-0.005782458501</v>
      </c>
      <c r="K190" s="39"/>
      <c r="L190" s="39">
        <f t="shared" si="4"/>
        <v>-0.0005782458501</v>
      </c>
      <c r="M190" s="39"/>
      <c r="N190" s="39">
        <f t="shared" si="5"/>
        <v>0.008264389015</v>
      </c>
      <c r="O190" s="39"/>
      <c r="P190" s="39">
        <f t="shared" si="6"/>
        <v>0.0008264389015</v>
      </c>
      <c r="Q190" s="39"/>
      <c r="R190" s="40">
        <f t="shared" si="7"/>
        <v>0.0001603092277</v>
      </c>
      <c r="S190" s="40"/>
      <c r="T190" s="40">
        <f t="shared" si="8"/>
        <v>-0.0005782458501</v>
      </c>
      <c r="U190" s="40"/>
      <c r="V190" s="40">
        <f t="shared" si="9"/>
        <v>0.0008264389015</v>
      </c>
      <c r="W190" s="40"/>
      <c r="X190" s="40">
        <f t="shared" si="10"/>
        <v>0.0007846452392</v>
      </c>
      <c r="Y190" s="40"/>
      <c r="Z190" s="40">
        <f t="shared" si="11"/>
        <v>0.00007846452392</v>
      </c>
      <c r="AB190" s="40">
        <f t="shared" si="12"/>
        <v>0.001603092277</v>
      </c>
    </row>
    <row r="191" ht="15.75" customHeight="1">
      <c r="A191" s="19">
        <v>0.0021355468192709817</v>
      </c>
      <c r="B191" s="19">
        <v>0.011059086241893728</v>
      </c>
      <c r="C191" s="19">
        <v>-0.0019701384768111654</v>
      </c>
      <c r="D191" s="19">
        <v>-0.008780803360518888</v>
      </c>
      <c r="F191" s="39">
        <f t="shared" si="1"/>
        <v>0.01105908624</v>
      </c>
      <c r="G191" s="39"/>
      <c r="H191" s="39">
        <f t="shared" si="2"/>
        <v>0.001105908624</v>
      </c>
      <c r="I191" s="39"/>
      <c r="J191" s="39">
        <f t="shared" si="3"/>
        <v>-0.001970138477</v>
      </c>
      <c r="K191" s="39"/>
      <c r="L191" s="39">
        <f t="shared" si="4"/>
        <v>-0.0001970138477</v>
      </c>
      <c r="M191" s="39"/>
      <c r="N191" s="39">
        <f t="shared" si="5"/>
        <v>-0.008780803361</v>
      </c>
      <c r="O191" s="39"/>
      <c r="P191" s="39">
        <f t="shared" si="6"/>
        <v>-0.0008780803361</v>
      </c>
      <c r="Q191" s="39"/>
      <c r="R191" s="40">
        <f t="shared" si="7"/>
        <v>0.001105908624</v>
      </c>
      <c r="S191" s="40"/>
      <c r="T191" s="40">
        <f t="shared" si="8"/>
        <v>-0.0001970138477</v>
      </c>
      <c r="U191" s="40"/>
      <c r="V191" s="40">
        <f t="shared" si="9"/>
        <v>-0.0008780803361</v>
      </c>
      <c r="W191" s="40"/>
      <c r="X191" s="40">
        <f t="shared" si="10"/>
        <v>-0.0007871908584</v>
      </c>
      <c r="Y191" s="40"/>
      <c r="Z191" s="40">
        <f t="shared" si="11"/>
        <v>-0.00007871908584</v>
      </c>
      <c r="AB191" s="40">
        <f t="shared" si="12"/>
        <v>0.01105908624</v>
      </c>
    </row>
    <row r="192" ht="15.75" customHeight="1">
      <c r="A192" s="19">
        <v>0.029597347633896865</v>
      </c>
      <c r="B192" s="19">
        <v>-0.005178912594210661</v>
      </c>
      <c r="C192" s="19">
        <v>-0.0038355553050327717</v>
      </c>
      <c r="D192" s="19">
        <v>0.018390457812771568</v>
      </c>
      <c r="F192" s="39">
        <f t="shared" si="1"/>
        <v>-0.005178912594</v>
      </c>
      <c r="G192" s="39"/>
      <c r="H192" s="39">
        <f t="shared" si="2"/>
        <v>-0.0005178912594</v>
      </c>
      <c r="I192" s="39"/>
      <c r="J192" s="39">
        <f t="shared" si="3"/>
        <v>-0.003835555305</v>
      </c>
      <c r="K192" s="39"/>
      <c r="L192" s="39">
        <f t="shared" si="4"/>
        <v>-0.0003835555305</v>
      </c>
      <c r="M192" s="39"/>
      <c r="N192" s="39">
        <f t="shared" si="5"/>
        <v>0.01839045781</v>
      </c>
      <c r="O192" s="39"/>
      <c r="P192" s="39">
        <f t="shared" si="6"/>
        <v>0.001839045781</v>
      </c>
      <c r="Q192" s="39"/>
      <c r="R192" s="40">
        <f t="shared" si="7"/>
        <v>-0.0005178912594</v>
      </c>
      <c r="S192" s="40"/>
      <c r="T192" s="40">
        <f t="shared" si="8"/>
        <v>-0.0003835555305</v>
      </c>
      <c r="U192" s="40"/>
      <c r="V192" s="40">
        <f t="shared" si="9"/>
        <v>0.001839045781</v>
      </c>
      <c r="W192" s="40"/>
      <c r="X192" s="40">
        <f t="shared" si="10"/>
        <v>0.001748901102</v>
      </c>
      <c r="Y192" s="40"/>
      <c r="Z192" s="40">
        <f t="shared" si="11"/>
        <v>0.0001748901102</v>
      </c>
      <c r="AB192" s="40">
        <f t="shared" si="12"/>
        <v>-0.005178912594</v>
      </c>
    </row>
    <row r="193" ht="15.75" customHeight="1">
      <c r="A193" s="19">
        <v>-0.013972918382756763</v>
      </c>
      <c r="B193" s="19">
        <v>-0.0028155742376810263</v>
      </c>
      <c r="C193" s="19">
        <v>-0.0019244834838104284</v>
      </c>
      <c r="D193" s="19">
        <v>-0.01158186746359075</v>
      </c>
      <c r="F193" s="39">
        <f t="shared" si="1"/>
        <v>-0.002815574238</v>
      </c>
      <c r="G193" s="39"/>
      <c r="H193" s="39">
        <f t="shared" si="2"/>
        <v>-0.0002815574238</v>
      </c>
      <c r="I193" s="39"/>
      <c r="J193" s="39">
        <f t="shared" si="3"/>
        <v>-0.001924483484</v>
      </c>
      <c r="K193" s="39"/>
      <c r="L193" s="39">
        <f t="shared" si="4"/>
        <v>-0.0001924483484</v>
      </c>
      <c r="M193" s="39"/>
      <c r="N193" s="39">
        <f t="shared" si="5"/>
        <v>-0.01158186746</v>
      </c>
      <c r="O193" s="39"/>
      <c r="P193" s="39">
        <f t="shared" si="6"/>
        <v>-0.001158186746</v>
      </c>
      <c r="Q193" s="39"/>
      <c r="R193" s="40">
        <f t="shared" si="7"/>
        <v>-0.0002815574238</v>
      </c>
      <c r="S193" s="40"/>
      <c r="T193" s="40">
        <f t="shared" si="8"/>
        <v>-0.0001924483484</v>
      </c>
      <c r="U193" s="40"/>
      <c r="V193" s="40">
        <f t="shared" si="9"/>
        <v>-0.001158186746</v>
      </c>
      <c r="W193" s="40"/>
      <c r="X193" s="40">
        <f t="shared" si="10"/>
        <v>-0.001205587324</v>
      </c>
      <c r="Y193" s="40"/>
      <c r="Z193" s="40">
        <f t="shared" si="11"/>
        <v>-0.0001205587324</v>
      </c>
      <c r="AB193" s="40">
        <f t="shared" si="12"/>
        <v>-0.002815574238</v>
      </c>
    </row>
    <row r="194" ht="15.75" customHeight="1">
      <c r="A194" s="19">
        <v>-0.005681769613713237</v>
      </c>
      <c r="B194" s="19">
        <v>-1.4500045305084752E-5</v>
      </c>
      <c r="C194" s="19">
        <v>-9.042594177668259E-4</v>
      </c>
      <c r="D194" s="19">
        <v>-0.004733434717712338</v>
      </c>
      <c r="F194" s="39">
        <f t="shared" si="1"/>
        <v>-0.00001450004531</v>
      </c>
      <c r="G194" s="39"/>
      <c r="H194" s="39">
        <f t="shared" si="2"/>
        <v>-0.000001450004531</v>
      </c>
      <c r="I194" s="39"/>
      <c r="J194" s="39">
        <f t="shared" si="3"/>
        <v>-0.0009042594178</v>
      </c>
      <c r="K194" s="39"/>
      <c r="L194" s="39">
        <f t="shared" si="4"/>
        <v>-0.00009042594178</v>
      </c>
      <c r="M194" s="39"/>
      <c r="N194" s="39">
        <f t="shared" si="5"/>
        <v>-0.004733434718</v>
      </c>
      <c r="O194" s="39"/>
      <c r="P194" s="39">
        <f t="shared" si="6"/>
        <v>-0.0004733434718</v>
      </c>
      <c r="Q194" s="39"/>
      <c r="R194" s="40">
        <f t="shared" si="7"/>
        <v>-0.000001450004531</v>
      </c>
      <c r="S194" s="40"/>
      <c r="T194" s="40">
        <f t="shared" si="8"/>
        <v>-0.00009042594178</v>
      </c>
      <c r="U194" s="40"/>
      <c r="V194" s="40">
        <f t="shared" si="9"/>
        <v>-0.0004733434718</v>
      </c>
      <c r="W194" s="40"/>
      <c r="X194" s="40">
        <f t="shared" si="10"/>
        <v>-0.0004825310664</v>
      </c>
      <c r="Y194" s="40"/>
      <c r="Z194" s="40">
        <f t="shared" si="11"/>
        <v>-0.00004825310664</v>
      </c>
      <c r="AB194" s="40">
        <f t="shared" si="12"/>
        <v>-0.00001450004531</v>
      </c>
    </row>
    <row r="195" ht="15.75" customHeight="1">
      <c r="A195" s="19">
        <v>0.02541632731139296</v>
      </c>
      <c r="B195" s="19">
        <v>0.0015617166332800574</v>
      </c>
      <c r="C195" s="19">
        <v>0.0034480888656844306</v>
      </c>
      <c r="D195" s="19">
        <v>0.005097181810225282</v>
      </c>
      <c r="F195" s="39">
        <f t="shared" si="1"/>
        <v>0.001561716633</v>
      </c>
      <c r="G195" s="39"/>
      <c r="H195" s="39">
        <f t="shared" si="2"/>
        <v>0.0001561716633</v>
      </c>
      <c r="I195" s="39"/>
      <c r="J195" s="39">
        <f t="shared" si="3"/>
        <v>0.003448088866</v>
      </c>
      <c r="K195" s="39"/>
      <c r="L195" s="39">
        <f t="shared" si="4"/>
        <v>0.0003448088866</v>
      </c>
      <c r="M195" s="39"/>
      <c r="N195" s="39">
        <f t="shared" si="5"/>
        <v>0.00509718181</v>
      </c>
      <c r="O195" s="39"/>
      <c r="P195" s="39">
        <f t="shared" si="6"/>
        <v>0.000509718181</v>
      </c>
      <c r="Q195" s="39"/>
      <c r="R195" s="40">
        <f t="shared" si="7"/>
        <v>0.0001561716633</v>
      </c>
      <c r="S195" s="40"/>
      <c r="T195" s="40">
        <f t="shared" si="8"/>
        <v>0.0003448088866</v>
      </c>
      <c r="U195" s="40"/>
      <c r="V195" s="40">
        <f t="shared" si="9"/>
        <v>0.000509718181</v>
      </c>
      <c r="W195" s="40"/>
      <c r="X195" s="40">
        <f t="shared" si="10"/>
        <v>0.000559816236</v>
      </c>
      <c r="Y195" s="40"/>
      <c r="Z195" s="40">
        <f t="shared" si="11"/>
        <v>0.0000559816236</v>
      </c>
      <c r="AB195" s="40">
        <f t="shared" si="12"/>
        <v>0.001561716633</v>
      </c>
    </row>
    <row r="196" ht="15.75" customHeight="1">
      <c r="A196" s="19">
        <v>0.004097911518859535</v>
      </c>
      <c r="B196" s="19">
        <v>-5.054978654327057E-4</v>
      </c>
      <c r="C196" s="19">
        <v>-0.001190923643462173</v>
      </c>
      <c r="D196" s="19">
        <v>0.008323108067974165</v>
      </c>
      <c r="F196" s="39">
        <f t="shared" si="1"/>
        <v>-0.0005054978654</v>
      </c>
      <c r="G196" s="39"/>
      <c r="H196" s="39">
        <f t="shared" si="2"/>
        <v>-0.00005054978654</v>
      </c>
      <c r="I196" s="39"/>
      <c r="J196" s="39">
        <f t="shared" si="3"/>
        <v>-0.001190923643</v>
      </c>
      <c r="K196" s="39"/>
      <c r="L196" s="39">
        <f t="shared" si="4"/>
        <v>-0.0001190923643</v>
      </c>
      <c r="M196" s="39"/>
      <c r="N196" s="39">
        <f t="shared" si="5"/>
        <v>0.008323108068</v>
      </c>
      <c r="O196" s="39"/>
      <c r="P196" s="39">
        <f t="shared" si="6"/>
        <v>0.0008323108068</v>
      </c>
      <c r="Q196" s="39"/>
      <c r="R196" s="40">
        <f t="shared" si="7"/>
        <v>-0.00005054978654</v>
      </c>
      <c r="S196" s="40"/>
      <c r="T196" s="40">
        <f t="shared" si="8"/>
        <v>-0.0001190923643</v>
      </c>
      <c r="U196" s="40"/>
      <c r="V196" s="40">
        <f t="shared" si="9"/>
        <v>0.0008323108068</v>
      </c>
      <c r="W196" s="40"/>
      <c r="X196" s="40">
        <f t="shared" si="10"/>
        <v>0.0008153465917</v>
      </c>
      <c r="Y196" s="40"/>
      <c r="Z196" s="40">
        <f t="shared" si="11"/>
        <v>0.00008153465917</v>
      </c>
      <c r="AB196" s="40">
        <f t="shared" si="12"/>
        <v>-0.0005054978654</v>
      </c>
    </row>
    <row r="197" ht="15.75" customHeight="1">
      <c r="A197" s="19">
        <v>-0.015443172950147082</v>
      </c>
      <c r="B197" s="19">
        <v>-7.810657388405305E-4</v>
      </c>
      <c r="C197" s="19">
        <v>-0.0022204704246968697</v>
      </c>
      <c r="D197" s="19">
        <v>-0.009994345936252159</v>
      </c>
      <c r="F197" s="39">
        <f t="shared" si="1"/>
        <v>-0.0007810657388</v>
      </c>
      <c r="G197" s="39"/>
      <c r="H197" s="39">
        <f t="shared" si="2"/>
        <v>-0.00007810657388</v>
      </c>
      <c r="I197" s="39"/>
      <c r="J197" s="39">
        <f t="shared" si="3"/>
        <v>-0.002220470425</v>
      </c>
      <c r="K197" s="39"/>
      <c r="L197" s="39">
        <f t="shared" si="4"/>
        <v>-0.0002220470425</v>
      </c>
      <c r="M197" s="39"/>
      <c r="N197" s="39">
        <f t="shared" si="5"/>
        <v>-0.009994345936</v>
      </c>
      <c r="O197" s="39"/>
      <c r="P197" s="39">
        <f t="shared" si="6"/>
        <v>-0.0009994345936</v>
      </c>
      <c r="Q197" s="39"/>
      <c r="R197" s="40">
        <f t="shared" si="7"/>
        <v>-0.00007810657388</v>
      </c>
      <c r="S197" s="40"/>
      <c r="T197" s="40">
        <f t="shared" si="8"/>
        <v>-0.0002220470425</v>
      </c>
      <c r="U197" s="40"/>
      <c r="V197" s="40">
        <f t="shared" si="9"/>
        <v>-0.0009994345936</v>
      </c>
      <c r="W197" s="40"/>
      <c r="X197" s="40">
        <f t="shared" si="10"/>
        <v>-0.001029449955</v>
      </c>
      <c r="Y197" s="40"/>
      <c r="Z197" s="40">
        <f t="shared" si="11"/>
        <v>-0.0001029449955</v>
      </c>
      <c r="AB197" s="40">
        <f t="shared" si="12"/>
        <v>-0.0007810657388</v>
      </c>
    </row>
    <row r="198" ht="15.75" customHeight="1">
      <c r="A198" s="19">
        <v>-0.0030355204691365823</v>
      </c>
      <c r="B198" s="19">
        <v>0.0011133263970661271</v>
      </c>
      <c r="C198" s="19">
        <v>-5.630070107089623E-4</v>
      </c>
      <c r="D198" s="19">
        <v>-0.005116917913840002</v>
      </c>
      <c r="F198" s="39">
        <f t="shared" si="1"/>
        <v>0.001113326397</v>
      </c>
      <c r="G198" s="39"/>
      <c r="H198" s="39">
        <f t="shared" si="2"/>
        <v>0.0001113326397</v>
      </c>
      <c r="I198" s="39"/>
      <c r="J198" s="39">
        <f t="shared" si="3"/>
        <v>-0.0005630070107</v>
      </c>
      <c r="K198" s="39"/>
      <c r="L198" s="39">
        <f t="shared" si="4"/>
        <v>-0.00005630070107</v>
      </c>
      <c r="M198" s="39"/>
      <c r="N198" s="39">
        <f t="shared" si="5"/>
        <v>-0.005116917914</v>
      </c>
      <c r="O198" s="39"/>
      <c r="P198" s="39">
        <f t="shared" si="6"/>
        <v>-0.0005116917914</v>
      </c>
      <c r="Q198" s="39"/>
      <c r="R198" s="40">
        <f t="shared" si="7"/>
        <v>0.0001113326397</v>
      </c>
      <c r="S198" s="40"/>
      <c r="T198" s="40">
        <f t="shared" si="8"/>
        <v>-0.00005630070107</v>
      </c>
      <c r="U198" s="40"/>
      <c r="V198" s="40">
        <f t="shared" si="9"/>
        <v>-0.0005116917914</v>
      </c>
      <c r="W198" s="40"/>
      <c r="X198" s="40">
        <f t="shared" si="10"/>
        <v>-0.0005061885975</v>
      </c>
      <c r="Y198" s="40"/>
      <c r="Z198" s="40">
        <f t="shared" si="11"/>
        <v>-0.00005061885975</v>
      </c>
      <c r="AB198" s="40">
        <f t="shared" si="12"/>
        <v>0.001113326397</v>
      </c>
    </row>
    <row r="199" ht="15.75" customHeight="1">
      <c r="A199" s="19">
        <v>-0.009058195747159478</v>
      </c>
      <c r="B199" s="19">
        <v>0.00168616621489864</v>
      </c>
      <c r="C199" s="19">
        <v>0.001955191270418653</v>
      </c>
      <c r="D199" s="19">
        <v>-0.0046356675515065015</v>
      </c>
      <c r="F199" s="39">
        <f t="shared" si="1"/>
        <v>0.001686166215</v>
      </c>
      <c r="G199" s="39"/>
      <c r="H199" s="39">
        <f t="shared" si="2"/>
        <v>0.0001686166215</v>
      </c>
      <c r="I199" s="39"/>
      <c r="J199" s="39">
        <f t="shared" si="3"/>
        <v>0.00195519127</v>
      </c>
      <c r="K199" s="39"/>
      <c r="L199" s="39">
        <f t="shared" si="4"/>
        <v>0.000195519127</v>
      </c>
      <c r="M199" s="39"/>
      <c r="N199" s="39">
        <f t="shared" si="5"/>
        <v>-0.004635667552</v>
      </c>
      <c r="O199" s="39"/>
      <c r="P199" s="39">
        <f t="shared" si="6"/>
        <v>-0.0004635667552</v>
      </c>
      <c r="Q199" s="39"/>
      <c r="R199" s="40">
        <f t="shared" si="7"/>
        <v>0.0001686166215</v>
      </c>
      <c r="S199" s="40"/>
      <c r="T199" s="40">
        <f t="shared" si="8"/>
        <v>0.000195519127</v>
      </c>
      <c r="U199" s="40"/>
      <c r="V199" s="40">
        <f t="shared" si="9"/>
        <v>-0.0004635667552</v>
      </c>
      <c r="W199" s="40"/>
      <c r="X199" s="40">
        <f t="shared" si="10"/>
        <v>-0.0004271531803</v>
      </c>
      <c r="Y199" s="40"/>
      <c r="Z199" s="40">
        <f t="shared" si="11"/>
        <v>-0.00004271531803</v>
      </c>
      <c r="AB199" s="40">
        <f t="shared" si="12"/>
        <v>0.001686166215</v>
      </c>
    </row>
    <row r="200" ht="15.75" customHeight="1">
      <c r="A200" s="19">
        <v>0.012087791806767898</v>
      </c>
      <c r="B200" s="19">
        <v>0.005303955355757267</v>
      </c>
      <c r="C200" s="19">
        <v>0.004053294398199437</v>
      </c>
      <c r="D200" s="19">
        <v>0.0054140778346753685</v>
      </c>
      <c r="F200" s="39">
        <f t="shared" si="1"/>
        <v>0.005303955356</v>
      </c>
      <c r="G200" s="39"/>
      <c r="H200" s="39">
        <f t="shared" si="2"/>
        <v>0.0005303955356</v>
      </c>
      <c r="I200" s="39"/>
      <c r="J200" s="39">
        <f t="shared" si="3"/>
        <v>0.004053294398</v>
      </c>
      <c r="K200" s="39"/>
      <c r="L200" s="39">
        <f t="shared" si="4"/>
        <v>0.0004053294398</v>
      </c>
      <c r="M200" s="39"/>
      <c r="N200" s="39">
        <f t="shared" si="5"/>
        <v>0.005414077835</v>
      </c>
      <c r="O200" s="39"/>
      <c r="P200" s="39">
        <f t="shared" si="6"/>
        <v>0.0005414077835</v>
      </c>
      <c r="Q200" s="39"/>
      <c r="R200" s="40">
        <f t="shared" si="7"/>
        <v>0.0005303955356</v>
      </c>
      <c r="S200" s="40"/>
      <c r="T200" s="40">
        <f t="shared" si="8"/>
        <v>0.0004053294398</v>
      </c>
      <c r="U200" s="40"/>
      <c r="V200" s="40">
        <f t="shared" si="9"/>
        <v>0.0005414077835</v>
      </c>
      <c r="W200" s="40"/>
      <c r="X200" s="40">
        <f t="shared" si="10"/>
        <v>0.000634980281</v>
      </c>
      <c r="Y200" s="40"/>
      <c r="Z200" s="40">
        <f t="shared" si="11"/>
        <v>0.0000634980281</v>
      </c>
      <c r="AB200" s="40">
        <f t="shared" si="12"/>
        <v>0.005303955356</v>
      </c>
    </row>
    <row r="201" ht="15.75" customHeight="1">
      <c r="A201" s="19">
        <v>0.001702153180848955</v>
      </c>
      <c r="B201" s="19">
        <v>-0.0011952665513466122</v>
      </c>
      <c r="C201" s="19">
        <v>-0.003225008233212306</v>
      </c>
      <c r="D201" s="19">
        <v>0.009750290568871361</v>
      </c>
      <c r="F201" s="39">
        <f t="shared" si="1"/>
        <v>-0.001195266551</v>
      </c>
      <c r="G201" s="39"/>
      <c r="H201" s="39">
        <f t="shared" si="2"/>
        <v>-0.0001195266551</v>
      </c>
      <c r="I201" s="39"/>
      <c r="J201" s="39">
        <f t="shared" si="3"/>
        <v>-0.003225008233</v>
      </c>
      <c r="K201" s="39"/>
      <c r="L201" s="39">
        <f t="shared" si="4"/>
        <v>-0.0003225008233</v>
      </c>
      <c r="M201" s="39"/>
      <c r="N201" s="39">
        <f t="shared" si="5"/>
        <v>0.009750290569</v>
      </c>
      <c r="O201" s="39"/>
      <c r="P201" s="39">
        <f t="shared" si="6"/>
        <v>0.0009750290569</v>
      </c>
      <c r="Q201" s="39"/>
      <c r="R201" s="40">
        <f t="shared" si="7"/>
        <v>-0.0001195266551</v>
      </c>
      <c r="S201" s="40"/>
      <c r="T201" s="40">
        <f t="shared" si="8"/>
        <v>-0.0003225008233</v>
      </c>
      <c r="U201" s="40"/>
      <c r="V201" s="40">
        <f t="shared" si="9"/>
        <v>0.0009750290569</v>
      </c>
      <c r="W201" s="40"/>
      <c r="X201" s="40">
        <f t="shared" si="10"/>
        <v>0.000930826309</v>
      </c>
      <c r="Y201" s="40"/>
      <c r="Z201" s="40">
        <f t="shared" si="11"/>
        <v>0.0000930826309</v>
      </c>
      <c r="AB201" s="40">
        <f t="shared" si="12"/>
        <v>-0.001195266551</v>
      </c>
    </row>
    <row r="202" ht="15.75" customHeight="1">
      <c r="A202" s="19">
        <v>-0.01688088710634151</v>
      </c>
      <c r="B202" s="19">
        <v>0.003476946284125704</v>
      </c>
      <c r="C202" s="19">
        <v>0.002668984095486807</v>
      </c>
      <c r="D202" s="19">
        <v>-0.012977660898801285</v>
      </c>
      <c r="F202" s="39">
        <f t="shared" si="1"/>
        <v>0.003476946284</v>
      </c>
      <c r="G202" s="39"/>
      <c r="H202" s="39">
        <f t="shared" si="2"/>
        <v>0.0003476946284</v>
      </c>
      <c r="I202" s="39"/>
      <c r="J202" s="39">
        <f t="shared" si="3"/>
        <v>0.002668984095</v>
      </c>
      <c r="K202" s="39"/>
      <c r="L202" s="39">
        <f t="shared" si="4"/>
        <v>0.0002668984095</v>
      </c>
      <c r="M202" s="39"/>
      <c r="N202" s="39">
        <f t="shared" si="5"/>
        <v>-0.0129776609</v>
      </c>
      <c r="O202" s="39"/>
      <c r="P202" s="39">
        <f t="shared" si="6"/>
        <v>-0.00129776609</v>
      </c>
      <c r="Q202" s="39"/>
      <c r="R202" s="40">
        <f t="shared" si="7"/>
        <v>0.0003476946284</v>
      </c>
      <c r="S202" s="40"/>
      <c r="T202" s="40">
        <f t="shared" si="8"/>
        <v>0.0002668984095</v>
      </c>
      <c r="U202" s="40"/>
      <c r="V202" s="40">
        <f t="shared" si="9"/>
        <v>-0.00129776609</v>
      </c>
      <c r="W202" s="40"/>
      <c r="X202" s="40">
        <f t="shared" si="10"/>
        <v>-0.001236306786</v>
      </c>
      <c r="Y202" s="40"/>
      <c r="Z202" s="40">
        <f t="shared" si="11"/>
        <v>-0.0001236306786</v>
      </c>
      <c r="AB202" s="40">
        <f t="shared" si="12"/>
        <v>0.003476946284</v>
      </c>
    </row>
    <row r="203" ht="15.75" customHeight="1">
      <c r="A203" s="19">
        <v>0.009786513452803059</v>
      </c>
      <c r="B203" s="19">
        <v>0.003084564270893686</v>
      </c>
      <c r="C203" s="19">
        <v>6.284901614610879E-4</v>
      </c>
      <c r="D203" s="19">
        <v>0.005429687897335236</v>
      </c>
      <c r="F203" s="39">
        <f t="shared" si="1"/>
        <v>0.003084564271</v>
      </c>
      <c r="G203" s="39"/>
      <c r="H203" s="39">
        <f t="shared" si="2"/>
        <v>0.0003084564271</v>
      </c>
      <c r="I203" s="39"/>
      <c r="J203" s="39">
        <f t="shared" si="3"/>
        <v>0.0006284901615</v>
      </c>
      <c r="K203" s="39"/>
      <c r="L203" s="39">
        <f t="shared" si="4"/>
        <v>0.00006284901615</v>
      </c>
      <c r="M203" s="39"/>
      <c r="N203" s="39">
        <f t="shared" si="5"/>
        <v>0.005429687897</v>
      </c>
      <c r="O203" s="39"/>
      <c r="P203" s="39">
        <f t="shared" si="6"/>
        <v>0.0005429687897</v>
      </c>
      <c r="Q203" s="39"/>
      <c r="R203" s="40">
        <f t="shared" si="7"/>
        <v>0.0003084564271</v>
      </c>
      <c r="S203" s="40"/>
      <c r="T203" s="40">
        <f t="shared" si="8"/>
        <v>0.00006284901615</v>
      </c>
      <c r="U203" s="40"/>
      <c r="V203" s="40">
        <f t="shared" si="9"/>
        <v>0.0005429687897</v>
      </c>
      <c r="W203" s="40"/>
      <c r="X203" s="40">
        <f t="shared" si="10"/>
        <v>0.0005800993341</v>
      </c>
      <c r="Y203" s="40"/>
      <c r="Z203" s="40">
        <f t="shared" si="11"/>
        <v>0.00005800993341</v>
      </c>
      <c r="AB203" s="40">
        <f t="shared" si="12"/>
        <v>0.003084564271</v>
      </c>
    </row>
    <row r="204" ht="15.75" customHeight="1">
      <c r="A204" s="19">
        <v>0.01620792318728997</v>
      </c>
      <c r="B204" s="19">
        <v>0.005494827158047878</v>
      </c>
      <c r="C204" s="19">
        <v>0.00132646658352255</v>
      </c>
      <c r="D204" s="19">
        <v>0.008406498046903167</v>
      </c>
      <c r="F204" s="39">
        <f t="shared" si="1"/>
        <v>0.005494827158</v>
      </c>
      <c r="G204" s="39"/>
      <c r="H204" s="39">
        <f t="shared" si="2"/>
        <v>0.0005494827158</v>
      </c>
      <c r="I204" s="39"/>
      <c r="J204" s="39">
        <f t="shared" si="3"/>
        <v>0.001326466584</v>
      </c>
      <c r="K204" s="39"/>
      <c r="L204" s="39">
        <f t="shared" si="4"/>
        <v>0.0001326466584</v>
      </c>
      <c r="M204" s="39"/>
      <c r="N204" s="39">
        <f t="shared" si="5"/>
        <v>0.008406498047</v>
      </c>
      <c r="O204" s="39"/>
      <c r="P204" s="39">
        <f t="shared" si="6"/>
        <v>0.0008406498047</v>
      </c>
      <c r="Q204" s="39"/>
      <c r="R204" s="40">
        <f t="shared" si="7"/>
        <v>0.0005494827158</v>
      </c>
      <c r="S204" s="40"/>
      <c r="T204" s="40">
        <f t="shared" si="8"/>
        <v>0.0001326466584</v>
      </c>
      <c r="U204" s="40"/>
      <c r="V204" s="40">
        <f t="shared" si="9"/>
        <v>0.0008406498047</v>
      </c>
      <c r="W204" s="40"/>
      <c r="X204" s="40">
        <f t="shared" si="10"/>
        <v>0.0009088627421</v>
      </c>
      <c r="Y204" s="40"/>
      <c r="Z204" s="40">
        <f t="shared" si="11"/>
        <v>0.00009088627421</v>
      </c>
      <c r="AB204" s="40">
        <f t="shared" si="12"/>
        <v>0.005494827158</v>
      </c>
    </row>
    <row r="205" ht="15.75" customHeight="1">
      <c r="A205" s="19">
        <v>0.007553137890445907</v>
      </c>
      <c r="B205" s="19">
        <v>0.004027892167472604</v>
      </c>
      <c r="C205" s="19">
        <v>0.0078984272885996</v>
      </c>
      <c r="D205" s="19">
        <v>0.005410555461626155</v>
      </c>
      <c r="F205" s="39">
        <f t="shared" si="1"/>
        <v>0.004027892167</v>
      </c>
      <c r="G205" s="39"/>
      <c r="H205" s="39">
        <f t="shared" si="2"/>
        <v>0.0004027892167</v>
      </c>
      <c r="I205" s="39"/>
      <c r="J205" s="39">
        <f t="shared" si="3"/>
        <v>0.007898427289</v>
      </c>
      <c r="K205" s="39"/>
      <c r="L205" s="39">
        <f t="shared" si="4"/>
        <v>0.0007898427289</v>
      </c>
      <c r="M205" s="39"/>
      <c r="N205" s="39">
        <f t="shared" si="5"/>
        <v>0.005410555462</v>
      </c>
      <c r="O205" s="39"/>
      <c r="P205" s="39">
        <f t="shared" si="6"/>
        <v>0.0005410555462</v>
      </c>
      <c r="Q205" s="39"/>
      <c r="R205" s="40">
        <f t="shared" si="7"/>
        <v>0.0004027892167</v>
      </c>
      <c r="S205" s="40"/>
      <c r="T205" s="40">
        <f t="shared" si="8"/>
        <v>0.0007898427289</v>
      </c>
      <c r="U205" s="40"/>
      <c r="V205" s="40">
        <f t="shared" si="9"/>
        <v>0.0005410555462</v>
      </c>
      <c r="W205" s="40"/>
      <c r="X205" s="40">
        <f t="shared" si="10"/>
        <v>0.0006603187407</v>
      </c>
      <c r="Y205" s="40"/>
      <c r="Z205" s="40">
        <f t="shared" si="11"/>
        <v>0.00006603187407</v>
      </c>
      <c r="AB205" s="40">
        <f t="shared" si="12"/>
        <v>0.004027892167</v>
      </c>
    </row>
    <row r="206" ht="15.75" customHeight="1">
      <c r="A206" s="19">
        <v>0.005456635734986552</v>
      </c>
      <c r="B206" s="19">
        <v>6.448543814097002E-4</v>
      </c>
      <c r="C206" s="19">
        <v>0.003039739844717207</v>
      </c>
      <c r="D206" s="19">
        <v>-0.005054694086449486</v>
      </c>
      <c r="F206" s="39">
        <f t="shared" si="1"/>
        <v>0.0006448543814</v>
      </c>
      <c r="G206" s="39"/>
      <c r="H206" s="39">
        <f t="shared" si="2"/>
        <v>0.00006448543814</v>
      </c>
      <c r="I206" s="39"/>
      <c r="J206" s="39">
        <f t="shared" si="3"/>
        <v>0.003039739845</v>
      </c>
      <c r="K206" s="39"/>
      <c r="L206" s="39">
        <f t="shared" si="4"/>
        <v>0.0003039739845</v>
      </c>
      <c r="M206" s="39"/>
      <c r="N206" s="39">
        <f t="shared" si="5"/>
        <v>-0.005054694086</v>
      </c>
      <c r="O206" s="39"/>
      <c r="P206" s="39">
        <f t="shared" si="6"/>
        <v>-0.0005054694086</v>
      </c>
      <c r="Q206" s="39"/>
      <c r="R206" s="40">
        <f t="shared" si="7"/>
        <v>0.00006448543814</v>
      </c>
      <c r="S206" s="40"/>
      <c r="T206" s="40">
        <f t="shared" si="8"/>
        <v>0.0003039739845</v>
      </c>
      <c r="U206" s="40"/>
      <c r="V206" s="40">
        <f t="shared" si="9"/>
        <v>-0.0005054694086</v>
      </c>
      <c r="W206" s="40"/>
      <c r="X206" s="40">
        <f t="shared" si="10"/>
        <v>-0.0004686234664</v>
      </c>
      <c r="Y206" s="40"/>
      <c r="Z206" s="40">
        <f t="shared" si="11"/>
        <v>-0.00004686234664</v>
      </c>
      <c r="AB206" s="40">
        <f t="shared" si="12"/>
        <v>0.0006448543814</v>
      </c>
    </row>
    <row r="207" ht="15.75" customHeight="1">
      <c r="A207" s="19">
        <v>0.009266621085719745</v>
      </c>
      <c r="B207" s="19">
        <v>-0.007704424183168713</v>
      </c>
      <c r="C207" s="19">
        <v>-0.003039739844717225</v>
      </c>
      <c r="D207" s="19">
        <v>0.004019426654844301</v>
      </c>
      <c r="F207" s="39">
        <f t="shared" si="1"/>
        <v>-0.007704424183</v>
      </c>
      <c r="G207" s="39"/>
      <c r="H207" s="39">
        <f t="shared" si="2"/>
        <v>-0.0007704424183</v>
      </c>
      <c r="I207" s="39"/>
      <c r="J207" s="39">
        <f t="shared" si="3"/>
        <v>-0.003039739845</v>
      </c>
      <c r="K207" s="39"/>
      <c r="L207" s="39">
        <f t="shared" si="4"/>
        <v>-0.0003039739845</v>
      </c>
      <c r="M207" s="39"/>
      <c r="N207" s="39">
        <f t="shared" si="5"/>
        <v>0.004019426655</v>
      </c>
      <c r="O207" s="39"/>
      <c r="P207" s="39">
        <f t="shared" si="6"/>
        <v>0.0004019426655</v>
      </c>
      <c r="Q207" s="39"/>
      <c r="R207" s="40">
        <f t="shared" si="7"/>
        <v>-0.0007704424183</v>
      </c>
      <c r="S207" s="40"/>
      <c r="T207" s="40">
        <f t="shared" si="8"/>
        <v>-0.0003039739845</v>
      </c>
      <c r="U207" s="40"/>
      <c r="V207" s="40">
        <f t="shared" si="9"/>
        <v>0.0004019426655</v>
      </c>
      <c r="W207" s="40"/>
      <c r="X207" s="40">
        <f t="shared" si="10"/>
        <v>0.0002945010252</v>
      </c>
      <c r="Y207" s="40"/>
      <c r="Z207" s="40">
        <f t="shared" si="11"/>
        <v>0.00002945010252</v>
      </c>
      <c r="AB207" s="40">
        <f t="shared" si="12"/>
        <v>-0.007704424183</v>
      </c>
    </row>
    <row r="208" ht="15.75" customHeight="1">
      <c r="A208" s="19">
        <v>0.003300925666658974</v>
      </c>
      <c r="B208" s="19">
        <v>-0.00205631741870704</v>
      </c>
      <c r="C208" s="19">
        <v>-0.005497014107574159</v>
      </c>
      <c r="D208" s="19">
        <v>0.005970472627252919</v>
      </c>
      <c r="F208" s="39">
        <f t="shared" si="1"/>
        <v>-0.002056317419</v>
      </c>
      <c r="G208" s="39"/>
      <c r="H208" s="39">
        <f t="shared" si="2"/>
        <v>-0.0002056317419</v>
      </c>
      <c r="I208" s="39"/>
      <c r="J208" s="39">
        <f t="shared" si="3"/>
        <v>-0.005497014108</v>
      </c>
      <c r="K208" s="39"/>
      <c r="L208" s="39">
        <f t="shared" si="4"/>
        <v>-0.0005497014108</v>
      </c>
      <c r="M208" s="39"/>
      <c r="N208" s="39">
        <f t="shared" si="5"/>
        <v>0.005970472627</v>
      </c>
      <c r="O208" s="39"/>
      <c r="P208" s="39">
        <f t="shared" si="6"/>
        <v>0.0005970472627</v>
      </c>
      <c r="Q208" s="39"/>
      <c r="R208" s="40">
        <f t="shared" si="7"/>
        <v>-0.0002056317419</v>
      </c>
      <c r="S208" s="40"/>
      <c r="T208" s="40">
        <f t="shared" si="8"/>
        <v>-0.0005497014108</v>
      </c>
      <c r="U208" s="40"/>
      <c r="V208" s="40">
        <f t="shared" si="9"/>
        <v>0.0005970472627</v>
      </c>
      <c r="W208" s="40"/>
      <c r="X208" s="40">
        <f t="shared" si="10"/>
        <v>0.0005215139475</v>
      </c>
      <c r="Y208" s="40"/>
      <c r="Z208" s="40">
        <f t="shared" si="11"/>
        <v>0.00005215139475</v>
      </c>
      <c r="AB208" s="40">
        <f t="shared" si="12"/>
        <v>-0.002056317419</v>
      </c>
    </row>
    <row r="209" ht="15.75" customHeight="1">
      <c r="A209" s="19">
        <v>-0.01747544368167774</v>
      </c>
      <c r="B209" s="19">
        <v>0.005669634422130007</v>
      </c>
      <c r="C209" s="19">
        <v>0.006772044132530866</v>
      </c>
      <c r="D209" s="19">
        <v>-0.012087235016852743</v>
      </c>
      <c r="F209" s="39">
        <f t="shared" si="1"/>
        <v>0.005669634422</v>
      </c>
      <c r="G209" s="39"/>
      <c r="H209" s="39">
        <f t="shared" si="2"/>
        <v>0.0005669634422</v>
      </c>
      <c r="I209" s="39"/>
      <c r="J209" s="39">
        <f t="shared" si="3"/>
        <v>0.006772044133</v>
      </c>
      <c r="K209" s="39"/>
      <c r="L209" s="39">
        <f t="shared" si="4"/>
        <v>0.0006772044133</v>
      </c>
      <c r="M209" s="39"/>
      <c r="N209" s="39">
        <f t="shared" si="5"/>
        <v>-0.01208723502</v>
      </c>
      <c r="O209" s="39"/>
      <c r="P209" s="39">
        <f t="shared" si="6"/>
        <v>-0.001208723502</v>
      </c>
      <c r="Q209" s="39"/>
      <c r="R209" s="40">
        <f t="shared" si="7"/>
        <v>0.0005669634422</v>
      </c>
      <c r="S209" s="40"/>
      <c r="T209" s="40">
        <f t="shared" si="8"/>
        <v>0.0006772044133</v>
      </c>
      <c r="U209" s="40"/>
      <c r="V209" s="40">
        <f t="shared" si="9"/>
        <v>-0.001208723502</v>
      </c>
      <c r="W209" s="40"/>
      <c r="X209" s="40">
        <f t="shared" si="10"/>
        <v>-0.001084306716</v>
      </c>
      <c r="Y209" s="40"/>
      <c r="Z209" s="40">
        <f t="shared" si="11"/>
        <v>-0.0001084306716</v>
      </c>
      <c r="AB209" s="40">
        <f t="shared" si="12"/>
        <v>0.005669634422</v>
      </c>
    </row>
    <row r="210" ht="15.75" customHeight="1">
      <c r="A210" s="19">
        <v>0.020146469311504437</v>
      </c>
      <c r="B210" s="19">
        <v>-8.866328852316636E-4</v>
      </c>
      <c r="C210" s="19">
        <v>0.0023513565239365046</v>
      </c>
      <c r="D210" s="19">
        <v>0.009091906257520673</v>
      </c>
      <c r="F210" s="39">
        <f t="shared" si="1"/>
        <v>-0.0008866328852</v>
      </c>
      <c r="G210" s="39"/>
      <c r="H210" s="39">
        <f t="shared" si="2"/>
        <v>-0.00008866328852</v>
      </c>
      <c r="I210" s="39"/>
      <c r="J210" s="39">
        <f t="shared" si="3"/>
        <v>0.002351356524</v>
      </c>
      <c r="K210" s="39"/>
      <c r="L210" s="39">
        <f t="shared" si="4"/>
        <v>0.0002351356524</v>
      </c>
      <c r="M210" s="39"/>
      <c r="N210" s="39">
        <f t="shared" si="5"/>
        <v>0.009091906258</v>
      </c>
      <c r="O210" s="39"/>
      <c r="P210" s="39">
        <f t="shared" si="6"/>
        <v>0.0009091906258</v>
      </c>
      <c r="Q210" s="39"/>
      <c r="R210" s="40">
        <f t="shared" si="7"/>
        <v>-0.00008866328852</v>
      </c>
      <c r="S210" s="40"/>
      <c r="T210" s="40">
        <f t="shared" si="8"/>
        <v>0.0002351356524</v>
      </c>
      <c r="U210" s="40"/>
      <c r="V210" s="40">
        <f t="shared" si="9"/>
        <v>0.0009091906258</v>
      </c>
      <c r="W210" s="40"/>
      <c r="X210" s="40">
        <f t="shared" si="10"/>
        <v>0.0009238378621</v>
      </c>
      <c r="Y210" s="40"/>
      <c r="Z210" s="40">
        <f t="shared" si="11"/>
        <v>0.00009238378621</v>
      </c>
      <c r="AB210" s="40">
        <f t="shared" si="12"/>
        <v>-0.0008866328852</v>
      </c>
    </row>
    <row r="211" ht="15.75" customHeight="1">
      <c r="A211" s="19">
        <v>0.0012733389231940136</v>
      </c>
      <c r="B211" s="19">
        <v>-0.0013333737640098843</v>
      </c>
      <c r="C211" s="19">
        <v>-0.003437250166462389</v>
      </c>
      <c r="D211" s="19">
        <v>-0.010191577465517876</v>
      </c>
      <c r="F211" s="39">
        <f t="shared" si="1"/>
        <v>-0.001333373764</v>
      </c>
      <c r="G211" s="39"/>
      <c r="H211" s="39">
        <f t="shared" si="2"/>
        <v>-0.0001333373764</v>
      </c>
      <c r="I211" s="39"/>
      <c r="J211" s="39">
        <f t="shared" si="3"/>
        <v>-0.003437250166</v>
      </c>
      <c r="K211" s="39"/>
      <c r="L211" s="39">
        <f t="shared" si="4"/>
        <v>-0.0003437250166</v>
      </c>
      <c r="M211" s="39"/>
      <c r="N211" s="39">
        <f t="shared" si="5"/>
        <v>-0.01019157747</v>
      </c>
      <c r="O211" s="39"/>
      <c r="P211" s="39">
        <f t="shared" si="6"/>
        <v>-0.001019157747</v>
      </c>
      <c r="Q211" s="39"/>
      <c r="R211" s="40">
        <f t="shared" si="7"/>
        <v>-0.0001333373764</v>
      </c>
      <c r="S211" s="40"/>
      <c r="T211" s="40">
        <f t="shared" si="8"/>
        <v>-0.0003437250166</v>
      </c>
      <c r="U211" s="40"/>
      <c r="V211" s="40">
        <f t="shared" si="9"/>
        <v>-0.001019157747</v>
      </c>
      <c r="W211" s="40"/>
      <c r="X211" s="40">
        <f t="shared" si="10"/>
        <v>-0.001066863986</v>
      </c>
      <c r="Y211" s="40"/>
      <c r="Z211" s="40">
        <f t="shared" si="11"/>
        <v>-0.0001066863986</v>
      </c>
      <c r="AB211" s="40">
        <f t="shared" si="12"/>
        <v>-0.001333373764</v>
      </c>
    </row>
    <row r="212" ht="15.75" customHeight="1">
      <c r="A212" s="19">
        <v>0.009199675364286288</v>
      </c>
      <c r="B212" s="19">
        <v>7.64402658129309E-4</v>
      </c>
      <c r="C212" s="19">
        <v>5.078759948129087E-4</v>
      </c>
      <c r="D212" s="19">
        <v>0.008907304596512709</v>
      </c>
      <c r="F212" s="39">
        <f t="shared" si="1"/>
        <v>0.0007644026581</v>
      </c>
      <c r="G212" s="39"/>
      <c r="H212" s="39">
        <f t="shared" si="2"/>
        <v>0.00007644026581</v>
      </c>
      <c r="I212" s="39"/>
      <c r="J212" s="39">
        <f t="shared" si="3"/>
        <v>0.0005078759948</v>
      </c>
      <c r="K212" s="39"/>
      <c r="L212" s="39">
        <f t="shared" si="4"/>
        <v>0.00005078759948</v>
      </c>
      <c r="M212" s="39"/>
      <c r="N212" s="39">
        <f t="shared" si="5"/>
        <v>0.008907304597</v>
      </c>
      <c r="O212" s="39"/>
      <c r="P212" s="39">
        <f t="shared" si="6"/>
        <v>0.0008907304597</v>
      </c>
      <c r="Q212" s="39"/>
      <c r="R212" s="40">
        <f t="shared" si="7"/>
        <v>0.00007644026581</v>
      </c>
      <c r="S212" s="40"/>
      <c r="T212" s="40">
        <f t="shared" si="8"/>
        <v>0.00005078759948</v>
      </c>
      <c r="U212" s="40"/>
      <c r="V212" s="40">
        <f t="shared" si="9"/>
        <v>0.0008907304597</v>
      </c>
      <c r="W212" s="40"/>
      <c r="X212" s="40">
        <f t="shared" si="10"/>
        <v>0.0009034532462</v>
      </c>
      <c r="Y212" s="40"/>
      <c r="Z212" s="40">
        <f t="shared" si="11"/>
        <v>0.00009034532462</v>
      </c>
      <c r="AB212" s="40">
        <f t="shared" si="12"/>
        <v>0.0007644026581</v>
      </c>
    </row>
    <row r="213" ht="15.75" customHeight="1">
      <c r="A213" s="19">
        <v>-0.0060719559596096985</v>
      </c>
      <c r="B213" s="19">
        <v>-0.003471516540057493</v>
      </c>
      <c r="C213" s="19">
        <v>-0.004175129156154746</v>
      </c>
      <c r="D213" s="19">
        <v>0.0028740091464312207</v>
      </c>
      <c r="F213" s="39">
        <f t="shared" si="1"/>
        <v>-0.00347151654</v>
      </c>
      <c r="G213" s="39"/>
      <c r="H213" s="39">
        <f t="shared" si="2"/>
        <v>-0.000347151654</v>
      </c>
      <c r="I213" s="39"/>
      <c r="J213" s="39">
        <f t="shared" si="3"/>
        <v>-0.004175129156</v>
      </c>
      <c r="K213" s="39"/>
      <c r="L213" s="39">
        <f t="shared" si="4"/>
        <v>-0.0004175129156</v>
      </c>
      <c r="M213" s="39"/>
      <c r="N213" s="39">
        <f t="shared" si="5"/>
        <v>0.002874009146</v>
      </c>
      <c r="O213" s="39"/>
      <c r="P213" s="39">
        <f t="shared" si="6"/>
        <v>0.0002874009146</v>
      </c>
      <c r="Q213" s="39"/>
      <c r="R213" s="40">
        <f t="shared" si="7"/>
        <v>-0.000347151654</v>
      </c>
      <c r="S213" s="40"/>
      <c r="T213" s="40">
        <f t="shared" si="8"/>
        <v>-0.0004175129156</v>
      </c>
      <c r="U213" s="40"/>
      <c r="V213" s="40">
        <f t="shared" si="9"/>
        <v>0.0002874009146</v>
      </c>
      <c r="W213" s="40"/>
      <c r="X213" s="40">
        <f t="shared" si="10"/>
        <v>0.0002109344577</v>
      </c>
      <c r="Y213" s="40"/>
      <c r="Z213" s="40">
        <f t="shared" si="11"/>
        <v>0.00002109344577</v>
      </c>
      <c r="AB213" s="40">
        <f t="shared" si="12"/>
        <v>-0.00347151654</v>
      </c>
    </row>
    <row r="214" ht="15.75" customHeight="1">
      <c r="A214" s="19">
        <v>-2.683575489846253E-4</v>
      </c>
      <c r="B214" s="19">
        <v>-0.004828000764640724</v>
      </c>
      <c r="C214" s="19">
        <v>-7.992836529028644E-4</v>
      </c>
      <c r="D214" s="19">
        <v>0.01050564302131773</v>
      </c>
      <c r="F214" s="39">
        <f t="shared" si="1"/>
        <v>-0.004828000765</v>
      </c>
      <c r="G214" s="39"/>
      <c r="H214" s="39">
        <f t="shared" si="2"/>
        <v>-0.0004828000765</v>
      </c>
      <c r="I214" s="39"/>
      <c r="J214" s="39">
        <f t="shared" si="3"/>
        <v>-0.0007992836529</v>
      </c>
      <c r="K214" s="39"/>
      <c r="L214" s="39">
        <f t="shared" si="4"/>
        <v>-0.00007992836529</v>
      </c>
      <c r="M214" s="39"/>
      <c r="N214" s="39">
        <f t="shared" si="5"/>
        <v>0.01050564302</v>
      </c>
      <c r="O214" s="39"/>
      <c r="P214" s="39">
        <f t="shared" si="6"/>
        <v>0.001050564302</v>
      </c>
      <c r="Q214" s="39"/>
      <c r="R214" s="40">
        <f t="shared" si="7"/>
        <v>-0.0004828000765</v>
      </c>
      <c r="S214" s="40"/>
      <c r="T214" s="40">
        <f t="shared" si="8"/>
        <v>-0.00007992836529</v>
      </c>
      <c r="U214" s="40"/>
      <c r="V214" s="40">
        <f t="shared" si="9"/>
        <v>0.001050564302</v>
      </c>
      <c r="W214" s="40"/>
      <c r="X214" s="40">
        <f t="shared" si="10"/>
        <v>0.000994291458</v>
      </c>
      <c r="Y214" s="40"/>
      <c r="Z214" s="40">
        <f t="shared" si="11"/>
        <v>0.0000994291458</v>
      </c>
      <c r="AB214" s="40">
        <f t="shared" si="12"/>
        <v>-0.004828000765</v>
      </c>
    </row>
    <row r="215" ht="15.75" customHeight="1">
      <c r="A215" s="19">
        <v>-3.04616675311178E-5</v>
      </c>
      <c r="B215" s="19">
        <v>0.0027654384526551866</v>
      </c>
      <c r="C215" s="19">
        <v>-3.70887310001611E-4</v>
      </c>
      <c r="D215" s="19">
        <v>0.0031678962188276425</v>
      </c>
      <c r="F215" s="39">
        <f t="shared" si="1"/>
        <v>0.002765438453</v>
      </c>
      <c r="G215" s="39"/>
      <c r="H215" s="39">
        <f t="shared" si="2"/>
        <v>0.0002765438453</v>
      </c>
      <c r="I215" s="39"/>
      <c r="J215" s="39">
        <f t="shared" si="3"/>
        <v>-0.00037088731</v>
      </c>
      <c r="K215" s="39"/>
      <c r="L215" s="39">
        <f t="shared" si="4"/>
        <v>-0.000037088731</v>
      </c>
      <c r="M215" s="39"/>
      <c r="N215" s="39">
        <f t="shared" si="5"/>
        <v>0.003167896219</v>
      </c>
      <c r="O215" s="39"/>
      <c r="P215" s="39">
        <f t="shared" si="6"/>
        <v>0.0003167896219</v>
      </c>
      <c r="Q215" s="39"/>
      <c r="R215" s="40">
        <f t="shared" si="7"/>
        <v>0.0002765438453</v>
      </c>
      <c r="S215" s="40"/>
      <c r="T215" s="40">
        <f t="shared" si="8"/>
        <v>-0.000037088731</v>
      </c>
      <c r="U215" s="40"/>
      <c r="V215" s="40">
        <f t="shared" si="9"/>
        <v>0.0003167896219</v>
      </c>
      <c r="W215" s="40"/>
      <c r="X215" s="40">
        <f t="shared" si="10"/>
        <v>0.0003407351333</v>
      </c>
      <c r="Y215" s="40"/>
      <c r="Z215" s="40">
        <f t="shared" si="11"/>
        <v>0.00003407351333</v>
      </c>
      <c r="AB215" s="40">
        <f t="shared" si="12"/>
        <v>0.002765438453</v>
      </c>
    </row>
    <row r="216" ht="15.75" customHeight="1">
      <c r="A216" s="19">
        <v>-0.005521263623372936</v>
      </c>
      <c r="B216" s="19">
        <v>0.0011236795341206703</v>
      </c>
      <c r="C216" s="19">
        <v>0.0010400778077515526</v>
      </c>
      <c r="D216" s="19">
        <v>-0.004209344338647711</v>
      </c>
      <c r="F216" s="39">
        <f t="shared" si="1"/>
        <v>0.001123679534</v>
      </c>
      <c r="G216" s="39"/>
      <c r="H216" s="39">
        <f t="shared" si="2"/>
        <v>0.0001123679534</v>
      </c>
      <c r="I216" s="39"/>
      <c r="J216" s="39">
        <f t="shared" si="3"/>
        <v>0.001040077808</v>
      </c>
      <c r="K216" s="39"/>
      <c r="L216" s="39">
        <f t="shared" si="4"/>
        <v>0.0001040077808</v>
      </c>
      <c r="M216" s="39"/>
      <c r="N216" s="39">
        <f t="shared" si="5"/>
        <v>-0.004209344339</v>
      </c>
      <c r="O216" s="39"/>
      <c r="P216" s="39">
        <f t="shared" si="6"/>
        <v>-0.0004209344339</v>
      </c>
      <c r="Q216" s="39"/>
      <c r="R216" s="40">
        <f t="shared" si="7"/>
        <v>0.0001123679534</v>
      </c>
      <c r="S216" s="40"/>
      <c r="T216" s="40">
        <f t="shared" si="8"/>
        <v>0.0001040077808</v>
      </c>
      <c r="U216" s="40"/>
      <c r="V216" s="40">
        <f t="shared" si="9"/>
        <v>-0.0004209344339</v>
      </c>
      <c r="W216" s="40"/>
      <c r="X216" s="40">
        <f t="shared" si="10"/>
        <v>-0.0003992968604</v>
      </c>
      <c r="Y216" s="40"/>
      <c r="Z216" s="40">
        <f t="shared" si="11"/>
        <v>-0.00003992968604</v>
      </c>
      <c r="AB216" s="40">
        <f t="shared" si="12"/>
        <v>0.001123679534</v>
      </c>
    </row>
    <row r="217" ht="15.75" customHeight="1">
      <c r="A217" s="19">
        <v>-0.003284542609434405</v>
      </c>
      <c r="B217" s="19">
        <v>0.0048961570354392895</v>
      </c>
      <c r="C217" s="19">
        <v>0.002274706819943539</v>
      </c>
      <c r="D217" s="19">
        <v>-0.002664101092605737</v>
      </c>
      <c r="F217" s="39">
        <f t="shared" si="1"/>
        <v>0.004896157035</v>
      </c>
      <c r="G217" s="39"/>
      <c r="H217" s="39">
        <f t="shared" si="2"/>
        <v>0.0004896157035</v>
      </c>
      <c r="I217" s="39"/>
      <c r="J217" s="39">
        <f t="shared" si="3"/>
        <v>0.00227470682</v>
      </c>
      <c r="K217" s="39"/>
      <c r="L217" s="39">
        <f t="shared" si="4"/>
        <v>0.000227470682</v>
      </c>
      <c r="M217" s="39"/>
      <c r="N217" s="39">
        <f t="shared" si="5"/>
        <v>-0.002664101093</v>
      </c>
      <c r="O217" s="39"/>
      <c r="P217" s="39">
        <f t="shared" si="6"/>
        <v>-0.0002664101093</v>
      </c>
      <c r="Q217" s="39"/>
      <c r="R217" s="40">
        <f t="shared" si="7"/>
        <v>0.0004896157035</v>
      </c>
      <c r="S217" s="40"/>
      <c r="T217" s="40">
        <f t="shared" si="8"/>
        <v>0.000227470682</v>
      </c>
      <c r="U217" s="40"/>
      <c r="V217" s="40">
        <f t="shared" si="9"/>
        <v>-0.0002664101093</v>
      </c>
      <c r="W217" s="40"/>
      <c r="X217" s="40">
        <f t="shared" si="10"/>
        <v>-0.0001947014707</v>
      </c>
      <c r="Y217" s="40"/>
      <c r="Z217" s="40">
        <f t="shared" si="11"/>
        <v>-0.00001947014707</v>
      </c>
      <c r="AB217" s="40">
        <f t="shared" si="12"/>
        <v>0.004896157035</v>
      </c>
    </row>
    <row r="218" ht="15.75" customHeight="1">
      <c r="A218" s="19">
        <v>-0.006265741031548726</v>
      </c>
      <c r="B218" s="19">
        <v>-0.001862669694424118</v>
      </c>
      <c r="C218" s="19">
        <v>3.6806845576021195E-4</v>
      </c>
      <c r="D218" s="19">
        <v>-0.0013878341795443994</v>
      </c>
      <c r="F218" s="39">
        <f t="shared" si="1"/>
        <v>-0.001862669694</v>
      </c>
      <c r="G218" s="39"/>
      <c r="H218" s="39">
        <f t="shared" si="2"/>
        <v>-0.0001862669694</v>
      </c>
      <c r="I218" s="39"/>
      <c r="J218" s="39">
        <f t="shared" si="3"/>
        <v>0.0003680684558</v>
      </c>
      <c r="K218" s="39"/>
      <c r="L218" s="39">
        <f t="shared" si="4"/>
        <v>0.00003680684558</v>
      </c>
      <c r="M218" s="39"/>
      <c r="N218" s="39">
        <f t="shared" si="5"/>
        <v>-0.00138783418</v>
      </c>
      <c r="O218" s="39"/>
      <c r="P218" s="39">
        <f t="shared" si="6"/>
        <v>-0.000138783418</v>
      </c>
      <c r="Q218" s="39"/>
      <c r="R218" s="40">
        <f t="shared" si="7"/>
        <v>-0.0001862669694</v>
      </c>
      <c r="S218" s="40"/>
      <c r="T218" s="40">
        <f t="shared" si="8"/>
        <v>0.00003680684558</v>
      </c>
      <c r="U218" s="40"/>
      <c r="V218" s="40">
        <f t="shared" si="9"/>
        <v>-0.000138783418</v>
      </c>
      <c r="W218" s="40"/>
      <c r="X218" s="40">
        <f t="shared" si="10"/>
        <v>-0.0001537294303</v>
      </c>
      <c r="Y218" s="40"/>
      <c r="Z218" s="40">
        <f t="shared" si="11"/>
        <v>-0.00001537294303</v>
      </c>
      <c r="AB218" s="40">
        <f t="shared" si="12"/>
        <v>-0.001862669694</v>
      </c>
    </row>
    <row r="219" ht="15.75" customHeight="1">
      <c r="A219" s="19">
        <v>-0.006745687187362454</v>
      </c>
      <c r="B219" s="19">
        <v>-0.002318631603261558</v>
      </c>
      <c r="C219" s="19">
        <v>-2.374079379473443E-4</v>
      </c>
      <c r="D219" s="19">
        <v>-0.006513129905501816</v>
      </c>
      <c r="F219" s="39">
        <f t="shared" si="1"/>
        <v>-0.002318631603</v>
      </c>
      <c r="G219" s="39"/>
      <c r="H219" s="39">
        <f t="shared" si="2"/>
        <v>-0.0002318631603</v>
      </c>
      <c r="I219" s="39"/>
      <c r="J219" s="39">
        <f t="shared" si="3"/>
        <v>-0.0002374079379</v>
      </c>
      <c r="K219" s="39"/>
      <c r="L219" s="39">
        <f t="shared" si="4"/>
        <v>-0.00002374079379</v>
      </c>
      <c r="M219" s="39"/>
      <c r="N219" s="39">
        <f t="shared" si="5"/>
        <v>-0.006513129906</v>
      </c>
      <c r="O219" s="39"/>
      <c r="P219" s="39">
        <f t="shared" si="6"/>
        <v>-0.0006513129906</v>
      </c>
      <c r="Q219" s="39"/>
      <c r="R219" s="40">
        <f t="shared" si="7"/>
        <v>-0.0002318631603</v>
      </c>
      <c r="S219" s="40"/>
      <c r="T219" s="40">
        <f t="shared" si="8"/>
        <v>-0.00002374079379</v>
      </c>
      <c r="U219" s="40"/>
      <c r="V219" s="40">
        <f t="shared" si="9"/>
        <v>-0.0006513129906</v>
      </c>
      <c r="W219" s="40"/>
      <c r="X219" s="40">
        <f t="shared" si="10"/>
        <v>-0.000676873386</v>
      </c>
      <c r="Y219" s="40"/>
      <c r="Z219" s="40">
        <f t="shared" si="11"/>
        <v>-0.0000676873386</v>
      </c>
      <c r="AB219" s="40">
        <f t="shared" si="12"/>
        <v>-0.002318631603</v>
      </c>
    </row>
    <row r="220" ht="15.75" customHeight="1">
      <c r="A220" s="19">
        <v>0.0010544681873739818</v>
      </c>
      <c r="B220" s="19">
        <v>-1.8210977272352372E-4</v>
      </c>
      <c r="C220" s="19">
        <v>0.0023802611690529663</v>
      </c>
      <c r="D220" s="19">
        <v>-0.0021389834518060107</v>
      </c>
      <c r="F220" s="39">
        <f t="shared" si="1"/>
        <v>-0.0001821097727</v>
      </c>
      <c r="G220" s="39"/>
      <c r="H220" s="39">
        <f t="shared" si="2"/>
        <v>-0.00001821097727</v>
      </c>
      <c r="I220" s="39"/>
      <c r="J220" s="39">
        <f t="shared" si="3"/>
        <v>0.002380261169</v>
      </c>
      <c r="K220" s="39"/>
      <c r="L220" s="39">
        <f t="shared" si="4"/>
        <v>0.0002380261169</v>
      </c>
      <c r="M220" s="39"/>
      <c r="N220" s="39">
        <f t="shared" si="5"/>
        <v>-0.002138983452</v>
      </c>
      <c r="O220" s="39"/>
      <c r="P220" s="39">
        <f t="shared" si="6"/>
        <v>-0.0002138983452</v>
      </c>
      <c r="Q220" s="39"/>
      <c r="R220" s="40">
        <f t="shared" si="7"/>
        <v>-0.00001821097727</v>
      </c>
      <c r="S220" s="40"/>
      <c r="T220" s="40">
        <f t="shared" si="8"/>
        <v>0.0002380261169</v>
      </c>
      <c r="U220" s="40"/>
      <c r="V220" s="40">
        <f t="shared" si="9"/>
        <v>-0.0002138983452</v>
      </c>
      <c r="W220" s="40"/>
      <c r="X220" s="40">
        <f t="shared" si="10"/>
        <v>-0.0001919168312</v>
      </c>
      <c r="Y220" s="40"/>
      <c r="Z220" s="40">
        <f t="shared" si="11"/>
        <v>-0.00001919168312</v>
      </c>
      <c r="AB220" s="40">
        <f t="shared" si="12"/>
        <v>-0.0001821097727</v>
      </c>
    </row>
    <row r="221" ht="15.75" customHeight="1">
      <c r="A221" s="19">
        <v>-0.0022558368148817166</v>
      </c>
      <c r="B221" s="19">
        <v>-0.005115962182974945</v>
      </c>
      <c r="C221" s="19">
        <v>-0.001858084235118026</v>
      </c>
      <c r="D221" s="19">
        <v>4.2458222131996296E-4</v>
      </c>
      <c r="F221" s="39">
        <f t="shared" si="1"/>
        <v>-0.005115962183</v>
      </c>
      <c r="G221" s="39"/>
      <c r="H221" s="39">
        <f t="shared" si="2"/>
        <v>-0.0005115962183</v>
      </c>
      <c r="I221" s="39"/>
      <c r="J221" s="39">
        <f t="shared" si="3"/>
        <v>-0.001858084235</v>
      </c>
      <c r="K221" s="39"/>
      <c r="L221" s="39">
        <f t="shared" si="4"/>
        <v>-0.0001858084235</v>
      </c>
      <c r="M221" s="39"/>
      <c r="N221" s="39">
        <f t="shared" si="5"/>
        <v>0.0004245822213</v>
      </c>
      <c r="O221" s="39"/>
      <c r="P221" s="39">
        <f t="shared" si="6"/>
        <v>0.00004245822213</v>
      </c>
      <c r="Q221" s="39"/>
      <c r="R221" s="40">
        <f t="shared" si="7"/>
        <v>-0.0005115962183</v>
      </c>
      <c r="S221" s="40"/>
      <c r="T221" s="40">
        <f t="shared" si="8"/>
        <v>-0.0001858084235</v>
      </c>
      <c r="U221" s="40"/>
      <c r="V221" s="40">
        <f t="shared" si="9"/>
        <v>0.00004245822213</v>
      </c>
      <c r="W221" s="40"/>
      <c r="X221" s="40">
        <f t="shared" si="10"/>
        <v>-0.00002728224205</v>
      </c>
      <c r="Y221" s="40"/>
      <c r="Z221" s="40">
        <f t="shared" si="11"/>
        <v>-0.000002728224205</v>
      </c>
      <c r="AB221" s="40">
        <f t="shared" si="12"/>
        <v>-0.005115962183</v>
      </c>
    </row>
    <row r="222" ht="15.75" customHeight="1">
      <c r="A222" s="19">
        <v>-0.0058945673519000645</v>
      </c>
      <c r="B222" s="19">
        <v>3.4009803149602307E-4</v>
      </c>
      <c r="C222" s="19">
        <v>-0.003082806699424596</v>
      </c>
      <c r="D222" s="19">
        <v>-2.2235872629249766E-4</v>
      </c>
      <c r="F222" s="39">
        <f t="shared" si="1"/>
        <v>0.0003400980315</v>
      </c>
      <c r="G222" s="39"/>
      <c r="H222" s="39">
        <f t="shared" si="2"/>
        <v>0.00003400980315</v>
      </c>
      <c r="I222" s="39"/>
      <c r="J222" s="39">
        <f t="shared" si="3"/>
        <v>-0.003082806699</v>
      </c>
      <c r="K222" s="39"/>
      <c r="L222" s="39">
        <f t="shared" si="4"/>
        <v>-0.0003082806699</v>
      </c>
      <c r="M222" s="39"/>
      <c r="N222" s="39">
        <f t="shared" si="5"/>
        <v>-0.0002223587263</v>
      </c>
      <c r="O222" s="39"/>
      <c r="P222" s="39">
        <f t="shared" si="6"/>
        <v>-0.00002223587263</v>
      </c>
      <c r="Q222" s="39"/>
      <c r="R222" s="40">
        <f t="shared" si="7"/>
        <v>0.00003400980315</v>
      </c>
      <c r="S222" s="40"/>
      <c r="T222" s="40">
        <f t="shared" si="8"/>
        <v>-0.0003082806699</v>
      </c>
      <c r="U222" s="40"/>
      <c r="V222" s="40">
        <f t="shared" si="9"/>
        <v>-0.00002223587263</v>
      </c>
      <c r="W222" s="40"/>
      <c r="X222" s="40">
        <f t="shared" si="10"/>
        <v>-0.00004966295931</v>
      </c>
      <c r="Y222" s="40"/>
      <c r="Z222" s="40">
        <f t="shared" si="11"/>
        <v>-0.000004966295931</v>
      </c>
      <c r="AB222" s="40">
        <f t="shared" si="12"/>
        <v>0.0003400980315</v>
      </c>
    </row>
    <row r="223" ht="15.75" customHeight="1">
      <c r="A223" s="19">
        <v>0.008254118270736617</v>
      </c>
      <c r="B223" s="19">
        <v>-0.002357870638105848</v>
      </c>
      <c r="C223" s="19">
        <v>-0.001567611346271547</v>
      </c>
      <c r="D223" s="19">
        <v>0.0027010188454771804</v>
      </c>
      <c r="F223" s="39">
        <f t="shared" si="1"/>
        <v>-0.002357870638</v>
      </c>
      <c r="G223" s="39"/>
      <c r="H223" s="39">
        <f t="shared" si="2"/>
        <v>-0.0002357870638</v>
      </c>
      <c r="I223" s="39"/>
      <c r="J223" s="39">
        <f t="shared" si="3"/>
        <v>-0.001567611346</v>
      </c>
      <c r="K223" s="39"/>
      <c r="L223" s="39">
        <f t="shared" si="4"/>
        <v>-0.0001567611346</v>
      </c>
      <c r="M223" s="39"/>
      <c r="N223" s="39">
        <f t="shared" si="5"/>
        <v>0.002701018845</v>
      </c>
      <c r="O223" s="39"/>
      <c r="P223" s="39">
        <f t="shared" si="6"/>
        <v>0.0002701018845</v>
      </c>
      <c r="Q223" s="39"/>
      <c r="R223" s="40">
        <f t="shared" si="7"/>
        <v>-0.0002357870638</v>
      </c>
      <c r="S223" s="40"/>
      <c r="T223" s="40">
        <f t="shared" si="8"/>
        <v>-0.0001567611346</v>
      </c>
      <c r="U223" s="40"/>
      <c r="V223" s="40">
        <f t="shared" si="9"/>
        <v>0.0002701018845</v>
      </c>
      <c r="W223" s="40"/>
      <c r="X223" s="40">
        <f t="shared" si="10"/>
        <v>0.0002308470647</v>
      </c>
      <c r="Y223" s="40"/>
      <c r="Z223" s="40">
        <f t="shared" si="11"/>
        <v>0.00002308470647</v>
      </c>
      <c r="AB223" s="40">
        <f t="shared" si="12"/>
        <v>-0.002357870638</v>
      </c>
    </row>
    <row r="224" ht="15.75" customHeight="1">
      <c r="A224" s="19">
        <v>-0.0148498670539094</v>
      </c>
      <c r="B224" s="19">
        <v>-6.414212544701781E-4</v>
      </c>
      <c r="C224" s="19">
        <v>-7.919435212131236E-4</v>
      </c>
      <c r="D224" s="19">
        <v>-0.011896449810059988</v>
      </c>
      <c r="F224" s="39">
        <f t="shared" si="1"/>
        <v>-0.0006414212545</v>
      </c>
      <c r="G224" s="39"/>
      <c r="H224" s="39">
        <f t="shared" si="2"/>
        <v>-0.00006414212545</v>
      </c>
      <c r="I224" s="39"/>
      <c r="J224" s="39">
        <f t="shared" si="3"/>
        <v>-0.0007919435212</v>
      </c>
      <c r="K224" s="39"/>
      <c r="L224" s="39">
        <f t="shared" si="4"/>
        <v>-0.00007919435212</v>
      </c>
      <c r="M224" s="39"/>
      <c r="N224" s="39">
        <f t="shared" si="5"/>
        <v>-0.01189644981</v>
      </c>
      <c r="O224" s="39"/>
      <c r="P224" s="39">
        <f t="shared" si="6"/>
        <v>-0.001189644981</v>
      </c>
      <c r="Q224" s="39"/>
      <c r="R224" s="40">
        <f t="shared" si="7"/>
        <v>-0.00006414212545</v>
      </c>
      <c r="S224" s="40"/>
      <c r="T224" s="40">
        <f t="shared" si="8"/>
        <v>-0.00007919435212</v>
      </c>
      <c r="U224" s="40"/>
      <c r="V224" s="40">
        <f t="shared" si="9"/>
        <v>-0.001189644981</v>
      </c>
      <c r="W224" s="40"/>
      <c r="X224" s="40">
        <f t="shared" si="10"/>
        <v>-0.001203978629</v>
      </c>
      <c r="Y224" s="40"/>
      <c r="Z224" s="40">
        <f t="shared" si="11"/>
        <v>-0.0001203978629</v>
      </c>
      <c r="AB224" s="40">
        <f t="shared" si="12"/>
        <v>-0.0006414212545</v>
      </c>
    </row>
    <row r="225" ht="15.75" customHeight="1">
      <c r="A225" s="19">
        <v>0.006915691471141512</v>
      </c>
      <c r="B225" s="19">
        <v>0.005682518721360783</v>
      </c>
      <c r="C225" s="19">
        <v>-3.604356047216884E-4</v>
      </c>
      <c r="D225" s="19">
        <v>0.0048181525594135155</v>
      </c>
      <c r="F225" s="39">
        <f t="shared" si="1"/>
        <v>0.005682518721</v>
      </c>
      <c r="G225" s="39"/>
      <c r="H225" s="39">
        <f t="shared" si="2"/>
        <v>0.0005682518721</v>
      </c>
      <c r="I225" s="39"/>
      <c r="J225" s="39">
        <f t="shared" si="3"/>
        <v>-0.0003604356047</v>
      </c>
      <c r="K225" s="39"/>
      <c r="L225" s="39">
        <f t="shared" si="4"/>
        <v>-0.00003604356047</v>
      </c>
      <c r="M225" s="39"/>
      <c r="N225" s="39">
        <f t="shared" si="5"/>
        <v>0.004818152559</v>
      </c>
      <c r="O225" s="39"/>
      <c r="P225" s="39">
        <f t="shared" si="6"/>
        <v>0.0004818152559</v>
      </c>
      <c r="Q225" s="39"/>
      <c r="R225" s="40">
        <f t="shared" si="7"/>
        <v>0.0005682518721</v>
      </c>
      <c r="S225" s="40"/>
      <c r="T225" s="40">
        <f t="shared" si="8"/>
        <v>-0.00003604356047</v>
      </c>
      <c r="U225" s="40"/>
      <c r="V225" s="40">
        <f t="shared" si="9"/>
        <v>0.0004818152559</v>
      </c>
      <c r="W225" s="40"/>
      <c r="X225" s="40">
        <f t="shared" si="10"/>
        <v>0.0005350360871</v>
      </c>
      <c r="Y225" s="40"/>
      <c r="Z225" s="40">
        <f t="shared" si="11"/>
        <v>0.00005350360871</v>
      </c>
      <c r="AB225" s="40">
        <f t="shared" si="12"/>
        <v>0.005682518721</v>
      </c>
    </row>
    <row r="226" ht="15.75" customHeight="1">
      <c r="A226" s="19">
        <v>-0.022436860900893234</v>
      </c>
      <c r="B226" s="19">
        <v>0.008531699023090315</v>
      </c>
      <c r="C226" s="19">
        <v>0.007601842686820565</v>
      </c>
      <c r="D226" s="19">
        <v>-0.020669666982610826</v>
      </c>
      <c r="F226" s="39">
        <f t="shared" si="1"/>
        <v>0.008531699023</v>
      </c>
      <c r="G226" s="39"/>
      <c r="H226" s="39">
        <f t="shared" si="2"/>
        <v>0.0008531699023</v>
      </c>
      <c r="I226" s="39"/>
      <c r="J226" s="39">
        <f t="shared" si="3"/>
        <v>0.007601842687</v>
      </c>
      <c r="K226" s="39"/>
      <c r="L226" s="39">
        <f t="shared" si="4"/>
        <v>0.0007601842687</v>
      </c>
      <c r="M226" s="39"/>
      <c r="N226" s="39">
        <f t="shared" si="5"/>
        <v>-0.02066966698</v>
      </c>
      <c r="O226" s="39"/>
      <c r="P226" s="39">
        <f t="shared" si="6"/>
        <v>-0.002066966698</v>
      </c>
      <c r="Q226" s="39"/>
      <c r="R226" s="40">
        <f t="shared" si="7"/>
        <v>0.0008531699023</v>
      </c>
      <c r="S226" s="40"/>
      <c r="T226" s="40">
        <f t="shared" si="8"/>
        <v>0.0007601842687</v>
      </c>
      <c r="U226" s="40"/>
      <c r="V226" s="40">
        <f t="shared" si="9"/>
        <v>-0.002066966698</v>
      </c>
      <c r="W226" s="40"/>
      <c r="X226" s="40">
        <f t="shared" si="10"/>
        <v>-0.001905631281</v>
      </c>
      <c r="Y226" s="40"/>
      <c r="Z226" s="40">
        <f t="shared" si="11"/>
        <v>-0.0001905631281</v>
      </c>
      <c r="AB226" s="40">
        <f t="shared" si="12"/>
        <v>0.008531699023</v>
      </c>
    </row>
    <row r="227" ht="15.75" customHeight="1">
      <c r="A227" s="19">
        <v>0.00714842410835565</v>
      </c>
      <c r="B227" s="19">
        <v>-1.1047488884218507E-4</v>
      </c>
      <c r="C227" s="19">
        <v>0.0052828816944269314</v>
      </c>
      <c r="D227" s="19">
        <v>4.2744870115210765E-4</v>
      </c>
      <c r="F227" s="39">
        <f t="shared" si="1"/>
        <v>-0.0001104748888</v>
      </c>
      <c r="G227" s="39"/>
      <c r="H227" s="39">
        <f t="shared" si="2"/>
        <v>-0.00001104748888</v>
      </c>
      <c r="I227" s="39"/>
      <c r="J227" s="39">
        <f t="shared" si="3"/>
        <v>0.005282881694</v>
      </c>
      <c r="K227" s="39"/>
      <c r="L227" s="39">
        <f t="shared" si="4"/>
        <v>0.0005282881694</v>
      </c>
      <c r="M227" s="39"/>
      <c r="N227" s="39">
        <f t="shared" si="5"/>
        <v>0.0004274487012</v>
      </c>
      <c r="O227" s="39"/>
      <c r="P227" s="39">
        <f t="shared" si="6"/>
        <v>0.00004274487012</v>
      </c>
      <c r="Q227" s="39"/>
      <c r="R227" s="40">
        <f t="shared" si="7"/>
        <v>-0.00001104748888</v>
      </c>
      <c r="S227" s="40"/>
      <c r="T227" s="40">
        <f t="shared" si="8"/>
        <v>0.0005282881694</v>
      </c>
      <c r="U227" s="40"/>
      <c r="V227" s="40">
        <f t="shared" si="9"/>
        <v>0.00004274487012</v>
      </c>
      <c r="W227" s="40"/>
      <c r="X227" s="40">
        <f t="shared" si="10"/>
        <v>0.00009446893817</v>
      </c>
      <c r="Y227" s="40"/>
      <c r="Z227" s="40">
        <f t="shared" si="11"/>
        <v>0.000009446893817</v>
      </c>
      <c r="AB227" s="40">
        <f t="shared" si="12"/>
        <v>-0.0001104748888</v>
      </c>
    </row>
    <row r="228" ht="15.75" customHeight="1">
      <c r="A228" s="19">
        <v>-0.011864862387340941</v>
      </c>
      <c r="B228" s="19">
        <v>0.0034383947616007265</v>
      </c>
      <c r="C228" s="19">
        <v>-0.0030327334572812603</v>
      </c>
      <c r="D228" s="19">
        <v>-7.911454627295141E-4</v>
      </c>
      <c r="F228" s="39">
        <f t="shared" si="1"/>
        <v>0.003438394762</v>
      </c>
      <c r="G228" s="39"/>
      <c r="H228" s="39">
        <f t="shared" si="2"/>
        <v>0.0003438394762</v>
      </c>
      <c r="I228" s="39"/>
      <c r="J228" s="39">
        <f t="shared" si="3"/>
        <v>-0.003032733457</v>
      </c>
      <c r="K228" s="39"/>
      <c r="L228" s="39">
        <f t="shared" si="4"/>
        <v>-0.0003032733457</v>
      </c>
      <c r="M228" s="39"/>
      <c r="N228" s="39">
        <f t="shared" si="5"/>
        <v>-0.0007911454627</v>
      </c>
      <c r="O228" s="39"/>
      <c r="P228" s="39">
        <f t="shared" si="6"/>
        <v>-0.00007911454627</v>
      </c>
      <c r="Q228" s="39"/>
      <c r="R228" s="40">
        <f t="shared" si="7"/>
        <v>0.0003438394762</v>
      </c>
      <c r="S228" s="40"/>
      <c r="T228" s="40">
        <f t="shared" si="8"/>
        <v>-0.0003032733457</v>
      </c>
      <c r="U228" s="40"/>
      <c r="V228" s="40">
        <f t="shared" si="9"/>
        <v>-0.00007911454627</v>
      </c>
      <c r="W228" s="40"/>
      <c r="X228" s="40">
        <f t="shared" si="10"/>
        <v>-0.00007505793323</v>
      </c>
      <c r="Y228" s="40"/>
      <c r="Z228" s="40">
        <f t="shared" si="11"/>
        <v>-0.000007505793323</v>
      </c>
      <c r="AB228" s="40">
        <f t="shared" si="12"/>
        <v>0.003438394762</v>
      </c>
    </row>
    <row r="229" ht="15.75" customHeight="1">
      <c r="A229" s="19">
        <v>0.016218506574287726</v>
      </c>
      <c r="B229" s="19">
        <v>-0.005799991321346354</v>
      </c>
      <c r="C229" s="19">
        <v>-0.004886279395526389</v>
      </c>
      <c r="D229" s="19">
        <v>0.007159610655770843</v>
      </c>
      <c r="F229" s="39">
        <f t="shared" si="1"/>
        <v>-0.005799991321</v>
      </c>
      <c r="G229" s="39"/>
      <c r="H229" s="39">
        <f t="shared" si="2"/>
        <v>-0.0005799991321</v>
      </c>
      <c r="I229" s="39"/>
      <c r="J229" s="39">
        <f t="shared" si="3"/>
        <v>-0.004886279396</v>
      </c>
      <c r="K229" s="39"/>
      <c r="L229" s="39">
        <f t="shared" si="4"/>
        <v>-0.0004886279396</v>
      </c>
      <c r="M229" s="39"/>
      <c r="N229" s="39">
        <f t="shared" si="5"/>
        <v>0.007159610656</v>
      </c>
      <c r="O229" s="39"/>
      <c r="P229" s="39">
        <f t="shared" si="6"/>
        <v>0.0007159610656</v>
      </c>
      <c r="Q229" s="39"/>
      <c r="R229" s="40">
        <f t="shared" si="7"/>
        <v>-0.0005799991321</v>
      </c>
      <c r="S229" s="40"/>
      <c r="T229" s="40">
        <f t="shared" si="8"/>
        <v>-0.0004886279396</v>
      </c>
      <c r="U229" s="40"/>
      <c r="V229" s="40">
        <f t="shared" si="9"/>
        <v>0.0007159610656</v>
      </c>
      <c r="W229" s="40"/>
      <c r="X229" s="40">
        <f t="shared" si="10"/>
        <v>0.0006090983584</v>
      </c>
      <c r="Y229" s="40"/>
      <c r="Z229" s="40">
        <f t="shared" si="11"/>
        <v>0.00006090983584</v>
      </c>
      <c r="AB229" s="40">
        <f t="shared" si="12"/>
        <v>-0.005799991321</v>
      </c>
    </row>
    <row r="230" ht="15.75" customHeight="1">
      <c r="A230" s="19">
        <v>0.011372792292838173</v>
      </c>
      <c r="B230" s="19">
        <v>-0.011346151157273535</v>
      </c>
      <c r="C230" s="19">
        <v>-0.005178669283988747</v>
      </c>
      <c r="D230" s="19">
        <v>0.013772571687202457</v>
      </c>
      <c r="F230" s="39">
        <f t="shared" si="1"/>
        <v>-0.01134615116</v>
      </c>
      <c r="G230" s="39"/>
      <c r="H230" s="39">
        <f t="shared" si="2"/>
        <v>-0.001134615116</v>
      </c>
      <c r="I230" s="39"/>
      <c r="J230" s="39">
        <f t="shared" si="3"/>
        <v>-0.005178669284</v>
      </c>
      <c r="K230" s="39"/>
      <c r="L230" s="39">
        <f t="shared" si="4"/>
        <v>-0.0005178669284</v>
      </c>
      <c r="M230" s="39"/>
      <c r="N230" s="39">
        <f t="shared" si="5"/>
        <v>0.01377257169</v>
      </c>
      <c r="O230" s="39"/>
      <c r="P230" s="39">
        <f t="shared" si="6"/>
        <v>0.001377257169</v>
      </c>
      <c r="Q230" s="39"/>
      <c r="R230" s="40">
        <f t="shared" si="7"/>
        <v>-0.001134615116</v>
      </c>
      <c r="S230" s="40"/>
      <c r="T230" s="40">
        <f t="shared" si="8"/>
        <v>-0.0005178669284</v>
      </c>
      <c r="U230" s="40"/>
      <c r="V230" s="40">
        <f t="shared" si="9"/>
        <v>0.001377257169</v>
      </c>
      <c r="W230" s="40"/>
      <c r="X230" s="40">
        <f t="shared" si="10"/>
        <v>0.001212008964</v>
      </c>
      <c r="Y230" s="40"/>
      <c r="Z230" s="40">
        <f t="shared" si="11"/>
        <v>0.0001212008964</v>
      </c>
      <c r="AB230" s="40">
        <f t="shared" si="12"/>
        <v>-0.01134615116</v>
      </c>
    </row>
    <row r="231" ht="15.75" customHeight="1">
      <c r="A231" s="19">
        <v>0.012239570441203858</v>
      </c>
      <c r="B231" s="19">
        <v>0.0019187097020465008</v>
      </c>
      <c r="C231" s="19">
        <v>0.0013949154925858057</v>
      </c>
      <c r="D231" s="19">
        <v>6.413730013281787E-4</v>
      </c>
      <c r="F231" s="39">
        <f t="shared" si="1"/>
        <v>0.001918709702</v>
      </c>
      <c r="G231" s="39"/>
      <c r="H231" s="39">
        <f t="shared" si="2"/>
        <v>0.0001918709702</v>
      </c>
      <c r="I231" s="39"/>
      <c r="J231" s="39">
        <f t="shared" si="3"/>
        <v>0.001394915493</v>
      </c>
      <c r="K231" s="39"/>
      <c r="L231" s="39">
        <f t="shared" si="4"/>
        <v>0.0001394915493</v>
      </c>
      <c r="M231" s="39"/>
      <c r="N231" s="39">
        <f t="shared" si="5"/>
        <v>0.0006413730013</v>
      </c>
      <c r="O231" s="39"/>
      <c r="P231" s="39">
        <f t="shared" si="6"/>
        <v>0.00006413730013</v>
      </c>
      <c r="Q231" s="39"/>
      <c r="R231" s="40">
        <f t="shared" si="7"/>
        <v>0.0001918709702</v>
      </c>
      <c r="S231" s="40"/>
      <c r="T231" s="40">
        <f t="shared" si="8"/>
        <v>0.0001394915493</v>
      </c>
      <c r="U231" s="40"/>
      <c r="V231" s="40">
        <f t="shared" si="9"/>
        <v>0.00006413730013</v>
      </c>
      <c r="W231" s="40"/>
      <c r="X231" s="40">
        <f t="shared" si="10"/>
        <v>0.00009727355208</v>
      </c>
      <c r="Y231" s="40"/>
      <c r="Z231" s="40">
        <f t="shared" si="11"/>
        <v>0.000009727355208</v>
      </c>
      <c r="AB231" s="40">
        <f t="shared" si="12"/>
        <v>0.001918709702</v>
      </c>
    </row>
    <row r="232" ht="15.75" customHeight="1">
      <c r="A232" s="19">
        <v>-0.028758842472833637</v>
      </c>
      <c r="B232" s="19">
        <v>-0.009436631785188367</v>
      </c>
      <c r="C232" s="19">
        <v>-0.003888450187095495</v>
      </c>
      <c r="D232" s="19">
        <v>-0.010435591970899846</v>
      </c>
      <c r="F232" s="39">
        <f t="shared" si="1"/>
        <v>-0.009436631785</v>
      </c>
      <c r="G232" s="39"/>
      <c r="H232" s="39">
        <f t="shared" si="2"/>
        <v>-0.0009436631785</v>
      </c>
      <c r="I232" s="39"/>
      <c r="J232" s="39">
        <f t="shared" si="3"/>
        <v>-0.003888450187</v>
      </c>
      <c r="K232" s="39"/>
      <c r="L232" s="39">
        <f t="shared" si="4"/>
        <v>-0.0003888450187</v>
      </c>
      <c r="M232" s="39"/>
      <c r="N232" s="39">
        <f t="shared" si="5"/>
        <v>-0.01043559197</v>
      </c>
      <c r="O232" s="39"/>
      <c r="P232" s="39">
        <f t="shared" si="6"/>
        <v>-0.001043559197</v>
      </c>
      <c r="Q232" s="39"/>
      <c r="R232" s="40">
        <f t="shared" si="7"/>
        <v>-0.0009436631785</v>
      </c>
      <c r="S232" s="40"/>
      <c r="T232" s="40">
        <f t="shared" si="8"/>
        <v>-0.0003888450187</v>
      </c>
      <c r="U232" s="40"/>
      <c r="V232" s="40">
        <f t="shared" si="9"/>
        <v>-0.001043559197</v>
      </c>
      <c r="W232" s="40"/>
      <c r="X232" s="40">
        <f t="shared" si="10"/>
        <v>-0.001176810017</v>
      </c>
      <c r="Y232" s="40"/>
      <c r="Z232" s="40">
        <f t="shared" si="11"/>
        <v>-0.0001176810017</v>
      </c>
      <c r="AB232" s="40">
        <f t="shared" si="12"/>
        <v>-0.009436631785</v>
      </c>
    </row>
    <row r="233" ht="15.75" customHeight="1">
      <c r="A233" s="19">
        <v>-0.02857334947510536</v>
      </c>
      <c r="B233" s="19">
        <v>0.003966329060702653</v>
      </c>
      <c r="C233" s="19">
        <v>-0.005633277082952015</v>
      </c>
      <c r="D233" s="19">
        <v>-0.014809671192050422</v>
      </c>
      <c r="F233" s="39">
        <f t="shared" si="1"/>
        <v>0.003966329061</v>
      </c>
      <c r="G233" s="39"/>
      <c r="H233" s="39">
        <f t="shared" si="2"/>
        <v>0.0003966329061</v>
      </c>
      <c r="I233" s="39"/>
      <c r="J233" s="39">
        <f t="shared" si="3"/>
        <v>-0.005633277083</v>
      </c>
      <c r="K233" s="39"/>
      <c r="L233" s="39">
        <f t="shared" si="4"/>
        <v>-0.0005633277083</v>
      </c>
      <c r="M233" s="39"/>
      <c r="N233" s="39">
        <f t="shared" si="5"/>
        <v>-0.01480967119</v>
      </c>
      <c r="O233" s="39"/>
      <c r="P233" s="39">
        <f t="shared" si="6"/>
        <v>-0.001480967119</v>
      </c>
      <c r="Q233" s="39"/>
      <c r="R233" s="40">
        <f t="shared" si="7"/>
        <v>0.0003966329061</v>
      </c>
      <c r="S233" s="40"/>
      <c r="T233" s="40">
        <f t="shared" si="8"/>
        <v>-0.0005633277083</v>
      </c>
      <c r="U233" s="40"/>
      <c r="V233" s="40">
        <f t="shared" si="9"/>
        <v>-0.001480967119</v>
      </c>
      <c r="W233" s="40"/>
      <c r="X233" s="40">
        <f t="shared" si="10"/>
        <v>-0.001497636599</v>
      </c>
      <c r="Y233" s="40"/>
      <c r="Z233" s="40">
        <f t="shared" si="11"/>
        <v>-0.0001497636599</v>
      </c>
      <c r="AB233" s="40">
        <f t="shared" si="12"/>
        <v>0.003966329061</v>
      </c>
    </row>
    <row r="234" ht="15.75" customHeight="1">
      <c r="A234" s="19">
        <v>0.0014460027013804301</v>
      </c>
      <c r="B234" s="19">
        <v>0.002891387721450066</v>
      </c>
      <c r="C234" s="19">
        <v>0.006579266911396173</v>
      </c>
      <c r="D234" s="19">
        <v>-0.001870430065407098</v>
      </c>
      <c r="F234" s="39">
        <f t="shared" si="1"/>
        <v>0.002891387721</v>
      </c>
      <c r="G234" s="39"/>
      <c r="H234" s="39">
        <f t="shared" si="2"/>
        <v>0.0002891387721</v>
      </c>
      <c r="I234" s="39"/>
      <c r="J234" s="39">
        <f t="shared" si="3"/>
        <v>0.006579266911</v>
      </c>
      <c r="K234" s="39"/>
      <c r="L234" s="39">
        <f t="shared" si="4"/>
        <v>0.0006579266911</v>
      </c>
      <c r="M234" s="39"/>
      <c r="N234" s="39">
        <f t="shared" si="5"/>
        <v>-0.001870430065</v>
      </c>
      <c r="O234" s="39"/>
      <c r="P234" s="39">
        <f t="shared" si="6"/>
        <v>-0.0001870430065</v>
      </c>
      <c r="Q234" s="39"/>
      <c r="R234" s="40">
        <f t="shared" si="7"/>
        <v>0.0002891387721</v>
      </c>
      <c r="S234" s="40"/>
      <c r="T234" s="40">
        <f t="shared" si="8"/>
        <v>0.0006579266911</v>
      </c>
      <c r="U234" s="40"/>
      <c r="V234" s="40">
        <f t="shared" si="9"/>
        <v>-0.0001870430065</v>
      </c>
      <c r="W234" s="40"/>
      <c r="X234" s="40">
        <f t="shared" si="10"/>
        <v>-0.00009233646021</v>
      </c>
      <c r="Y234" s="40"/>
      <c r="Z234" s="40">
        <f t="shared" si="11"/>
        <v>-0.000009233646021</v>
      </c>
      <c r="AB234" s="40">
        <f t="shared" si="12"/>
        <v>0.002891387721</v>
      </c>
    </row>
    <row r="235" ht="15.75" customHeight="1">
      <c r="A235" s="19">
        <v>-0.005372043563247558</v>
      </c>
      <c r="B235" s="19">
        <v>0.0018656246686932125</v>
      </c>
      <c r="C235" s="19">
        <v>0.00200906047788857</v>
      </c>
      <c r="D235" s="19">
        <v>0.002091134878830339</v>
      </c>
      <c r="F235" s="39">
        <f t="shared" si="1"/>
        <v>0.001865624669</v>
      </c>
      <c r="G235" s="39"/>
      <c r="H235" s="39">
        <f t="shared" si="2"/>
        <v>0.0001865624669</v>
      </c>
      <c r="I235" s="39"/>
      <c r="J235" s="39">
        <f t="shared" si="3"/>
        <v>0.002009060478</v>
      </c>
      <c r="K235" s="39"/>
      <c r="L235" s="39">
        <f t="shared" si="4"/>
        <v>0.0002009060478</v>
      </c>
      <c r="M235" s="39"/>
      <c r="N235" s="39">
        <f t="shared" si="5"/>
        <v>0.002091134879</v>
      </c>
      <c r="O235" s="39"/>
      <c r="P235" s="39">
        <f t="shared" si="6"/>
        <v>0.0002091134879</v>
      </c>
      <c r="Q235" s="39"/>
      <c r="R235" s="40">
        <f t="shared" si="7"/>
        <v>0.0001865624669</v>
      </c>
      <c r="S235" s="40"/>
      <c r="T235" s="40">
        <f t="shared" si="8"/>
        <v>0.0002009060478</v>
      </c>
      <c r="U235" s="40"/>
      <c r="V235" s="40">
        <f t="shared" si="9"/>
        <v>0.0002091134879</v>
      </c>
      <c r="W235" s="40"/>
      <c r="X235" s="40">
        <f t="shared" si="10"/>
        <v>0.0002478603393</v>
      </c>
      <c r="Y235" s="40"/>
      <c r="Z235" s="40">
        <f t="shared" si="11"/>
        <v>0.00002478603393</v>
      </c>
      <c r="AB235" s="40">
        <f t="shared" si="12"/>
        <v>0.001865624669</v>
      </c>
    </row>
    <row r="236" ht="15.75" customHeight="1">
      <c r="A236" s="19">
        <v>0.007656722179645943</v>
      </c>
      <c r="B236" s="19">
        <v>-0.005323475003534364</v>
      </c>
      <c r="C236" s="19">
        <v>-0.005274236176528791</v>
      </c>
      <c r="D236" s="19">
        <v>0.0012202393736667435</v>
      </c>
      <c r="F236" s="39">
        <f t="shared" si="1"/>
        <v>-0.005323475004</v>
      </c>
      <c r="G236" s="39"/>
      <c r="H236" s="39">
        <f t="shared" si="2"/>
        <v>-0.0005323475004</v>
      </c>
      <c r="I236" s="39"/>
      <c r="J236" s="39">
        <f t="shared" si="3"/>
        <v>-0.005274236177</v>
      </c>
      <c r="K236" s="39"/>
      <c r="L236" s="39">
        <f t="shared" si="4"/>
        <v>-0.0005274236177</v>
      </c>
      <c r="M236" s="39"/>
      <c r="N236" s="39">
        <f t="shared" si="5"/>
        <v>0.001220239374</v>
      </c>
      <c r="O236" s="39"/>
      <c r="P236" s="39">
        <f t="shared" si="6"/>
        <v>0.0001220239374</v>
      </c>
      <c r="Q236" s="39"/>
      <c r="R236" s="40">
        <f t="shared" si="7"/>
        <v>-0.0005323475004</v>
      </c>
      <c r="S236" s="40"/>
      <c r="T236" s="40">
        <f t="shared" si="8"/>
        <v>-0.0005274236177</v>
      </c>
      <c r="U236" s="40"/>
      <c r="V236" s="40">
        <f t="shared" si="9"/>
        <v>0.0001220239374</v>
      </c>
      <c r="W236" s="40"/>
      <c r="X236" s="40">
        <f t="shared" si="10"/>
        <v>0.00001604682557</v>
      </c>
      <c r="Y236" s="40"/>
      <c r="Z236" s="40">
        <f t="shared" si="11"/>
        <v>0.000001604682557</v>
      </c>
      <c r="AB236" s="40">
        <f t="shared" si="12"/>
        <v>-0.005323475004</v>
      </c>
    </row>
    <row r="237" ht="15.75" customHeight="1">
      <c r="A237" s="19">
        <v>-0.0032568231785091483</v>
      </c>
      <c r="B237" s="19">
        <v>-0.0011208392399820052</v>
      </c>
      <c r="C237" s="19">
        <v>0.0016894720146544211</v>
      </c>
      <c r="D237" s="19">
        <v>-0.005690278692247657</v>
      </c>
      <c r="F237" s="39">
        <f t="shared" si="1"/>
        <v>-0.00112083924</v>
      </c>
      <c r="G237" s="39"/>
      <c r="H237" s="39">
        <f t="shared" si="2"/>
        <v>-0.000112083924</v>
      </c>
      <c r="I237" s="39"/>
      <c r="J237" s="39">
        <f t="shared" si="3"/>
        <v>0.001689472015</v>
      </c>
      <c r="K237" s="39"/>
      <c r="L237" s="39">
        <f t="shared" si="4"/>
        <v>0.0001689472015</v>
      </c>
      <c r="M237" s="39"/>
      <c r="N237" s="39">
        <f t="shared" si="5"/>
        <v>-0.005690278692</v>
      </c>
      <c r="O237" s="39"/>
      <c r="P237" s="39">
        <f t="shared" si="6"/>
        <v>-0.0005690278692</v>
      </c>
      <c r="Q237" s="39"/>
      <c r="R237" s="40">
        <f t="shared" si="7"/>
        <v>-0.000112083924</v>
      </c>
      <c r="S237" s="40"/>
      <c r="T237" s="40">
        <f t="shared" si="8"/>
        <v>0.0001689472015</v>
      </c>
      <c r="U237" s="40"/>
      <c r="V237" s="40">
        <f t="shared" si="9"/>
        <v>-0.0005690278692</v>
      </c>
      <c r="W237" s="40"/>
      <c r="X237" s="40">
        <f t="shared" si="10"/>
        <v>-0.0005633415415</v>
      </c>
      <c r="Y237" s="40"/>
      <c r="Z237" s="40">
        <f t="shared" si="11"/>
        <v>-0.00005633415415</v>
      </c>
      <c r="AB237" s="40">
        <f t="shared" si="12"/>
        <v>-0.00112083924</v>
      </c>
    </row>
    <row r="238" ht="15.75" customHeight="1">
      <c r="A238" s="19">
        <v>3.2352143798829527E-4</v>
      </c>
      <c r="B238" s="19">
        <v>-0.0023076186508496138</v>
      </c>
      <c r="C238" s="19">
        <v>-0.004266269448443882</v>
      </c>
      <c r="D238" s="19">
        <v>-0.007327361221053331</v>
      </c>
      <c r="F238" s="39">
        <f t="shared" si="1"/>
        <v>-0.002307618651</v>
      </c>
      <c r="G238" s="39"/>
      <c r="H238" s="39">
        <f t="shared" si="2"/>
        <v>-0.0002307618651</v>
      </c>
      <c r="I238" s="39"/>
      <c r="J238" s="39">
        <f t="shared" si="3"/>
        <v>-0.004266269448</v>
      </c>
      <c r="K238" s="39"/>
      <c r="L238" s="39">
        <f t="shared" si="4"/>
        <v>-0.0004266269448</v>
      </c>
      <c r="M238" s="39"/>
      <c r="N238" s="39">
        <f t="shared" si="5"/>
        <v>-0.007327361221</v>
      </c>
      <c r="O238" s="39"/>
      <c r="P238" s="39">
        <f t="shared" si="6"/>
        <v>-0.0007327361221</v>
      </c>
      <c r="Q238" s="39"/>
      <c r="R238" s="40">
        <f t="shared" si="7"/>
        <v>-0.0002307618651</v>
      </c>
      <c r="S238" s="40"/>
      <c r="T238" s="40">
        <f t="shared" si="8"/>
        <v>-0.0004266269448</v>
      </c>
      <c r="U238" s="40"/>
      <c r="V238" s="40">
        <f t="shared" si="9"/>
        <v>-0.0007327361221</v>
      </c>
      <c r="W238" s="40"/>
      <c r="X238" s="40">
        <f t="shared" si="10"/>
        <v>-0.0007984750031</v>
      </c>
      <c r="Y238" s="40"/>
      <c r="Z238" s="40">
        <f t="shared" si="11"/>
        <v>-0.00007984750031</v>
      </c>
      <c r="AB238" s="40">
        <f t="shared" si="12"/>
        <v>-0.002307618651</v>
      </c>
    </row>
    <row r="239" ht="15.75" customHeight="1">
      <c r="A239" s="19">
        <v>5.333604436436722E-4</v>
      </c>
      <c r="B239" s="19">
        <v>0.0022791768572487606</v>
      </c>
      <c r="C239" s="19">
        <v>0.002120347494614808</v>
      </c>
      <c r="D239" s="19">
        <v>0.0027085618908520787</v>
      </c>
      <c r="F239" s="39">
        <f t="shared" si="1"/>
        <v>0.002279176857</v>
      </c>
      <c r="G239" s="39"/>
      <c r="H239" s="39">
        <f t="shared" si="2"/>
        <v>0.0002279176857</v>
      </c>
      <c r="I239" s="39"/>
      <c r="J239" s="39">
        <f t="shared" si="3"/>
        <v>0.002120347495</v>
      </c>
      <c r="K239" s="39"/>
      <c r="L239" s="39">
        <f t="shared" si="4"/>
        <v>0.0002120347495</v>
      </c>
      <c r="M239" s="39"/>
      <c r="N239" s="39">
        <f t="shared" si="5"/>
        <v>0.002708561891</v>
      </c>
      <c r="O239" s="39"/>
      <c r="P239" s="39">
        <f t="shared" si="6"/>
        <v>0.0002708561891</v>
      </c>
      <c r="Q239" s="39"/>
      <c r="R239" s="40">
        <f t="shared" si="7"/>
        <v>0.0002279176857</v>
      </c>
      <c r="S239" s="40"/>
      <c r="T239" s="40">
        <f t="shared" si="8"/>
        <v>0.0002120347495</v>
      </c>
      <c r="U239" s="40"/>
      <c r="V239" s="40">
        <f t="shared" si="9"/>
        <v>0.0002708561891</v>
      </c>
      <c r="W239" s="40"/>
      <c r="X239" s="40">
        <f t="shared" si="10"/>
        <v>0.0003148514326</v>
      </c>
      <c r="Y239" s="40"/>
      <c r="Z239" s="40">
        <f t="shared" si="11"/>
        <v>0.00003148514326</v>
      </c>
      <c r="AB239" s="40">
        <f t="shared" si="12"/>
        <v>0.002279176857</v>
      </c>
    </row>
    <row r="240" ht="15.75" customHeight="1">
      <c r="A240" s="19">
        <v>-0.0031041276743273465</v>
      </c>
      <c r="B240" s="19">
        <v>-0.0018936994759936856</v>
      </c>
      <c r="C240" s="19">
        <v>-3.967590611372926E-4</v>
      </c>
      <c r="D240" s="19">
        <v>-8.189863420799614E-4</v>
      </c>
      <c r="F240" s="39">
        <f t="shared" si="1"/>
        <v>-0.001893699476</v>
      </c>
      <c r="G240" s="39"/>
      <c r="H240" s="39">
        <f t="shared" si="2"/>
        <v>-0.0001893699476</v>
      </c>
      <c r="I240" s="39"/>
      <c r="J240" s="39">
        <f t="shared" si="3"/>
        <v>-0.0003967590611</v>
      </c>
      <c r="K240" s="39"/>
      <c r="L240" s="39">
        <f t="shared" si="4"/>
        <v>-0.00003967590611</v>
      </c>
      <c r="M240" s="39"/>
      <c r="N240" s="39">
        <f t="shared" si="5"/>
        <v>-0.0008189863421</v>
      </c>
      <c r="O240" s="39"/>
      <c r="P240" s="39">
        <f t="shared" si="6"/>
        <v>-0.00008189863421</v>
      </c>
      <c r="Q240" s="39"/>
      <c r="R240" s="40">
        <f t="shared" si="7"/>
        <v>-0.0001893699476</v>
      </c>
      <c r="S240" s="40"/>
      <c r="T240" s="40">
        <f t="shared" si="8"/>
        <v>-0.00003967590611</v>
      </c>
      <c r="U240" s="40"/>
      <c r="V240" s="40">
        <f t="shared" si="9"/>
        <v>-0.00008189863421</v>
      </c>
      <c r="W240" s="40"/>
      <c r="X240" s="40">
        <f t="shared" si="10"/>
        <v>-0.0001048032196</v>
      </c>
      <c r="Y240" s="40"/>
      <c r="Z240" s="40">
        <f t="shared" si="11"/>
        <v>-0.00001048032196</v>
      </c>
      <c r="AB240" s="40">
        <f t="shared" si="12"/>
        <v>-0.001893699476</v>
      </c>
    </row>
    <row r="241" ht="15.75" customHeight="1">
      <c r="A241" s="19">
        <v>-0.0072339038051994755</v>
      </c>
      <c r="B241" s="19">
        <v>-0.0011287741369371016</v>
      </c>
      <c r="C241" s="19">
        <v>4.448386713523824E-4</v>
      </c>
      <c r="D241" s="19">
        <v>-0.003332851846976787</v>
      </c>
      <c r="F241" s="39">
        <f t="shared" si="1"/>
        <v>-0.001128774137</v>
      </c>
      <c r="G241" s="39"/>
      <c r="H241" s="39">
        <f t="shared" si="2"/>
        <v>-0.0001128774137</v>
      </c>
      <c r="I241" s="39"/>
      <c r="J241" s="39">
        <f t="shared" si="3"/>
        <v>0.0004448386714</v>
      </c>
      <c r="K241" s="39"/>
      <c r="L241" s="39">
        <f t="shared" si="4"/>
        <v>0.00004448386714</v>
      </c>
      <c r="M241" s="39"/>
      <c r="N241" s="39">
        <f t="shared" si="5"/>
        <v>-0.003332851847</v>
      </c>
      <c r="O241" s="39"/>
      <c r="P241" s="39">
        <f t="shared" si="6"/>
        <v>-0.0003332851847</v>
      </c>
      <c r="Q241" s="39"/>
      <c r="R241" s="40">
        <f t="shared" si="7"/>
        <v>-0.0001128774137</v>
      </c>
      <c r="S241" s="40"/>
      <c r="T241" s="40">
        <f t="shared" si="8"/>
        <v>0.00004448386714</v>
      </c>
      <c r="U241" s="40"/>
      <c r="V241" s="40">
        <f t="shared" si="9"/>
        <v>-0.0003332851847</v>
      </c>
      <c r="W241" s="40"/>
      <c r="X241" s="40">
        <f t="shared" si="10"/>
        <v>-0.0003401245394</v>
      </c>
      <c r="Y241" s="40"/>
      <c r="Z241" s="40">
        <f t="shared" si="11"/>
        <v>-0.00003401245394</v>
      </c>
      <c r="AB241" s="40">
        <f t="shared" si="12"/>
        <v>-0.001128774137</v>
      </c>
    </row>
    <row r="242" ht="15.75" customHeight="1">
      <c r="A242" s="19">
        <v>-0.005627086414596894</v>
      </c>
      <c r="B242" s="19">
        <v>5.71882967741764E-4</v>
      </c>
      <c r="C242" s="19">
        <v>-7.577167024130263E-4</v>
      </c>
      <c r="D242" s="19">
        <v>0.00735157820130627</v>
      </c>
      <c r="F242" s="39">
        <f t="shared" si="1"/>
        <v>0.0005718829677</v>
      </c>
      <c r="G242" s="39"/>
      <c r="H242" s="39">
        <f t="shared" si="2"/>
        <v>0.00005718829677</v>
      </c>
      <c r="I242" s="39"/>
      <c r="J242" s="39">
        <f t="shared" si="3"/>
        <v>-0.0007577167024</v>
      </c>
      <c r="K242" s="39"/>
      <c r="L242" s="39">
        <f t="shared" si="4"/>
        <v>-0.00007577167024</v>
      </c>
      <c r="M242" s="39"/>
      <c r="N242" s="39">
        <f t="shared" si="5"/>
        <v>0.007351578201</v>
      </c>
      <c r="O242" s="39"/>
      <c r="P242" s="39">
        <f t="shared" si="6"/>
        <v>0.0007351578201</v>
      </c>
      <c r="Q242" s="39"/>
      <c r="R242" s="40">
        <f t="shared" si="7"/>
        <v>0.00005718829677</v>
      </c>
      <c r="S242" s="40"/>
      <c r="T242" s="40">
        <f t="shared" si="8"/>
        <v>-0.00007577167024</v>
      </c>
      <c r="U242" s="40"/>
      <c r="V242" s="40">
        <f t="shared" si="9"/>
        <v>0.0007351578201</v>
      </c>
      <c r="W242" s="40"/>
      <c r="X242" s="40">
        <f t="shared" si="10"/>
        <v>0.0007332994828</v>
      </c>
      <c r="Y242" s="40"/>
      <c r="Z242" s="40">
        <f t="shared" si="11"/>
        <v>0.00007332994828</v>
      </c>
      <c r="AB242" s="40">
        <f t="shared" si="12"/>
        <v>0.0005718829677</v>
      </c>
    </row>
    <row r="243" ht="15.75" customHeight="1">
      <c r="A243" s="19">
        <v>0.00917707190735653</v>
      </c>
      <c r="B243" s="19">
        <v>-0.0013451455164197872</v>
      </c>
      <c r="C243" s="19">
        <v>-0.0017127358812988288</v>
      </c>
      <c r="D243" s="19">
        <v>-2.437557080740018E-4</v>
      </c>
      <c r="F243" s="39">
        <f t="shared" si="1"/>
        <v>-0.001345145516</v>
      </c>
      <c r="G243" s="39"/>
      <c r="H243" s="39">
        <f t="shared" si="2"/>
        <v>-0.0001345145516</v>
      </c>
      <c r="I243" s="39"/>
      <c r="J243" s="39">
        <f t="shared" si="3"/>
        <v>-0.001712735881</v>
      </c>
      <c r="K243" s="39"/>
      <c r="L243" s="39">
        <f t="shared" si="4"/>
        <v>-0.0001712735881</v>
      </c>
      <c r="M243" s="39"/>
      <c r="N243" s="39">
        <f t="shared" si="5"/>
        <v>-0.0002437557081</v>
      </c>
      <c r="O243" s="39"/>
      <c r="P243" s="39">
        <f t="shared" si="6"/>
        <v>-0.00002437557081</v>
      </c>
      <c r="Q243" s="39"/>
      <c r="R243" s="40">
        <f t="shared" si="7"/>
        <v>-0.0001345145516</v>
      </c>
      <c r="S243" s="40"/>
      <c r="T243" s="40">
        <f t="shared" si="8"/>
        <v>-0.0001712735881</v>
      </c>
      <c r="U243" s="40"/>
      <c r="V243" s="40">
        <f t="shared" si="9"/>
        <v>-0.00002437557081</v>
      </c>
      <c r="W243" s="40"/>
      <c r="X243" s="40">
        <f t="shared" si="10"/>
        <v>-0.00005495438478</v>
      </c>
      <c r="Y243" s="40"/>
      <c r="Z243" s="40">
        <f t="shared" si="11"/>
        <v>-0.000005495438478</v>
      </c>
      <c r="AB243" s="40">
        <f t="shared" si="12"/>
        <v>-0.001345145516</v>
      </c>
    </row>
    <row r="244" ht="15.75" customHeight="1">
      <c r="A244" s="19">
        <v>8.191462395312593E-5</v>
      </c>
      <c r="B244" s="19">
        <v>0.0014166052143325973</v>
      </c>
      <c r="C244" s="19">
        <v>0.004274536147230037</v>
      </c>
      <c r="D244" s="19">
        <v>0.002124658423015221</v>
      </c>
      <c r="F244" s="39">
        <f t="shared" si="1"/>
        <v>0.001416605214</v>
      </c>
      <c r="G244" s="39"/>
      <c r="H244" s="39">
        <f t="shared" si="2"/>
        <v>0.0001416605214</v>
      </c>
      <c r="I244" s="39"/>
      <c r="J244" s="39">
        <f t="shared" si="3"/>
        <v>0.004274536147</v>
      </c>
      <c r="K244" s="39"/>
      <c r="L244" s="39">
        <f t="shared" si="4"/>
        <v>0.0004274536147</v>
      </c>
      <c r="M244" s="39"/>
      <c r="N244" s="39">
        <f t="shared" si="5"/>
        <v>0.002124658423</v>
      </c>
      <c r="O244" s="39"/>
      <c r="P244" s="39">
        <f t="shared" si="6"/>
        <v>0.0002124658423</v>
      </c>
      <c r="Q244" s="39"/>
      <c r="R244" s="40">
        <f t="shared" si="7"/>
        <v>0.0001416605214</v>
      </c>
      <c r="S244" s="40"/>
      <c r="T244" s="40">
        <f t="shared" si="8"/>
        <v>0.0004274536147</v>
      </c>
      <c r="U244" s="40"/>
      <c r="V244" s="40">
        <f t="shared" si="9"/>
        <v>0.0002124658423</v>
      </c>
      <c r="W244" s="40"/>
      <c r="X244" s="40">
        <f t="shared" si="10"/>
        <v>0.0002693772559</v>
      </c>
      <c r="Y244" s="40"/>
      <c r="Z244" s="40">
        <f t="shared" si="11"/>
        <v>0.00002693772559</v>
      </c>
      <c r="AB244" s="40">
        <f t="shared" si="12"/>
        <v>0.001416605214</v>
      </c>
    </row>
    <row r="245" ht="15.75" customHeight="1">
      <c r="A245" s="19">
        <v>0.00513008918827583</v>
      </c>
      <c r="B245" s="19">
        <v>8.562524161067525E-4</v>
      </c>
      <c r="C245" s="19">
        <v>0.0012646669143252238</v>
      </c>
      <c r="D245" s="19">
        <v>-0.0010515877514533578</v>
      </c>
      <c r="F245" s="39">
        <f t="shared" si="1"/>
        <v>0.0008562524161</v>
      </c>
      <c r="G245" s="39"/>
      <c r="H245" s="39">
        <f t="shared" si="2"/>
        <v>0.00008562524161</v>
      </c>
      <c r="I245" s="39"/>
      <c r="J245" s="39">
        <f t="shared" si="3"/>
        <v>0.001264666914</v>
      </c>
      <c r="K245" s="39"/>
      <c r="L245" s="39">
        <f t="shared" si="4"/>
        <v>0.0001264666914</v>
      </c>
      <c r="M245" s="39"/>
      <c r="N245" s="39">
        <f t="shared" si="5"/>
        <v>-0.001051587751</v>
      </c>
      <c r="O245" s="39"/>
      <c r="P245" s="39">
        <f t="shared" si="6"/>
        <v>-0.0001051587751</v>
      </c>
      <c r="Q245" s="39"/>
      <c r="R245" s="40">
        <f t="shared" si="7"/>
        <v>0.00008562524161</v>
      </c>
      <c r="S245" s="40"/>
      <c r="T245" s="40">
        <f t="shared" si="8"/>
        <v>0.0001264666914</v>
      </c>
      <c r="U245" s="40"/>
      <c r="V245" s="40">
        <f t="shared" si="9"/>
        <v>-0.0001051587751</v>
      </c>
      <c r="W245" s="40"/>
      <c r="X245" s="40">
        <f t="shared" si="10"/>
        <v>-0.00008394958184</v>
      </c>
      <c r="Y245" s="40"/>
      <c r="Z245" s="40">
        <f t="shared" si="11"/>
        <v>-0.000008394958184</v>
      </c>
      <c r="AB245" s="40">
        <f t="shared" si="12"/>
        <v>0.0008562524161</v>
      </c>
    </row>
    <row r="246" ht="15.75" customHeight="1">
      <c r="A246" s="19">
        <v>-7.77794895314217E-4</v>
      </c>
      <c r="B246" s="19">
        <v>-0.002444871161601858</v>
      </c>
      <c r="C246" s="19">
        <v>-7.870075551093042E-4</v>
      </c>
      <c r="D246" s="19">
        <v>0.003308002933731002</v>
      </c>
      <c r="F246" s="39">
        <f t="shared" si="1"/>
        <v>-0.002444871162</v>
      </c>
      <c r="G246" s="39"/>
      <c r="H246" s="39">
        <f t="shared" si="2"/>
        <v>-0.0002444871162</v>
      </c>
      <c r="I246" s="39"/>
      <c r="J246" s="39">
        <f t="shared" si="3"/>
        <v>-0.0007870075551</v>
      </c>
      <c r="K246" s="39"/>
      <c r="L246" s="39">
        <f t="shared" si="4"/>
        <v>-0.00007870075551</v>
      </c>
      <c r="M246" s="39"/>
      <c r="N246" s="39">
        <f t="shared" si="5"/>
        <v>0.003308002934</v>
      </c>
      <c r="O246" s="39"/>
      <c r="P246" s="39">
        <f t="shared" si="6"/>
        <v>0.0003308002934</v>
      </c>
      <c r="Q246" s="39"/>
      <c r="R246" s="40">
        <f t="shared" si="7"/>
        <v>-0.0002444871162</v>
      </c>
      <c r="S246" s="40"/>
      <c r="T246" s="40">
        <f t="shared" si="8"/>
        <v>-0.00007870075551</v>
      </c>
      <c r="U246" s="40"/>
      <c r="V246" s="40">
        <f t="shared" si="9"/>
        <v>0.0003308002934</v>
      </c>
      <c r="W246" s="40"/>
      <c r="X246" s="40">
        <f t="shared" si="10"/>
        <v>0.0002984815062</v>
      </c>
      <c r="Y246" s="40"/>
      <c r="Z246" s="40">
        <f t="shared" si="11"/>
        <v>0.00002984815062</v>
      </c>
      <c r="AB246" s="40">
        <f t="shared" si="12"/>
        <v>-0.002444871162</v>
      </c>
    </row>
    <row r="247" ht="15.75" customHeight="1">
      <c r="A247" s="19">
        <v>0.004950940998210305</v>
      </c>
      <c r="B247" s="19">
        <v>-0.001810311375034031</v>
      </c>
      <c r="C247" s="19">
        <v>0.0015487837085242278</v>
      </c>
      <c r="D247" s="19">
        <v>-0.0014290454129837812</v>
      </c>
      <c r="F247" s="39">
        <f t="shared" si="1"/>
        <v>-0.001810311375</v>
      </c>
      <c r="G247" s="39"/>
      <c r="H247" s="39">
        <f t="shared" si="2"/>
        <v>-0.0001810311375</v>
      </c>
      <c r="I247" s="39"/>
      <c r="J247" s="39">
        <f t="shared" si="3"/>
        <v>0.001548783709</v>
      </c>
      <c r="K247" s="39"/>
      <c r="L247" s="39">
        <f t="shared" si="4"/>
        <v>0.0001548783709</v>
      </c>
      <c r="M247" s="39"/>
      <c r="N247" s="39">
        <f t="shared" si="5"/>
        <v>-0.001429045413</v>
      </c>
      <c r="O247" s="39"/>
      <c r="P247" s="39">
        <f t="shared" si="6"/>
        <v>-0.0001429045413</v>
      </c>
      <c r="Q247" s="39"/>
      <c r="R247" s="40">
        <f t="shared" si="7"/>
        <v>-0.0001810311375</v>
      </c>
      <c r="S247" s="40"/>
      <c r="T247" s="40">
        <f t="shared" si="8"/>
        <v>0.0001548783709</v>
      </c>
      <c r="U247" s="40"/>
      <c r="V247" s="40">
        <f t="shared" si="9"/>
        <v>-0.0001429045413</v>
      </c>
      <c r="W247" s="40"/>
      <c r="X247" s="40">
        <f t="shared" si="10"/>
        <v>-0.000145519818</v>
      </c>
      <c r="Y247" s="40"/>
      <c r="Z247" s="40">
        <f t="shared" si="11"/>
        <v>-0.0000145519818</v>
      </c>
      <c r="AB247" s="40">
        <f t="shared" si="12"/>
        <v>-0.001810311375</v>
      </c>
    </row>
    <row r="248" ht="15.75" customHeight="1">
      <c r="A248" s="19">
        <v>-0.004675329123302169</v>
      </c>
      <c r="B248" s="19">
        <v>-0.005024988327447848</v>
      </c>
      <c r="C248" s="19">
        <v>-0.0017278398541636848</v>
      </c>
      <c r="D248" s="19">
        <v>-0.002122019803748894</v>
      </c>
      <c r="F248" s="39">
        <f t="shared" si="1"/>
        <v>-0.005024988327</v>
      </c>
      <c r="G248" s="39"/>
      <c r="H248" s="39">
        <f t="shared" si="2"/>
        <v>-0.0005024988327</v>
      </c>
      <c r="I248" s="39"/>
      <c r="J248" s="39">
        <f t="shared" si="3"/>
        <v>-0.001727839854</v>
      </c>
      <c r="K248" s="39"/>
      <c r="L248" s="39">
        <f t="shared" si="4"/>
        <v>-0.0001727839854</v>
      </c>
      <c r="M248" s="39"/>
      <c r="N248" s="39">
        <f t="shared" si="5"/>
        <v>-0.002122019804</v>
      </c>
      <c r="O248" s="39"/>
      <c r="P248" s="39">
        <f t="shared" si="6"/>
        <v>-0.0002122019804</v>
      </c>
      <c r="Q248" s="39"/>
      <c r="R248" s="40">
        <f t="shared" si="7"/>
        <v>-0.0005024988327</v>
      </c>
      <c r="S248" s="40"/>
      <c r="T248" s="40">
        <f t="shared" si="8"/>
        <v>-0.0001727839854</v>
      </c>
      <c r="U248" s="40"/>
      <c r="V248" s="40">
        <f t="shared" si="9"/>
        <v>-0.0002122019804</v>
      </c>
      <c r="W248" s="40"/>
      <c r="X248" s="40">
        <f t="shared" si="10"/>
        <v>-0.0002797302622</v>
      </c>
      <c r="Y248" s="40"/>
      <c r="Z248" s="40">
        <f t="shared" si="11"/>
        <v>-0.00002797302622</v>
      </c>
      <c r="AB248" s="40">
        <f t="shared" si="12"/>
        <v>-0.005024988327</v>
      </c>
    </row>
    <row r="249" ht="15.75" customHeight="1">
      <c r="A249" s="19">
        <v>0.005244230322178663</v>
      </c>
      <c r="B249" s="19">
        <v>-0.0038623928834429274</v>
      </c>
      <c r="C249" s="19">
        <v>-0.0028991569248081146</v>
      </c>
      <c r="D249" s="19">
        <v>4.052498023079987E-5</v>
      </c>
      <c r="F249" s="39">
        <f t="shared" si="1"/>
        <v>-0.003862392883</v>
      </c>
      <c r="G249" s="39"/>
      <c r="H249" s="39">
        <f t="shared" si="2"/>
        <v>-0.0003862392883</v>
      </c>
      <c r="I249" s="39"/>
      <c r="J249" s="39">
        <f t="shared" si="3"/>
        <v>-0.002899156925</v>
      </c>
      <c r="K249" s="39"/>
      <c r="L249" s="39">
        <f t="shared" si="4"/>
        <v>-0.0002899156925</v>
      </c>
      <c r="M249" s="39"/>
      <c r="N249" s="39">
        <f t="shared" si="5"/>
        <v>0.00004052498023</v>
      </c>
      <c r="O249" s="39"/>
      <c r="P249" s="39">
        <f t="shared" si="6"/>
        <v>0.000004052498023</v>
      </c>
      <c r="Q249" s="39"/>
      <c r="R249" s="40">
        <f t="shared" si="7"/>
        <v>-0.0003862392883</v>
      </c>
      <c r="S249" s="40"/>
      <c r="T249" s="40">
        <f t="shared" si="8"/>
        <v>-0.0002899156925</v>
      </c>
      <c r="U249" s="40"/>
      <c r="V249" s="40">
        <f t="shared" si="9"/>
        <v>0.000004052498023</v>
      </c>
      <c r="W249" s="40"/>
      <c r="X249" s="40">
        <f t="shared" si="10"/>
        <v>-0.00006356300006</v>
      </c>
      <c r="Y249" s="40"/>
      <c r="Z249" s="40">
        <f t="shared" si="11"/>
        <v>-0.000006356300006</v>
      </c>
      <c r="AB249" s="40">
        <f t="shared" si="12"/>
        <v>-0.003862392883</v>
      </c>
    </row>
    <row r="250" ht="15.75" customHeight="1">
      <c r="A250" s="19">
        <v>0.0027447773887077508</v>
      </c>
      <c r="B250" s="19">
        <v>-0.002106538475712645</v>
      </c>
      <c r="C250" s="19">
        <v>-0.0017101817213983754</v>
      </c>
      <c r="D250" s="19">
        <v>5.678088346599297E-4</v>
      </c>
      <c r="F250" s="39">
        <f t="shared" si="1"/>
        <v>-0.002106538476</v>
      </c>
      <c r="G250" s="39"/>
      <c r="H250" s="39">
        <f t="shared" si="2"/>
        <v>-0.0002106538476</v>
      </c>
      <c r="I250" s="39"/>
      <c r="J250" s="39">
        <f t="shared" si="3"/>
        <v>-0.001710181721</v>
      </c>
      <c r="K250" s="39"/>
      <c r="L250" s="39">
        <f t="shared" si="4"/>
        <v>-0.0001710181721</v>
      </c>
      <c r="M250" s="39"/>
      <c r="N250" s="39">
        <f t="shared" si="5"/>
        <v>0.0005678088347</v>
      </c>
      <c r="O250" s="39"/>
      <c r="P250" s="39">
        <f t="shared" si="6"/>
        <v>0.00005678088347</v>
      </c>
      <c r="Q250" s="39"/>
      <c r="R250" s="40">
        <f t="shared" si="7"/>
        <v>-0.0002106538476</v>
      </c>
      <c r="S250" s="40"/>
      <c r="T250" s="40">
        <f t="shared" si="8"/>
        <v>-0.0001710181721</v>
      </c>
      <c r="U250" s="40"/>
      <c r="V250" s="40">
        <f t="shared" si="9"/>
        <v>0.00005678088347</v>
      </c>
      <c r="W250" s="40"/>
      <c r="X250" s="40">
        <f t="shared" si="10"/>
        <v>0.00001861368149</v>
      </c>
      <c r="Y250" s="40"/>
      <c r="Z250" s="40">
        <f t="shared" si="11"/>
        <v>0.000001861368149</v>
      </c>
      <c r="AB250" s="40">
        <f t="shared" si="12"/>
        <v>-0.002106538476</v>
      </c>
    </row>
    <row r="251" ht="15.75" customHeight="1">
      <c r="A251" s="19">
        <v>-0.00854719558467876</v>
      </c>
      <c r="B251" s="19">
        <v>-0.002280089814257952</v>
      </c>
      <c r="C251" s="19">
        <v>-0.0055990384011432364</v>
      </c>
      <c r="D251" s="19">
        <v>0.0033511550743210447</v>
      </c>
      <c r="F251" s="39">
        <f t="shared" si="1"/>
        <v>-0.002280089814</v>
      </c>
      <c r="G251" s="39"/>
      <c r="H251" s="39">
        <f t="shared" si="2"/>
        <v>-0.0002280089814</v>
      </c>
      <c r="I251" s="39"/>
      <c r="J251" s="39">
        <f t="shared" si="3"/>
        <v>-0.005599038401</v>
      </c>
      <c r="K251" s="39"/>
      <c r="L251" s="39">
        <f t="shared" si="4"/>
        <v>-0.0005599038401</v>
      </c>
      <c r="M251" s="39"/>
      <c r="N251" s="39">
        <f t="shared" si="5"/>
        <v>0.003351155074</v>
      </c>
      <c r="O251" s="39"/>
      <c r="P251" s="39">
        <f t="shared" si="6"/>
        <v>0.0003351155074</v>
      </c>
      <c r="Q251" s="39"/>
      <c r="R251" s="40">
        <f t="shared" si="7"/>
        <v>-0.0002280089814</v>
      </c>
      <c r="S251" s="40"/>
      <c r="T251" s="40">
        <f t="shared" si="8"/>
        <v>-0.0005599038401</v>
      </c>
      <c r="U251" s="40"/>
      <c r="V251" s="40">
        <f t="shared" si="9"/>
        <v>0.0003351155074</v>
      </c>
      <c r="W251" s="40"/>
      <c r="X251" s="40">
        <f t="shared" si="10"/>
        <v>0.0002563242253</v>
      </c>
      <c r="Y251" s="40"/>
      <c r="Z251" s="40">
        <f t="shared" si="11"/>
        <v>0.00002563242253</v>
      </c>
      <c r="AB251" s="40">
        <f t="shared" si="12"/>
        <v>-0.002280089814</v>
      </c>
    </row>
    <row r="252" ht="15.75" customHeight="1">
      <c r="A252" s="19">
        <v>-0.013711156737077599</v>
      </c>
      <c r="B252" s="19">
        <v>0.002663828936106615</v>
      </c>
      <c r="C252" s="19">
        <v>0.002231235239468456</v>
      </c>
      <c r="D252" s="19">
        <v>-0.009268361868249336</v>
      </c>
      <c r="F252" s="39">
        <f t="shared" si="1"/>
        <v>0.002663828936</v>
      </c>
      <c r="G252" s="39"/>
      <c r="H252" s="39">
        <f t="shared" si="2"/>
        <v>0.0002663828936</v>
      </c>
      <c r="I252" s="39"/>
      <c r="J252" s="39">
        <f t="shared" si="3"/>
        <v>0.002231235239</v>
      </c>
      <c r="K252" s="39"/>
      <c r="L252" s="39">
        <f t="shared" si="4"/>
        <v>0.0002231235239</v>
      </c>
      <c r="M252" s="39"/>
      <c r="N252" s="39">
        <f t="shared" si="5"/>
        <v>-0.009268361868</v>
      </c>
      <c r="O252" s="39"/>
      <c r="P252" s="39">
        <f t="shared" si="6"/>
        <v>-0.0009268361868</v>
      </c>
      <c r="Q252" s="39"/>
      <c r="R252" s="40">
        <f t="shared" si="7"/>
        <v>0.0002663828936</v>
      </c>
      <c r="S252" s="40"/>
      <c r="T252" s="40">
        <f t="shared" si="8"/>
        <v>0.0002231235239</v>
      </c>
      <c r="U252" s="40"/>
      <c r="V252" s="40">
        <f t="shared" si="9"/>
        <v>-0.0009268361868</v>
      </c>
      <c r="W252" s="40"/>
      <c r="X252" s="40">
        <f t="shared" si="10"/>
        <v>-0.0008778855451</v>
      </c>
      <c r="Y252" s="40"/>
      <c r="Z252" s="40">
        <f t="shared" si="11"/>
        <v>-0.00008778855451</v>
      </c>
      <c r="AB252" s="40">
        <f t="shared" si="12"/>
        <v>0.002663828936</v>
      </c>
    </row>
    <row r="253" ht="15.75" customHeight="1">
      <c r="A253" s="19">
        <v>0.0013832452422147742</v>
      </c>
      <c r="B253" s="19">
        <v>-0.001581504437081967</v>
      </c>
      <c r="C253" s="19">
        <v>-0.002145666674982152</v>
      </c>
      <c r="D253" s="19">
        <v>-0.0018322505167507456</v>
      </c>
      <c r="F253" s="39">
        <f t="shared" si="1"/>
        <v>-0.001581504437</v>
      </c>
      <c r="G253" s="39"/>
      <c r="H253" s="39">
        <f t="shared" si="2"/>
        <v>-0.0001581504437</v>
      </c>
      <c r="I253" s="39"/>
      <c r="J253" s="39">
        <f t="shared" si="3"/>
        <v>-0.002145666675</v>
      </c>
      <c r="K253" s="39"/>
      <c r="L253" s="39">
        <f t="shared" si="4"/>
        <v>-0.0002145666675</v>
      </c>
      <c r="M253" s="39"/>
      <c r="N253" s="39">
        <f t="shared" si="5"/>
        <v>-0.001832250517</v>
      </c>
      <c r="O253" s="39"/>
      <c r="P253" s="39">
        <f t="shared" si="6"/>
        <v>-0.0001832250517</v>
      </c>
      <c r="Q253" s="39"/>
      <c r="R253" s="40">
        <f t="shared" si="7"/>
        <v>-0.0001581504437</v>
      </c>
      <c r="S253" s="40"/>
      <c r="T253" s="40">
        <f t="shared" si="8"/>
        <v>-0.0002145666675</v>
      </c>
      <c r="U253" s="40"/>
      <c r="V253" s="40">
        <f t="shared" si="9"/>
        <v>-0.0001832250517</v>
      </c>
      <c r="W253" s="40"/>
      <c r="X253" s="40">
        <f t="shared" si="10"/>
        <v>-0.0002204967628</v>
      </c>
      <c r="Y253" s="40"/>
      <c r="Z253" s="40">
        <f t="shared" si="11"/>
        <v>-0.00002204967628</v>
      </c>
      <c r="AB253" s="40">
        <f t="shared" si="12"/>
        <v>-0.001581504437</v>
      </c>
    </row>
    <row r="254" ht="15.75" customHeight="1">
      <c r="A254" s="19">
        <v>0.0014038562732393686</v>
      </c>
      <c r="B254" s="19">
        <v>-0.0012010778378404444</v>
      </c>
      <c r="C254" s="19">
        <v>-3.790318976063021E-4</v>
      </c>
      <c r="D254" s="19">
        <v>0.005616319923802677</v>
      </c>
      <c r="F254" s="39">
        <f t="shared" si="1"/>
        <v>-0.001201077838</v>
      </c>
      <c r="G254" s="39"/>
      <c r="H254" s="39">
        <f t="shared" si="2"/>
        <v>-0.0001201077838</v>
      </c>
      <c r="I254" s="39"/>
      <c r="J254" s="39">
        <f t="shared" si="3"/>
        <v>-0.0003790318976</v>
      </c>
      <c r="K254" s="39"/>
      <c r="L254" s="39">
        <f t="shared" si="4"/>
        <v>-0.00003790318976</v>
      </c>
      <c r="M254" s="39"/>
      <c r="N254" s="39">
        <f t="shared" si="5"/>
        <v>0.005616319924</v>
      </c>
      <c r="O254" s="39"/>
      <c r="P254" s="39">
        <f t="shared" si="6"/>
        <v>0.0005616319924</v>
      </c>
      <c r="Q254" s="39"/>
      <c r="R254" s="40">
        <f t="shared" si="7"/>
        <v>-0.0001201077838</v>
      </c>
      <c r="S254" s="40"/>
      <c r="T254" s="40">
        <f t="shared" si="8"/>
        <v>-0.00003790318976</v>
      </c>
      <c r="U254" s="40"/>
      <c r="V254" s="40">
        <f t="shared" si="9"/>
        <v>0.0005616319924</v>
      </c>
      <c r="W254" s="40"/>
      <c r="X254" s="40">
        <f t="shared" si="10"/>
        <v>0.000545830895</v>
      </c>
      <c r="Y254" s="40"/>
      <c r="Z254" s="40">
        <f t="shared" si="11"/>
        <v>0.0000545830895</v>
      </c>
      <c r="AB254" s="40">
        <f t="shared" si="12"/>
        <v>-0.001201077838</v>
      </c>
    </row>
    <row r="255" ht="15.75" customHeight="1">
      <c r="A255" s="19">
        <v>0.010251003514852012</v>
      </c>
      <c r="B255" s="19">
        <v>-4.159606255062539E-4</v>
      </c>
      <c r="C255" s="19">
        <v>-2.08014803412236E-4</v>
      </c>
      <c r="D255" s="19">
        <v>0.001871256802910483</v>
      </c>
      <c r="F255" s="39">
        <f t="shared" si="1"/>
        <v>-0.0004159606255</v>
      </c>
      <c r="G255" s="39"/>
      <c r="H255" s="39">
        <f t="shared" si="2"/>
        <v>-0.00004159606255</v>
      </c>
      <c r="I255" s="39"/>
      <c r="J255" s="39">
        <f t="shared" si="3"/>
        <v>-0.0002080148034</v>
      </c>
      <c r="K255" s="39"/>
      <c r="L255" s="39">
        <f t="shared" si="4"/>
        <v>-0.00002080148034</v>
      </c>
      <c r="M255" s="39"/>
      <c r="N255" s="39">
        <f t="shared" si="5"/>
        <v>0.001871256803</v>
      </c>
      <c r="O255" s="39"/>
      <c r="P255" s="39">
        <f t="shared" si="6"/>
        <v>0.0001871256803</v>
      </c>
      <c r="Q255" s="39"/>
      <c r="R255" s="40">
        <f t="shared" si="7"/>
        <v>-0.00004159606255</v>
      </c>
      <c r="S255" s="40"/>
      <c r="T255" s="40">
        <f t="shared" si="8"/>
        <v>-0.00002080148034</v>
      </c>
      <c r="U255" s="40"/>
      <c r="V255" s="40">
        <f t="shared" si="9"/>
        <v>0.0001871256803</v>
      </c>
      <c r="W255" s="40"/>
      <c r="X255" s="40">
        <f t="shared" si="10"/>
        <v>0.000180885926</v>
      </c>
      <c r="Y255" s="40"/>
      <c r="Z255" s="40">
        <f t="shared" si="11"/>
        <v>0.0000180885926</v>
      </c>
      <c r="AB255" s="40">
        <f t="shared" si="12"/>
        <v>-0.0004159606255</v>
      </c>
    </row>
    <row r="256" ht="15.75" customHeight="1">
      <c r="A256" s="19">
        <v>0.0016770957257747597</v>
      </c>
      <c r="B256" s="19">
        <v>0.0026966272803141604</v>
      </c>
      <c r="C256" s="19">
        <v>0.003085260216041473</v>
      </c>
      <c r="D256" s="19">
        <v>2.840502960143838E-4</v>
      </c>
      <c r="F256" s="39">
        <f t="shared" si="1"/>
        <v>0.00269662728</v>
      </c>
      <c r="G256" s="39"/>
      <c r="H256" s="39">
        <f t="shared" si="2"/>
        <v>0.000269662728</v>
      </c>
      <c r="I256" s="39"/>
      <c r="J256" s="39">
        <f t="shared" si="3"/>
        <v>0.003085260216</v>
      </c>
      <c r="K256" s="39"/>
      <c r="L256" s="39">
        <f t="shared" si="4"/>
        <v>0.0003085260216</v>
      </c>
      <c r="M256" s="39"/>
      <c r="N256" s="39">
        <f t="shared" si="5"/>
        <v>0.000284050296</v>
      </c>
      <c r="O256" s="39"/>
      <c r="P256" s="39">
        <f t="shared" si="6"/>
        <v>0.0000284050296</v>
      </c>
      <c r="Q256" s="39"/>
      <c r="R256" s="40">
        <f t="shared" si="7"/>
        <v>0.000269662728</v>
      </c>
      <c r="S256" s="40"/>
      <c r="T256" s="40">
        <f t="shared" si="8"/>
        <v>0.0003085260216</v>
      </c>
      <c r="U256" s="40"/>
      <c r="V256" s="40">
        <f t="shared" si="9"/>
        <v>0.0000284050296</v>
      </c>
      <c r="W256" s="40"/>
      <c r="X256" s="40">
        <f t="shared" si="10"/>
        <v>0.00008622390456</v>
      </c>
      <c r="Y256" s="40"/>
      <c r="Z256" s="40">
        <f t="shared" si="11"/>
        <v>0.000008622390456</v>
      </c>
      <c r="AB256" s="40">
        <f t="shared" si="12"/>
        <v>0.00269662728</v>
      </c>
    </row>
    <row r="257" ht="15.75" customHeight="1">
      <c r="A257" s="19">
        <v>-0.003942446237970381</v>
      </c>
      <c r="B257" s="19">
        <v>3.1011096533311867E-4</v>
      </c>
      <c r="C257" s="19">
        <v>7.770180681844848E-4</v>
      </c>
      <c r="D257" s="19">
        <v>0.01014368327527587</v>
      </c>
      <c r="F257" s="39">
        <f t="shared" si="1"/>
        <v>0.0003101109653</v>
      </c>
      <c r="G257" s="39"/>
      <c r="H257" s="39">
        <f t="shared" si="2"/>
        <v>0.00003101109653</v>
      </c>
      <c r="I257" s="39"/>
      <c r="J257" s="39">
        <f t="shared" si="3"/>
        <v>0.0007770180682</v>
      </c>
      <c r="K257" s="39"/>
      <c r="L257" s="39">
        <f t="shared" si="4"/>
        <v>0.00007770180682</v>
      </c>
      <c r="M257" s="39"/>
      <c r="N257" s="39">
        <f t="shared" si="5"/>
        <v>0.01014368328</v>
      </c>
      <c r="O257" s="39"/>
      <c r="P257" s="39">
        <f t="shared" si="6"/>
        <v>0.001014368328</v>
      </c>
      <c r="Q257" s="39"/>
      <c r="R257" s="40">
        <f t="shared" si="7"/>
        <v>0.00003101109653</v>
      </c>
      <c r="S257" s="40"/>
      <c r="T257" s="40">
        <f t="shared" si="8"/>
        <v>0.00007770180682</v>
      </c>
      <c r="U257" s="40"/>
      <c r="V257" s="40">
        <f t="shared" si="9"/>
        <v>0.001014368328</v>
      </c>
      <c r="W257" s="40"/>
      <c r="X257" s="40">
        <f t="shared" si="10"/>
        <v>0.001025239618</v>
      </c>
      <c r="Y257" s="40"/>
      <c r="Z257" s="40">
        <f t="shared" si="11"/>
        <v>0.0001025239618</v>
      </c>
      <c r="AB257" s="40">
        <f t="shared" si="12"/>
        <v>0.0003101109653</v>
      </c>
    </row>
    <row r="258" ht="15.75" customHeight="1">
      <c r="A258" s="19">
        <v>0.0033163613967048654</v>
      </c>
      <c r="B258" s="19">
        <v>-0.0033041165387177624</v>
      </c>
      <c r="C258" s="19">
        <v>-0.0020791873404931663</v>
      </c>
      <c r="D258" s="19">
        <v>4.7529901453309916E-4</v>
      </c>
      <c r="F258" s="39">
        <f t="shared" si="1"/>
        <v>-0.003304116539</v>
      </c>
      <c r="G258" s="39"/>
      <c r="H258" s="39">
        <f t="shared" si="2"/>
        <v>-0.0003304116539</v>
      </c>
      <c r="I258" s="39"/>
      <c r="J258" s="39">
        <f t="shared" si="3"/>
        <v>-0.00207918734</v>
      </c>
      <c r="K258" s="39"/>
      <c r="L258" s="39">
        <f t="shared" si="4"/>
        <v>-0.000207918734</v>
      </c>
      <c r="M258" s="39"/>
      <c r="N258" s="39">
        <f t="shared" si="5"/>
        <v>0.0004752990145</v>
      </c>
      <c r="O258" s="39"/>
      <c r="P258" s="39">
        <f t="shared" si="6"/>
        <v>0.00004752990145</v>
      </c>
      <c r="Q258" s="39"/>
      <c r="R258" s="40">
        <f t="shared" si="7"/>
        <v>-0.0003304116539</v>
      </c>
      <c r="S258" s="40"/>
      <c r="T258" s="40">
        <f t="shared" si="8"/>
        <v>-0.000207918734</v>
      </c>
      <c r="U258" s="40"/>
      <c r="V258" s="40">
        <f t="shared" si="9"/>
        <v>0.00004752990145</v>
      </c>
      <c r="W258" s="40"/>
      <c r="X258" s="40">
        <f t="shared" si="10"/>
        <v>-0.000006303137339</v>
      </c>
      <c r="Y258" s="40"/>
      <c r="Z258" s="40">
        <f t="shared" si="11"/>
        <v>-0.0000006303137339</v>
      </c>
      <c r="AB258" s="40">
        <f t="shared" si="12"/>
        <v>-0.003304116539</v>
      </c>
    </row>
    <row r="259" ht="15.75" customHeight="1">
      <c r="A259" s="19">
        <v>-0.0027673460266707255</v>
      </c>
      <c r="B259" s="19">
        <v>0.003215548871708659</v>
      </c>
      <c r="C259" s="19">
        <v>0.005979514396552281</v>
      </c>
      <c r="D259" s="19">
        <v>-0.0016459242993078884</v>
      </c>
      <c r="F259" s="39">
        <f t="shared" si="1"/>
        <v>0.003215548872</v>
      </c>
      <c r="G259" s="39"/>
      <c r="H259" s="39">
        <f t="shared" si="2"/>
        <v>0.0003215548872</v>
      </c>
      <c r="I259" s="39"/>
      <c r="J259" s="39">
        <f t="shared" si="3"/>
        <v>0.005979514397</v>
      </c>
      <c r="K259" s="39"/>
      <c r="L259" s="39">
        <f t="shared" si="4"/>
        <v>0.0005979514397</v>
      </c>
      <c r="M259" s="39"/>
      <c r="N259" s="39">
        <f t="shared" si="5"/>
        <v>-0.001645924299</v>
      </c>
      <c r="O259" s="39"/>
      <c r="P259" s="39">
        <f t="shared" si="6"/>
        <v>-0.0001645924299</v>
      </c>
      <c r="Q259" s="39"/>
      <c r="R259" s="40">
        <f t="shared" si="7"/>
        <v>0.0003215548872</v>
      </c>
      <c r="S259" s="40"/>
      <c r="T259" s="40">
        <f t="shared" si="8"/>
        <v>0.0005979514397</v>
      </c>
      <c r="U259" s="40"/>
      <c r="V259" s="40">
        <f t="shared" si="9"/>
        <v>-0.0001645924299</v>
      </c>
      <c r="W259" s="40"/>
      <c r="X259" s="40">
        <f t="shared" si="10"/>
        <v>-0.00007264179725</v>
      </c>
      <c r="Y259" s="40"/>
      <c r="Z259" s="40">
        <f t="shared" si="11"/>
        <v>-0.000007264179725</v>
      </c>
      <c r="AB259" s="40">
        <f t="shared" si="12"/>
        <v>0.003215548872</v>
      </c>
    </row>
    <row r="260" ht="15.75" customHeight="1">
      <c r="A260" s="19">
        <v>0.002630537089544798</v>
      </c>
      <c r="B260" s="19">
        <v>0.008305661693835146</v>
      </c>
      <c r="C260" s="19">
        <v>0.005435568223551314</v>
      </c>
      <c r="D260" s="19">
        <v>0.008055661909251945</v>
      </c>
      <c r="F260" s="39">
        <f t="shared" si="1"/>
        <v>0.008305661694</v>
      </c>
      <c r="G260" s="39"/>
      <c r="H260" s="39">
        <f t="shared" si="2"/>
        <v>0.0008305661694</v>
      </c>
      <c r="I260" s="39"/>
      <c r="J260" s="39">
        <f t="shared" si="3"/>
        <v>0.005435568224</v>
      </c>
      <c r="K260" s="39"/>
      <c r="L260" s="39">
        <f t="shared" si="4"/>
        <v>0.0005435568224</v>
      </c>
      <c r="M260" s="39"/>
      <c r="N260" s="39">
        <f t="shared" si="5"/>
        <v>0.008055661909</v>
      </c>
      <c r="O260" s="39"/>
      <c r="P260" s="39">
        <f t="shared" si="6"/>
        <v>0.0008055661909</v>
      </c>
      <c r="Q260" s="39"/>
      <c r="R260" s="40">
        <f t="shared" si="7"/>
        <v>0.0008305661694</v>
      </c>
      <c r="S260" s="40"/>
      <c r="T260" s="40">
        <f t="shared" si="8"/>
        <v>0.0005435568224</v>
      </c>
      <c r="U260" s="40"/>
      <c r="V260" s="40">
        <f t="shared" si="9"/>
        <v>0.0008055661909</v>
      </c>
      <c r="W260" s="40"/>
      <c r="X260" s="40">
        <f t="shared" si="10"/>
        <v>0.0009429784901</v>
      </c>
      <c r="Y260" s="40"/>
      <c r="Z260" s="40">
        <f t="shared" si="11"/>
        <v>0.00009429784901</v>
      </c>
      <c r="AB260" s="40">
        <f t="shared" si="12"/>
        <v>0.008305661694</v>
      </c>
    </row>
    <row r="261" ht="15.75" customHeight="1">
      <c r="A261" s="19">
        <v>-0.0017219400625403528</v>
      </c>
      <c r="B261" s="19">
        <v>0.0030021944559932958</v>
      </c>
      <c r="C261" s="19">
        <v>0.0036176608593103863</v>
      </c>
      <c r="D261" s="19">
        <v>0.0027622477924841467</v>
      </c>
      <c r="F261" s="39">
        <f t="shared" si="1"/>
        <v>0.003002194456</v>
      </c>
      <c r="G261" s="39"/>
      <c r="H261" s="39">
        <f t="shared" si="2"/>
        <v>0.0003002194456</v>
      </c>
      <c r="I261" s="39"/>
      <c r="J261" s="39">
        <f t="shared" si="3"/>
        <v>0.003617660859</v>
      </c>
      <c r="K261" s="39"/>
      <c r="L261" s="39">
        <f t="shared" si="4"/>
        <v>0.0003617660859</v>
      </c>
      <c r="M261" s="39"/>
      <c r="N261" s="39">
        <f t="shared" si="5"/>
        <v>0.002762247792</v>
      </c>
      <c r="O261" s="39"/>
      <c r="P261" s="39">
        <f t="shared" si="6"/>
        <v>0.0002762247792</v>
      </c>
      <c r="Q261" s="39"/>
      <c r="R261" s="40">
        <f t="shared" si="7"/>
        <v>0.0003002194456</v>
      </c>
      <c r="S261" s="40"/>
      <c r="T261" s="40">
        <f t="shared" si="8"/>
        <v>0.0003617660859</v>
      </c>
      <c r="U261" s="40"/>
      <c r="V261" s="40">
        <f t="shared" si="9"/>
        <v>0.0002762247792</v>
      </c>
      <c r="W261" s="40"/>
      <c r="X261" s="40">
        <f t="shared" si="10"/>
        <v>0.0003424233324</v>
      </c>
      <c r="Y261" s="40"/>
      <c r="Z261" s="40">
        <f t="shared" si="11"/>
        <v>0.00003424233324</v>
      </c>
      <c r="AB261" s="40">
        <f t="shared" si="12"/>
        <v>0.003002194456</v>
      </c>
    </row>
    <row r="262" ht="15.75" customHeight="1">
      <c r="A262" s="19">
        <v>-0.008930650920967634</v>
      </c>
      <c r="B262" s="19">
        <v>-0.0030746456409715918</v>
      </c>
      <c r="C262" s="19">
        <v>-0.0028703744638895064</v>
      </c>
      <c r="D262" s="19">
        <v>-0.0057582693963102345</v>
      </c>
      <c r="F262" s="39">
        <f t="shared" si="1"/>
        <v>-0.003074645641</v>
      </c>
      <c r="G262" s="39"/>
      <c r="H262" s="39">
        <f t="shared" si="2"/>
        <v>-0.0003074645641</v>
      </c>
      <c r="I262" s="39"/>
      <c r="J262" s="39">
        <f t="shared" si="3"/>
        <v>-0.002870374464</v>
      </c>
      <c r="K262" s="39"/>
      <c r="L262" s="39">
        <f t="shared" si="4"/>
        <v>-0.0002870374464</v>
      </c>
      <c r="M262" s="39"/>
      <c r="N262" s="39">
        <f t="shared" si="5"/>
        <v>-0.005758269396</v>
      </c>
      <c r="O262" s="39"/>
      <c r="P262" s="39">
        <f t="shared" si="6"/>
        <v>-0.0005758269396</v>
      </c>
      <c r="Q262" s="39"/>
      <c r="R262" s="40">
        <f t="shared" si="7"/>
        <v>-0.0003074645641</v>
      </c>
      <c r="S262" s="40"/>
      <c r="T262" s="40">
        <f t="shared" si="8"/>
        <v>-0.0002870374464</v>
      </c>
      <c r="U262" s="40"/>
      <c r="V262" s="40">
        <f t="shared" si="9"/>
        <v>-0.0005758269396</v>
      </c>
      <c r="W262" s="40"/>
      <c r="X262" s="40">
        <f t="shared" si="10"/>
        <v>-0.0006352771407</v>
      </c>
      <c r="Y262" s="40"/>
      <c r="Z262" s="40">
        <f t="shared" si="11"/>
        <v>-0.00006352771407</v>
      </c>
      <c r="AB262" s="40">
        <f t="shared" si="12"/>
        <v>-0.003074645641</v>
      </c>
    </row>
    <row r="263" ht="15.75" customHeight="1">
      <c r="A263" s="19">
        <v>-0.0010028072535070453</v>
      </c>
      <c r="B263" s="19">
        <v>-0.00492408821601713</v>
      </c>
      <c r="C263" s="19">
        <v>-0.004012429784238833</v>
      </c>
      <c r="D263" s="19">
        <v>0.002898432346892233</v>
      </c>
      <c r="F263" s="39">
        <f t="shared" si="1"/>
        <v>-0.004924088216</v>
      </c>
      <c r="G263" s="39"/>
      <c r="H263" s="39">
        <f t="shared" si="2"/>
        <v>-0.0004924088216</v>
      </c>
      <c r="I263" s="39"/>
      <c r="J263" s="39">
        <f t="shared" si="3"/>
        <v>-0.004012429784</v>
      </c>
      <c r="K263" s="39"/>
      <c r="L263" s="39">
        <f t="shared" si="4"/>
        <v>-0.0004012429784</v>
      </c>
      <c r="M263" s="39"/>
      <c r="N263" s="39">
        <f t="shared" si="5"/>
        <v>0.002898432347</v>
      </c>
      <c r="O263" s="39"/>
      <c r="P263" s="39">
        <f t="shared" si="6"/>
        <v>0.0002898432347</v>
      </c>
      <c r="Q263" s="39"/>
      <c r="R263" s="40">
        <f t="shared" si="7"/>
        <v>-0.0004924088216</v>
      </c>
      <c r="S263" s="40"/>
      <c r="T263" s="40">
        <f t="shared" si="8"/>
        <v>-0.0004012429784</v>
      </c>
      <c r="U263" s="40"/>
      <c r="V263" s="40">
        <f t="shared" si="9"/>
        <v>0.0002898432347</v>
      </c>
      <c r="W263" s="40"/>
      <c r="X263" s="40">
        <f t="shared" si="10"/>
        <v>0.0002004780547</v>
      </c>
      <c r="Y263" s="40"/>
      <c r="Z263" s="40">
        <f t="shared" si="11"/>
        <v>0.00002004780547</v>
      </c>
      <c r="AB263" s="40">
        <f t="shared" si="12"/>
        <v>-0.004924088216</v>
      </c>
    </row>
    <row r="264" ht="15.75" customHeight="1">
      <c r="A264" s="19">
        <v>-0.0026013068261073998</v>
      </c>
      <c r="B264" s="19">
        <v>-0.002350569967110592</v>
      </c>
      <c r="C264" s="19">
        <v>-0.004351751061762645</v>
      </c>
      <c r="D264" s="19">
        <v>0.004698055984860238</v>
      </c>
      <c r="F264" s="39">
        <f t="shared" si="1"/>
        <v>-0.002350569967</v>
      </c>
      <c r="G264" s="39"/>
      <c r="H264" s="39">
        <f t="shared" si="2"/>
        <v>-0.0002350569967</v>
      </c>
      <c r="I264" s="39"/>
      <c r="J264" s="39">
        <f t="shared" si="3"/>
        <v>-0.004351751062</v>
      </c>
      <c r="K264" s="39"/>
      <c r="L264" s="39">
        <f t="shared" si="4"/>
        <v>-0.0004351751062</v>
      </c>
      <c r="M264" s="39"/>
      <c r="N264" s="39">
        <f t="shared" si="5"/>
        <v>0.004698055985</v>
      </c>
      <c r="O264" s="39"/>
      <c r="P264" s="39">
        <f t="shared" si="6"/>
        <v>0.0004698055985</v>
      </c>
      <c r="Q264" s="39"/>
      <c r="R264" s="40">
        <f t="shared" si="7"/>
        <v>-0.0002350569967</v>
      </c>
      <c r="S264" s="40"/>
      <c r="T264" s="40">
        <f t="shared" si="8"/>
        <v>-0.0004351751062</v>
      </c>
      <c r="U264" s="40"/>
      <c r="V264" s="40">
        <f t="shared" si="9"/>
        <v>0.0004698055985</v>
      </c>
      <c r="W264" s="40"/>
      <c r="X264" s="40">
        <f t="shared" si="10"/>
        <v>0.0004027823882</v>
      </c>
      <c r="Y264" s="40"/>
      <c r="Z264" s="40">
        <f t="shared" si="11"/>
        <v>0.00004027823882</v>
      </c>
      <c r="AB264" s="40">
        <f t="shared" si="12"/>
        <v>-0.002350569967</v>
      </c>
    </row>
    <row r="265" ht="15.75" customHeight="1">
      <c r="A265" s="19">
        <v>0.0016716657860162023</v>
      </c>
      <c r="B265" s="19">
        <v>-2.3576273308632137E-4</v>
      </c>
      <c r="C265" s="19">
        <v>0.0015798435328034054</v>
      </c>
      <c r="D265" s="19">
        <v>-0.00146994626502793</v>
      </c>
      <c r="F265" s="39">
        <f t="shared" si="1"/>
        <v>-0.0002357627331</v>
      </c>
      <c r="G265" s="39"/>
      <c r="H265" s="39">
        <f t="shared" si="2"/>
        <v>-0.00002357627331</v>
      </c>
      <c r="I265" s="39"/>
      <c r="J265" s="39">
        <f t="shared" si="3"/>
        <v>0.001579843533</v>
      </c>
      <c r="K265" s="39"/>
      <c r="L265" s="39">
        <f t="shared" si="4"/>
        <v>0.0001579843533</v>
      </c>
      <c r="M265" s="39"/>
      <c r="N265" s="39">
        <f t="shared" si="5"/>
        <v>-0.001469946265</v>
      </c>
      <c r="O265" s="39"/>
      <c r="P265" s="39">
        <f t="shared" si="6"/>
        <v>-0.0001469946265</v>
      </c>
      <c r="Q265" s="39"/>
      <c r="R265" s="40">
        <f t="shared" si="7"/>
        <v>-0.00002357627331</v>
      </c>
      <c r="S265" s="40"/>
      <c r="T265" s="40">
        <f t="shared" si="8"/>
        <v>0.0001579843533</v>
      </c>
      <c r="U265" s="40"/>
      <c r="V265" s="40">
        <f t="shared" si="9"/>
        <v>-0.0001469946265</v>
      </c>
      <c r="W265" s="40"/>
      <c r="X265" s="40">
        <f t="shared" si="10"/>
        <v>-0.0001335538185</v>
      </c>
      <c r="Y265" s="40"/>
      <c r="Z265" s="40">
        <f t="shared" si="11"/>
        <v>-0.00001335538185</v>
      </c>
      <c r="AB265" s="40">
        <f t="shared" si="12"/>
        <v>-0.0002357627331</v>
      </c>
    </row>
    <row r="266" ht="15.75" customHeight="1">
      <c r="A266" s="19">
        <v>0.006408350282739253</v>
      </c>
      <c r="B266" s="19">
        <v>0.006451671441129902</v>
      </c>
      <c r="C266" s="19">
        <v>0.005014854581343232</v>
      </c>
      <c r="D266" s="19">
        <v>-0.004890401360478337</v>
      </c>
      <c r="F266" s="39">
        <f t="shared" si="1"/>
        <v>0.006451671441</v>
      </c>
      <c r="G266" s="39"/>
      <c r="H266" s="39">
        <f t="shared" si="2"/>
        <v>0.0006451671441</v>
      </c>
      <c r="I266" s="39"/>
      <c r="J266" s="39">
        <f t="shared" si="3"/>
        <v>0.005014854581</v>
      </c>
      <c r="K266" s="39"/>
      <c r="L266" s="39">
        <f t="shared" si="4"/>
        <v>0.0005014854581</v>
      </c>
      <c r="M266" s="39"/>
      <c r="N266" s="39">
        <f t="shared" si="5"/>
        <v>-0.00489040136</v>
      </c>
      <c r="O266" s="39"/>
      <c r="P266" s="39">
        <f t="shared" si="6"/>
        <v>-0.000489040136</v>
      </c>
      <c r="Q266" s="39"/>
      <c r="R266" s="40">
        <f t="shared" si="7"/>
        <v>0.0006451671441</v>
      </c>
      <c r="S266" s="40"/>
      <c r="T266" s="40">
        <f t="shared" si="8"/>
        <v>0.0005014854581</v>
      </c>
      <c r="U266" s="40"/>
      <c r="V266" s="40">
        <f t="shared" si="9"/>
        <v>-0.000489040136</v>
      </c>
      <c r="W266" s="40"/>
      <c r="X266" s="40">
        <f t="shared" si="10"/>
        <v>-0.0003743748758</v>
      </c>
      <c r="Y266" s="40"/>
      <c r="Z266" s="40">
        <f t="shared" si="11"/>
        <v>-0.00003743748758</v>
      </c>
      <c r="AB266" s="40">
        <f t="shared" si="12"/>
        <v>0.006451671441</v>
      </c>
    </row>
    <row r="267" ht="15.75" customHeight="1">
      <c r="A267" s="19">
        <v>0.0103549232694768</v>
      </c>
      <c r="B267" s="19">
        <v>9.138992809216606E-4</v>
      </c>
      <c r="C267" s="19">
        <v>-0.0022309741367343644</v>
      </c>
      <c r="D267" s="19">
        <v>-0.004625164067473681</v>
      </c>
      <c r="F267" s="39">
        <f t="shared" si="1"/>
        <v>0.0009138992809</v>
      </c>
      <c r="G267" s="39"/>
      <c r="H267" s="39">
        <f t="shared" si="2"/>
        <v>0.00009138992809</v>
      </c>
      <c r="I267" s="39"/>
      <c r="J267" s="39">
        <f t="shared" si="3"/>
        <v>-0.002230974137</v>
      </c>
      <c r="K267" s="39"/>
      <c r="L267" s="39">
        <f t="shared" si="4"/>
        <v>-0.0002230974137</v>
      </c>
      <c r="M267" s="39"/>
      <c r="N267" s="39">
        <f t="shared" si="5"/>
        <v>-0.004625164067</v>
      </c>
      <c r="O267" s="39"/>
      <c r="P267" s="39">
        <f t="shared" si="6"/>
        <v>-0.0004625164067</v>
      </c>
      <c r="Q267" s="39"/>
      <c r="R267" s="40">
        <f t="shared" si="7"/>
        <v>0.00009138992809</v>
      </c>
      <c r="S267" s="40"/>
      <c r="T267" s="40">
        <f t="shared" si="8"/>
        <v>-0.0002230974137</v>
      </c>
      <c r="U267" s="40"/>
      <c r="V267" s="40">
        <f t="shared" si="9"/>
        <v>-0.0004625164067</v>
      </c>
      <c r="W267" s="40"/>
      <c r="X267" s="40">
        <f t="shared" si="10"/>
        <v>-0.0004756871553</v>
      </c>
      <c r="Y267" s="40"/>
      <c r="Z267" s="40">
        <f t="shared" si="11"/>
        <v>-0.00004756871553</v>
      </c>
      <c r="AB267" s="40">
        <f t="shared" si="12"/>
        <v>0.0009138992809</v>
      </c>
    </row>
    <row r="268" ht="15.75" customHeight="1">
      <c r="A268" s="19">
        <v>-0.004159106079954316</v>
      </c>
      <c r="B268" s="19">
        <v>-0.0056151780621045075</v>
      </c>
      <c r="C268" s="19">
        <v>-0.00347056042598992</v>
      </c>
      <c r="D268" s="19">
        <v>-0.0055027910263637115</v>
      </c>
      <c r="F268" s="39">
        <f t="shared" si="1"/>
        <v>-0.005615178062</v>
      </c>
      <c r="G268" s="39"/>
      <c r="H268" s="39">
        <f t="shared" si="2"/>
        <v>-0.0005615178062</v>
      </c>
      <c r="I268" s="39"/>
      <c r="J268" s="39">
        <f t="shared" si="3"/>
        <v>-0.003470560426</v>
      </c>
      <c r="K268" s="39"/>
      <c r="L268" s="39">
        <f t="shared" si="4"/>
        <v>-0.0003470560426</v>
      </c>
      <c r="M268" s="39"/>
      <c r="N268" s="39">
        <f t="shared" si="5"/>
        <v>-0.005502791026</v>
      </c>
      <c r="O268" s="39"/>
      <c r="P268" s="39">
        <f t="shared" si="6"/>
        <v>-0.0005502791026</v>
      </c>
      <c r="Q268" s="39"/>
      <c r="R268" s="40">
        <f t="shared" si="7"/>
        <v>-0.0005615178062</v>
      </c>
      <c r="S268" s="40"/>
      <c r="T268" s="40">
        <f t="shared" si="8"/>
        <v>-0.0003470560426</v>
      </c>
      <c r="U268" s="40"/>
      <c r="V268" s="40">
        <f t="shared" si="9"/>
        <v>-0.0005502791026</v>
      </c>
      <c r="W268" s="40"/>
      <c r="X268" s="40">
        <f t="shared" si="10"/>
        <v>-0.0006411364875</v>
      </c>
      <c r="Y268" s="40"/>
      <c r="Z268" s="40">
        <f t="shared" si="11"/>
        <v>-0.00006411364875</v>
      </c>
      <c r="AB268" s="40">
        <f t="shared" si="12"/>
        <v>-0.005615178062</v>
      </c>
    </row>
    <row r="269" ht="15.75" customHeight="1">
      <c r="A269" s="19">
        <v>0.001310530471344496</v>
      </c>
      <c r="B269" s="19">
        <v>-0.0013379030647268089</v>
      </c>
      <c r="C269" s="19">
        <v>-0.001497677014793469</v>
      </c>
      <c r="D269" s="19">
        <v>0.0031816623878913983</v>
      </c>
      <c r="F269" s="39">
        <f t="shared" si="1"/>
        <v>-0.001337903065</v>
      </c>
      <c r="G269" s="39"/>
      <c r="H269" s="39">
        <f t="shared" si="2"/>
        <v>-0.0001337903065</v>
      </c>
      <c r="I269" s="39"/>
      <c r="J269" s="39">
        <f t="shared" si="3"/>
        <v>-0.001497677015</v>
      </c>
      <c r="K269" s="39"/>
      <c r="L269" s="39">
        <f t="shared" si="4"/>
        <v>-0.0001497677015</v>
      </c>
      <c r="M269" s="39"/>
      <c r="N269" s="39">
        <f t="shared" si="5"/>
        <v>0.003181662388</v>
      </c>
      <c r="O269" s="39"/>
      <c r="P269" s="39">
        <f t="shared" si="6"/>
        <v>0.0003181662388</v>
      </c>
      <c r="Q269" s="39"/>
      <c r="R269" s="40">
        <f t="shared" si="7"/>
        <v>-0.0001337903065</v>
      </c>
      <c r="S269" s="40"/>
      <c r="T269" s="40">
        <f t="shared" si="8"/>
        <v>-0.0001497677015</v>
      </c>
      <c r="U269" s="40"/>
      <c r="V269" s="40">
        <f t="shared" si="9"/>
        <v>0.0003181662388</v>
      </c>
      <c r="W269" s="40"/>
      <c r="X269" s="40">
        <f t="shared" si="10"/>
        <v>0.000289810438</v>
      </c>
      <c r="Y269" s="40"/>
      <c r="Z269" s="40">
        <f t="shared" si="11"/>
        <v>0.0000289810438</v>
      </c>
      <c r="AB269" s="40">
        <f t="shared" si="12"/>
        <v>-0.001337903065</v>
      </c>
    </row>
    <row r="270" ht="15.75" customHeight="1">
      <c r="A270" s="19">
        <v>-0.010687109464208927</v>
      </c>
      <c r="B270" s="19">
        <v>-0.0019332471698759708</v>
      </c>
      <c r="C270" s="19">
        <v>-0.0033765255417104573</v>
      </c>
      <c r="D270" s="19">
        <v>-0.006773837257031574</v>
      </c>
      <c r="F270" s="39">
        <f t="shared" si="1"/>
        <v>-0.00193324717</v>
      </c>
      <c r="G270" s="39"/>
      <c r="H270" s="39">
        <f t="shared" si="2"/>
        <v>-0.000193324717</v>
      </c>
      <c r="I270" s="39"/>
      <c r="J270" s="39">
        <f t="shared" si="3"/>
        <v>-0.003376525542</v>
      </c>
      <c r="K270" s="39"/>
      <c r="L270" s="39">
        <f t="shared" si="4"/>
        <v>-0.0003376525542</v>
      </c>
      <c r="M270" s="39"/>
      <c r="N270" s="39">
        <f t="shared" si="5"/>
        <v>-0.006773837257</v>
      </c>
      <c r="O270" s="39"/>
      <c r="P270" s="39">
        <f t="shared" si="6"/>
        <v>-0.0006773837257</v>
      </c>
      <c r="Q270" s="39"/>
      <c r="R270" s="40">
        <f t="shared" si="7"/>
        <v>-0.000193324717</v>
      </c>
      <c r="S270" s="40"/>
      <c r="T270" s="40">
        <f t="shared" si="8"/>
        <v>-0.0003376525542</v>
      </c>
      <c r="U270" s="40"/>
      <c r="V270" s="40">
        <f t="shared" si="9"/>
        <v>-0.0006773837257</v>
      </c>
      <c r="W270" s="40"/>
      <c r="X270" s="40">
        <f t="shared" si="10"/>
        <v>-0.0007304814528</v>
      </c>
      <c r="Y270" s="40"/>
      <c r="Z270" s="40">
        <f t="shared" si="11"/>
        <v>-0.00007304814528</v>
      </c>
      <c r="AB270" s="40">
        <f t="shared" si="12"/>
        <v>-0.00193324717</v>
      </c>
    </row>
    <row r="271" ht="15.75" customHeight="1">
      <c r="A271" s="19">
        <v>-0.011024323146997531</v>
      </c>
      <c r="B271" s="19">
        <v>9.308127101933266E-4</v>
      </c>
      <c r="C271" s="19">
        <v>2.4409365492767375E-5</v>
      </c>
      <c r="D271" s="19">
        <v>-9.997264834093154E-4</v>
      </c>
      <c r="F271" s="39">
        <f t="shared" si="1"/>
        <v>0.0009308127102</v>
      </c>
      <c r="G271" s="39"/>
      <c r="H271" s="39">
        <f t="shared" si="2"/>
        <v>0.00009308127102</v>
      </c>
      <c r="I271" s="39"/>
      <c r="J271" s="39">
        <f t="shared" si="3"/>
        <v>0.00002440936549</v>
      </c>
      <c r="K271" s="39"/>
      <c r="L271" s="39">
        <f t="shared" si="4"/>
        <v>0.000002440936549</v>
      </c>
      <c r="M271" s="39"/>
      <c r="N271" s="39">
        <f t="shared" si="5"/>
        <v>-0.0009997264834</v>
      </c>
      <c r="O271" s="39"/>
      <c r="P271" s="39">
        <f t="shared" si="6"/>
        <v>-0.00009997264834</v>
      </c>
      <c r="Q271" s="39"/>
      <c r="R271" s="40">
        <f t="shared" si="7"/>
        <v>0.00009308127102</v>
      </c>
      <c r="S271" s="40"/>
      <c r="T271" s="40">
        <f t="shared" si="8"/>
        <v>0.000002440936549</v>
      </c>
      <c r="U271" s="40"/>
      <c r="V271" s="40">
        <f t="shared" si="9"/>
        <v>-0.00009997264834</v>
      </c>
      <c r="W271" s="40"/>
      <c r="X271" s="40">
        <f t="shared" si="10"/>
        <v>-0.00009042042758</v>
      </c>
      <c r="Y271" s="40"/>
      <c r="Z271" s="40">
        <f t="shared" si="11"/>
        <v>-0.000009042042758</v>
      </c>
      <c r="AB271" s="40">
        <f t="shared" si="12"/>
        <v>0.0009308127102</v>
      </c>
    </row>
    <row r="272" ht="15.75" customHeight="1">
      <c r="A272" s="19">
        <v>0.005868012393738613</v>
      </c>
      <c r="B272" s="19">
        <v>0.001473384733560516</v>
      </c>
      <c r="C272" s="19">
        <v>-5.700134711277655E-4</v>
      </c>
      <c r="D272" s="19">
        <v>0.0076570670877746695</v>
      </c>
      <c r="F272" s="39">
        <f t="shared" si="1"/>
        <v>0.001473384734</v>
      </c>
      <c r="G272" s="39"/>
      <c r="H272" s="39">
        <f t="shared" si="2"/>
        <v>0.0001473384734</v>
      </c>
      <c r="I272" s="39"/>
      <c r="J272" s="39">
        <f t="shared" si="3"/>
        <v>-0.0005700134711</v>
      </c>
      <c r="K272" s="39"/>
      <c r="L272" s="39">
        <f t="shared" si="4"/>
        <v>-0.00005700134711</v>
      </c>
      <c r="M272" s="39"/>
      <c r="N272" s="39">
        <f t="shared" si="5"/>
        <v>0.007657067088</v>
      </c>
      <c r="O272" s="39"/>
      <c r="P272" s="39">
        <f t="shared" si="6"/>
        <v>0.0007657067088</v>
      </c>
      <c r="Q272" s="39"/>
      <c r="R272" s="40">
        <f t="shared" si="7"/>
        <v>0.0001473384734</v>
      </c>
      <c r="S272" s="40"/>
      <c r="T272" s="40">
        <f t="shared" si="8"/>
        <v>-0.00005700134711</v>
      </c>
      <c r="U272" s="40"/>
      <c r="V272" s="40">
        <f t="shared" si="9"/>
        <v>0.0007657067088</v>
      </c>
      <c r="W272" s="40"/>
      <c r="X272" s="40">
        <f t="shared" si="10"/>
        <v>0.0007747404214</v>
      </c>
      <c r="Y272" s="40"/>
      <c r="Z272" s="40">
        <f t="shared" si="11"/>
        <v>0.00007747404214</v>
      </c>
      <c r="AB272" s="40">
        <f t="shared" si="12"/>
        <v>0.001473384734</v>
      </c>
    </row>
    <row r="273" ht="15.75" customHeight="1">
      <c r="A273" s="19">
        <v>0.01132458196393473</v>
      </c>
      <c r="B273" s="19">
        <v>-0.0019902616020223583</v>
      </c>
      <c r="C273" s="19">
        <v>-0.0016292553507115124</v>
      </c>
      <c r="D273" s="19">
        <v>0.015773470781691237</v>
      </c>
      <c r="F273" s="39">
        <f t="shared" si="1"/>
        <v>-0.001990261602</v>
      </c>
      <c r="G273" s="39"/>
      <c r="H273" s="39">
        <f t="shared" si="2"/>
        <v>-0.0001990261602</v>
      </c>
      <c r="I273" s="39"/>
      <c r="J273" s="39">
        <f t="shared" si="3"/>
        <v>-0.001629255351</v>
      </c>
      <c r="K273" s="39"/>
      <c r="L273" s="39">
        <f t="shared" si="4"/>
        <v>-0.0001629255351</v>
      </c>
      <c r="M273" s="39"/>
      <c r="N273" s="39">
        <f t="shared" si="5"/>
        <v>0.01577347078</v>
      </c>
      <c r="O273" s="39"/>
      <c r="P273" s="39">
        <f t="shared" si="6"/>
        <v>0.001577347078</v>
      </c>
      <c r="Q273" s="39"/>
      <c r="R273" s="40">
        <f t="shared" si="7"/>
        <v>-0.0001990261602</v>
      </c>
      <c r="S273" s="40"/>
      <c r="T273" s="40">
        <f t="shared" si="8"/>
        <v>-0.0001629255351</v>
      </c>
      <c r="U273" s="40"/>
      <c r="V273" s="40">
        <f t="shared" si="9"/>
        <v>0.001577347078</v>
      </c>
      <c r="W273" s="40"/>
      <c r="X273" s="40">
        <f t="shared" si="10"/>
        <v>0.001541151909</v>
      </c>
      <c r="Y273" s="40"/>
      <c r="Z273" s="40">
        <f t="shared" si="11"/>
        <v>0.0001541151909</v>
      </c>
      <c r="AB273" s="40">
        <f t="shared" si="12"/>
        <v>-0.001990261602</v>
      </c>
    </row>
    <row r="274" ht="15.75" customHeight="1">
      <c r="A274" s="19">
        <v>0.016029240848958556</v>
      </c>
      <c r="B274" s="19">
        <v>0.0016076477983175343</v>
      </c>
      <c r="C274" s="19">
        <v>0.0024294899743636045</v>
      </c>
      <c r="D274" s="19">
        <v>0.0011602453319340285</v>
      </c>
      <c r="F274" s="39">
        <f t="shared" si="1"/>
        <v>0.001607647798</v>
      </c>
      <c r="G274" s="39"/>
      <c r="H274" s="39">
        <f t="shared" si="2"/>
        <v>0.0001607647798</v>
      </c>
      <c r="I274" s="39"/>
      <c r="J274" s="39">
        <f t="shared" si="3"/>
        <v>0.002429489974</v>
      </c>
      <c r="K274" s="39"/>
      <c r="L274" s="39">
        <f t="shared" si="4"/>
        <v>0.0002429489974</v>
      </c>
      <c r="M274" s="39"/>
      <c r="N274" s="39">
        <f t="shared" si="5"/>
        <v>0.001160245332</v>
      </c>
      <c r="O274" s="39"/>
      <c r="P274" s="39">
        <f t="shared" si="6"/>
        <v>0.0001160245332</v>
      </c>
      <c r="Q274" s="39"/>
      <c r="R274" s="40">
        <f t="shared" si="7"/>
        <v>0.0001607647798</v>
      </c>
      <c r="S274" s="40"/>
      <c r="T274" s="40">
        <f t="shared" si="8"/>
        <v>0.0002429489974</v>
      </c>
      <c r="U274" s="40"/>
      <c r="V274" s="40">
        <f t="shared" si="9"/>
        <v>0.0001160245332</v>
      </c>
      <c r="W274" s="40"/>
      <c r="X274" s="40">
        <f t="shared" si="10"/>
        <v>0.0001563959109</v>
      </c>
      <c r="Y274" s="40"/>
      <c r="Z274" s="40">
        <f t="shared" si="11"/>
        <v>0.00001563959109</v>
      </c>
      <c r="AB274" s="40">
        <f t="shared" si="12"/>
        <v>0.001607647798</v>
      </c>
    </row>
    <row r="275" ht="15.75" customHeight="1">
      <c r="A275" s="19">
        <v>-0.005000346966252481</v>
      </c>
      <c r="B275" s="19">
        <v>0.005718433897358993</v>
      </c>
      <c r="C275" s="19">
        <v>0.00716034104704773</v>
      </c>
      <c r="D275" s="19">
        <v>0.0018307148283737572</v>
      </c>
      <c r="F275" s="39">
        <f t="shared" si="1"/>
        <v>0.005718433897</v>
      </c>
      <c r="G275" s="39"/>
      <c r="H275" s="39">
        <f t="shared" si="2"/>
        <v>0.0005718433897</v>
      </c>
      <c r="I275" s="39"/>
      <c r="J275" s="39">
        <f t="shared" si="3"/>
        <v>0.007160341047</v>
      </c>
      <c r="K275" s="39"/>
      <c r="L275" s="39">
        <f t="shared" si="4"/>
        <v>0.0007160341047</v>
      </c>
      <c r="M275" s="39"/>
      <c r="N275" s="39">
        <f t="shared" si="5"/>
        <v>0.001830714828</v>
      </c>
      <c r="O275" s="39"/>
      <c r="P275" s="39">
        <f t="shared" si="6"/>
        <v>0.0001830714828</v>
      </c>
      <c r="Q275" s="39"/>
      <c r="R275" s="40">
        <f t="shared" si="7"/>
        <v>0.0005718433897</v>
      </c>
      <c r="S275" s="40"/>
      <c r="T275" s="40">
        <f t="shared" si="8"/>
        <v>0.0007160341047</v>
      </c>
      <c r="U275" s="40"/>
      <c r="V275" s="40">
        <f t="shared" si="9"/>
        <v>0.0001830714828</v>
      </c>
      <c r="W275" s="40"/>
      <c r="X275" s="40">
        <f t="shared" si="10"/>
        <v>0.0003118592323</v>
      </c>
      <c r="Y275" s="40"/>
      <c r="Z275" s="40">
        <f t="shared" si="11"/>
        <v>0.00003118592323</v>
      </c>
      <c r="AB275" s="40">
        <f t="shared" si="12"/>
        <v>0.005718433897</v>
      </c>
    </row>
    <row r="276" ht="15.75" customHeight="1">
      <c r="A276" s="19">
        <v>-0.0013494909641744266</v>
      </c>
      <c r="B276" s="19">
        <v>0.004581503437662566</v>
      </c>
      <c r="C276" s="19">
        <v>0.0016886867524998068</v>
      </c>
      <c r="D276" s="19">
        <v>0.005256150140617448</v>
      </c>
      <c r="F276" s="39">
        <f t="shared" si="1"/>
        <v>0.004581503438</v>
      </c>
      <c r="G276" s="39"/>
      <c r="H276" s="39">
        <f t="shared" si="2"/>
        <v>0.0004581503438</v>
      </c>
      <c r="I276" s="39"/>
      <c r="J276" s="39">
        <f t="shared" si="3"/>
        <v>0.001688686752</v>
      </c>
      <c r="K276" s="39"/>
      <c r="L276" s="39">
        <f t="shared" si="4"/>
        <v>0.0001688686752</v>
      </c>
      <c r="M276" s="39"/>
      <c r="N276" s="39">
        <f t="shared" si="5"/>
        <v>0.005256150141</v>
      </c>
      <c r="O276" s="39"/>
      <c r="P276" s="39">
        <f t="shared" si="6"/>
        <v>0.0005256150141</v>
      </c>
      <c r="Q276" s="39"/>
      <c r="R276" s="40">
        <f t="shared" si="7"/>
        <v>0.0004581503438</v>
      </c>
      <c r="S276" s="40"/>
      <c r="T276" s="40">
        <f t="shared" si="8"/>
        <v>0.0001688686752</v>
      </c>
      <c r="U276" s="40"/>
      <c r="V276" s="40">
        <f t="shared" si="9"/>
        <v>0.0005256150141</v>
      </c>
      <c r="W276" s="40"/>
      <c r="X276" s="40">
        <f t="shared" si="10"/>
        <v>0.000588316916</v>
      </c>
      <c r="Y276" s="40"/>
      <c r="Z276" s="40">
        <f t="shared" si="11"/>
        <v>0.0000588316916</v>
      </c>
      <c r="AB276" s="40">
        <f t="shared" si="12"/>
        <v>0.004581503438</v>
      </c>
    </row>
    <row r="277" ht="15.75" customHeight="1">
      <c r="A277" s="19">
        <v>-0.007206934339000452</v>
      </c>
      <c r="B277" s="19">
        <v>-0.002899364434614481</v>
      </c>
      <c r="C277" s="19">
        <v>-0.0011528438424836594</v>
      </c>
      <c r="D277" s="19">
        <v>0.005735397717058054</v>
      </c>
      <c r="F277" s="39">
        <f t="shared" si="1"/>
        <v>-0.002899364435</v>
      </c>
      <c r="G277" s="39"/>
      <c r="H277" s="39">
        <f t="shared" si="2"/>
        <v>-0.0002899364435</v>
      </c>
      <c r="I277" s="39"/>
      <c r="J277" s="39">
        <f t="shared" si="3"/>
        <v>-0.001152843842</v>
      </c>
      <c r="K277" s="39"/>
      <c r="L277" s="39">
        <f t="shared" si="4"/>
        <v>-0.0001152843842</v>
      </c>
      <c r="M277" s="39"/>
      <c r="N277" s="39">
        <f t="shared" si="5"/>
        <v>0.005735397717</v>
      </c>
      <c r="O277" s="39"/>
      <c r="P277" s="39">
        <f t="shared" si="6"/>
        <v>0.0005735397717</v>
      </c>
      <c r="Q277" s="39"/>
      <c r="R277" s="40">
        <f t="shared" si="7"/>
        <v>-0.0002899364435</v>
      </c>
      <c r="S277" s="40"/>
      <c r="T277" s="40">
        <f t="shared" si="8"/>
        <v>-0.0001152843842</v>
      </c>
      <c r="U277" s="40"/>
      <c r="V277" s="40">
        <f t="shared" si="9"/>
        <v>0.0005735397717</v>
      </c>
      <c r="W277" s="40"/>
      <c r="X277" s="40">
        <f t="shared" si="10"/>
        <v>0.0005330176889</v>
      </c>
      <c r="Y277" s="40"/>
      <c r="Z277" s="40">
        <f t="shared" si="11"/>
        <v>0.00005330176889</v>
      </c>
      <c r="AB277" s="40">
        <f t="shared" si="12"/>
        <v>-0.002899364435</v>
      </c>
    </row>
    <row r="278" ht="15.75" customHeight="1">
      <c r="A278" s="19">
        <v>-0.01703849809069301</v>
      </c>
      <c r="B278" s="19">
        <v>0.005365163197748384</v>
      </c>
      <c r="C278" s="19">
        <v>0.0019118272403621664</v>
      </c>
      <c r="D278" s="19">
        <v>9.144129844080867E-4</v>
      </c>
      <c r="F278" s="39">
        <f t="shared" si="1"/>
        <v>0.005365163198</v>
      </c>
      <c r="G278" s="39"/>
      <c r="H278" s="39">
        <f t="shared" si="2"/>
        <v>0.0005365163198</v>
      </c>
      <c r="I278" s="39"/>
      <c r="J278" s="39">
        <f t="shared" si="3"/>
        <v>0.00191182724</v>
      </c>
      <c r="K278" s="39"/>
      <c r="L278" s="39">
        <f t="shared" si="4"/>
        <v>0.000191182724</v>
      </c>
      <c r="M278" s="39"/>
      <c r="N278" s="39">
        <f t="shared" si="5"/>
        <v>0.0009144129844</v>
      </c>
      <c r="O278" s="39"/>
      <c r="P278" s="39">
        <f t="shared" si="6"/>
        <v>0.00009144129844</v>
      </c>
      <c r="Q278" s="39"/>
      <c r="R278" s="40">
        <f t="shared" si="7"/>
        <v>0.0005365163198</v>
      </c>
      <c r="S278" s="40"/>
      <c r="T278" s="40">
        <f t="shared" si="8"/>
        <v>0.000191182724</v>
      </c>
      <c r="U278" s="40"/>
      <c r="V278" s="40">
        <f t="shared" si="9"/>
        <v>0.00009144129844</v>
      </c>
      <c r="W278" s="40"/>
      <c r="X278" s="40">
        <f t="shared" si="10"/>
        <v>0.0001642112028</v>
      </c>
      <c r="Y278" s="40"/>
      <c r="Z278" s="40">
        <f t="shared" si="11"/>
        <v>0.00001642112028</v>
      </c>
      <c r="AB278" s="40">
        <f t="shared" si="12"/>
        <v>0.005365163198</v>
      </c>
    </row>
    <row r="279" ht="15.75" customHeight="1">
      <c r="A279" s="19">
        <v>0.004183261258197543</v>
      </c>
      <c r="B279" s="19">
        <v>4.4292821870990645E-4</v>
      </c>
      <c r="C279" s="19">
        <v>0.003187345168809718</v>
      </c>
      <c r="D279" s="19">
        <v>0.011279585245031974</v>
      </c>
      <c r="F279" s="39">
        <f t="shared" si="1"/>
        <v>0.0004429282187</v>
      </c>
      <c r="G279" s="39"/>
      <c r="H279" s="39">
        <f t="shared" si="2"/>
        <v>0.00004429282187</v>
      </c>
      <c r="I279" s="39"/>
      <c r="J279" s="39">
        <f t="shared" si="3"/>
        <v>0.003187345169</v>
      </c>
      <c r="K279" s="39"/>
      <c r="L279" s="39">
        <f t="shared" si="4"/>
        <v>0.0003187345169</v>
      </c>
      <c r="M279" s="39"/>
      <c r="N279" s="39">
        <f t="shared" si="5"/>
        <v>0.01127958525</v>
      </c>
      <c r="O279" s="39"/>
      <c r="P279" s="39">
        <f t="shared" si="6"/>
        <v>0.001127958525</v>
      </c>
      <c r="Q279" s="39"/>
      <c r="R279" s="40">
        <f t="shared" si="7"/>
        <v>0.00004429282187</v>
      </c>
      <c r="S279" s="40"/>
      <c r="T279" s="40">
        <f t="shared" si="8"/>
        <v>0.0003187345169</v>
      </c>
      <c r="U279" s="40"/>
      <c r="V279" s="40">
        <f t="shared" si="9"/>
        <v>0.001127958525</v>
      </c>
      <c r="W279" s="40"/>
      <c r="X279" s="40">
        <f t="shared" si="10"/>
        <v>0.001164261258</v>
      </c>
      <c r="Y279" s="40"/>
      <c r="Z279" s="40">
        <f t="shared" si="11"/>
        <v>0.0001164261258</v>
      </c>
      <c r="AB279" s="40">
        <f t="shared" si="12"/>
        <v>0.0004429282187</v>
      </c>
    </row>
    <row r="280" ht="15.75" customHeight="1">
      <c r="A280" s="19">
        <v>-0.0021200936420736178</v>
      </c>
      <c r="B280" s="19">
        <v>-0.003440987746965392</v>
      </c>
      <c r="C280" s="19">
        <v>-0.001791477922525933</v>
      </c>
      <c r="D280" s="19">
        <v>-0.013728528328955379</v>
      </c>
      <c r="F280" s="39">
        <f t="shared" si="1"/>
        <v>-0.003440987747</v>
      </c>
      <c r="G280" s="39"/>
      <c r="H280" s="39">
        <f t="shared" si="2"/>
        <v>-0.0003440987747</v>
      </c>
      <c r="I280" s="39"/>
      <c r="J280" s="39">
        <f t="shared" si="3"/>
        <v>-0.001791477923</v>
      </c>
      <c r="K280" s="39"/>
      <c r="L280" s="39">
        <f t="shared" si="4"/>
        <v>-0.0001791477923</v>
      </c>
      <c r="M280" s="39"/>
      <c r="N280" s="39">
        <f t="shared" si="5"/>
        <v>-0.01372852833</v>
      </c>
      <c r="O280" s="39"/>
      <c r="P280" s="39">
        <f t="shared" si="6"/>
        <v>-0.001372852833</v>
      </c>
      <c r="Q280" s="39"/>
      <c r="R280" s="40">
        <f t="shared" si="7"/>
        <v>-0.0003440987747</v>
      </c>
      <c r="S280" s="40"/>
      <c r="T280" s="40">
        <f t="shared" si="8"/>
        <v>-0.0001791477923</v>
      </c>
      <c r="U280" s="40"/>
      <c r="V280" s="40">
        <f t="shared" si="9"/>
        <v>-0.001372852833</v>
      </c>
      <c r="W280" s="40"/>
      <c r="X280" s="40">
        <f t="shared" si="10"/>
        <v>-0.00142517749</v>
      </c>
      <c r="Y280" s="40"/>
      <c r="Z280" s="40">
        <f t="shared" si="11"/>
        <v>-0.000142517749</v>
      </c>
      <c r="AB280" s="40">
        <f t="shared" si="12"/>
        <v>-0.003440987747</v>
      </c>
    </row>
    <row r="281" ht="15.75" customHeight="1">
      <c r="A281" s="19">
        <v>0.008879469047286129</v>
      </c>
      <c r="B281" s="19">
        <v>0.003526704398434013</v>
      </c>
      <c r="C281" s="19">
        <v>-0.0017870637273311558</v>
      </c>
      <c r="D281" s="19">
        <v>0.013241519146992418</v>
      </c>
      <c r="F281" s="39">
        <f t="shared" si="1"/>
        <v>0.003526704398</v>
      </c>
      <c r="G281" s="39"/>
      <c r="H281" s="39">
        <f t="shared" si="2"/>
        <v>0.0003526704398</v>
      </c>
      <c r="I281" s="39"/>
      <c r="J281" s="39">
        <f t="shared" si="3"/>
        <v>-0.001787063727</v>
      </c>
      <c r="K281" s="39"/>
      <c r="L281" s="39">
        <f t="shared" si="4"/>
        <v>-0.0001787063727</v>
      </c>
      <c r="M281" s="39"/>
      <c r="N281" s="39">
        <f t="shared" si="5"/>
        <v>0.01324151915</v>
      </c>
      <c r="O281" s="39"/>
      <c r="P281" s="39">
        <f t="shared" si="6"/>
        <v>0.001324151915</v>
      </c>
      <c r="Q281" s="39"/>
      <c r="R281" s="40">
        <f t="shared" si="7"/>
        <v>0.0003526704398</v>
      </c>
      <c r="S281" s="40"/>
      <c r="T281" s="40">
        <f t="shared" si="8"/>
        <v>-0.0001787063727</v>
      </c>
      <c r="U281" s="40"/>
      <c r="V281" s="40">
        <f t="shared" si="9"/>
        <v>0.001324151915</v>
      </c>
      <c r="W281" s="40"/>
      <c r="X281" s="40">
        <f t="shared" si="10"/>
        <v>0.001341548321</v>
      </c>
      <c r="Y281" s="40"/>
      <c r="Z281" s="40">
        <f t="shared" si="11"/>
        <v>0.0001341548321</v>
      </c>
      <c r="AB281" s="40">
        <f t="shared" si="12"/>
        <v>0.003526704398</v>
      </c>
    </row>
    <row r="282" ht="15.75" customHeight="1">
      <c r="A282" s="19">
        <v>0.010715835155620952</v>
      </c>
      <c r="B282" s="19">
        <v>-0.002563327234271716</v>
      </c>
      <c r="C282" s="19">
        <v>-0.0016277464635062956</v>
      </c>
      <c r="D282" s="19">
        <v>4.1700937434691797E-4</v>
      </c>
      <c r="F282" s="39">
        <f t="shared" si="1"/>
        <v>-0.002563327234</v>
      </c>
      <c r="G282" s="39"/>
      <c r="H282" s="39">
        <f t="shared" si="2"/>
        <v>-0.0002563327234</v>
      </c>
      <c r="I282" s="39"/>
      <c r="J282" s="39">
        <f t="shared" si="3"/>
        <v>-0.001627746464</v>
      </c>
      <c r="K282" s="39"/>
      <c r="L282" s="39">
        <f t="shared" si="4"/>
        <v>-0.0001627746464</v>
      </c>
      <c r="M282" s="39"/>
      <c r="N282" s="39">
        <f t="shared" si="5"/>
        <v>0.0004170093743</v>
      </c>
      <c r="O282" s="39"/>
      <c r="P282" s="39">
        <f t="shared" si="6"/>
        <v>0.00004170093743</v>
      </c>
      <c r="Q282" s="39"/>
      <c r="R282" s="40">
        <f t="shared" si="7"/>
        <v>-0.0002563327234</v>
      </c>
      <c r="S282" s="40"/>
      <c r="T282" s="40">
        <f t="shared" si="8"/>
        <v>-0.0001627746464</v>
      </c>
      <c r="U282" s="40"/>
      <c r="V282" s="40">
        <f t="shared" si="9"/>
        <v>0.00004170093743</v>
      </c>
      <c r="W282" s="40"/>
      <c r="X282" s="40">
        <f t="shared" si="10"/>
        <v>-0.0000002097995431</v>
      </c>
      <c r="Y282" s="40"/>
      <c r="Z282" s="40">
        <f t="shared" si="11"/>
        <v>-0.00000002097995431</v>
      </c>
      <c r="AB282" s="40">
        <f t="shared" si="12"/>
        <v>-0.002563327234</v>
      </c>
    </row>
    <row r="283" ht="15.75" customHeight="1">
      <c r="A283" s="19">
        <v>-0.0011143098596428406</v>
      </c>
      <c r="B283" s="19">
        <v>0.0019917957672553055</v>
      </c>
      <c r="C283" s="19">
        <v>1.5472630962039323E-4</v>
      </c>
      <c r="D283" s="19">
        <v>0.005957094250295663</v>
      </c>
      <c r="F283" s="39">
        <f t="shared" si="1"/>
        <v>0.001991795767</v>
      </c>
      <c r="G283" s="39"/>
      <c r="H283" s="39">
        <f t="shared" si="2"/>
        <v>0.0001991795767</v>
      </c>
      <c r="I283" s="39"/>
      <c r="J283" s="39">
        <f t="shared" si="3"/>
        <v>0.0001547263096</v>
      </c>
      <c r="K283" s="39"/>
      <c r="L283" s="39">
        <f t="shared" si="4"/>
        <v>0.00001547263096</v>
      </c>
      <c r="M283" s="39"/>
      <c r="N283" s="39">
        <f t="shared" si="5"/>
        <v>0.00595709425</v>
      </c>
      <c r="O283" s="39"/>
      <c r="P283" s="39">
        <f t="shared" si="6"/>
        <v>0.000595709425</v>
      </c>
      <c r="Q283" s="39"/>
      <c r="R283" s="40">
        <f t="shared" si="7"/>
        <v>0.0001991795767</v>
      </c>
      <c r="S283" s="40"/>
      <c r="T283" s="40">
        <f t="shared" si="8"/>
        <v>0.00001547263096</v>
      </c>
      <c r="U283" s="40"/>
      <c r="V283" s="40">
        <f t="shared" si="9"/>
        <v>0.000595709425</v>
      </c>
      <c r="W283" s="40"/>
      <c r="X283" s="40">
        <f t="shared" si="10"/>
        <v>0.0006171746458</v>
      </c>
      <c r="Y283" s="40"/>
      <c r="Z283" s="40">
        <f t="shared" si="11"/>
        <v>0.00006171746458</v>
      </c>
      <c r="AB283" s="40">
        <f t="shared" si="12"/>
        <v>0.001991795767</v>
      </c>
    </row>
    <row r="284" ht="15.75" customHeight="1">
      <c r="A284" s="19">
        <v>0.004567420880383187</v>
      </c>
      <c r="B284" s="19">
        <v>-0.0016902993834150431</v>
      </c>
      <c r="C284" s="19">
        <v>-0.00306898731474234</v>
      </c>
      <c r="D284" s="19">
        <v>-0.002006553182934451</v>
      </c>
      <c r="F284" s="39">
        <f t="shared" si="1"/>
        <v>-0.001690299383</v>
      </c>
      <c r="G284" s="39"/>
      <c r="H284" s="39">
        <f t="shared" si="2"/>
        <v>-0.0001690299383</v>
      </c>
      <c r="I284" s="39"/>
      <c r="J284" s="39">
        <f t="shared" si="3"/>
        <v>-0.003068987315</v>
      </c>
      <c r="K284" s="39"/>
      <c r="L284" s="39">
        <f t="shared" si="4"/>
        <v>-0.0003068987315</v>
      </c>
      <c r="M284" s="39"/>
      <c r="N284" s="39">
        <f t="shared" si="5"/>
        <v>-0.002006553183</v>
      </c>
      <c r="O284" s="39"/>
      <c r="P284" s="39">
        <f t="shared" si="6"/>
        <v>-0.0002006553183</v>
      </c>
      <c r="Q284" s="39"/>
      <c r="R284" s="40">
        <f t="shared" si="7"/>
        <v>-0.0001690299383</v>
      </c>
      <c r="S284" s="40"/>
      <c r="T284" s="40">
        <f t="shared" si="8"/>
        <v>-0.0003068987315</v>
      </c>
      <c r="U284" s="40"/>
      <c r="V284" s="40">
        <f t="shared" si="9"/>
        <v>-0.0002006553183</v>
      </c>
      <c r="W284" s="40"/>
      <c r="X284" s="40">
        <f t="shared" si="10"/>
        <v>-0.0002482481853</v>
      </c>
      <c r="Y284" s="40"/>
      <c r="Z284" s="40">
        <f t="shared" si="11"/>
        <v>-0.00002482481853</v>
      </c>
      <c r="AB284" s="40">
        <f t="shared" si="12"/>
        <v>-0.001690299383</v>
      </c>
    </row>
    <row r="285" ht="15.75" customHeight="1">
      <c r="A285" s="19">
        <v>-0.002581244858759656</v>
      </c>
      <c r="B285" s="19">
        <v>-0.006405181016119865</v>
      </c>
      <c r="C285" s="19">
        <v>-0.003658464812014144</v>
      </c>
      <c r="D285" s="19">
        <v>6.459790242653333E-4</v>
      </c>
      <c r="F285" s="39">
        <f t="shared" si="1"/>
        <v>-0.006405181016</v>
      </c>
      <c r="G285" s="39"/>
      <c r="H285" s="39">
        <f t="shared" si="2"/>
        <v>-0.0006405181016</v>
      </c>
      <c r="I285" s="39"/>
      <c r="J285" s="39">
        <f t="shared" si="3"/>
        <v>-0.003658464812</v>
      </c>
      <c r="K285" s="39"/>
      <c r="L285" s="39">
        <f t="shared" si="4"/>
        <v>-0.0003658464812</v>
      </c>
      <c r="M285" s="39"/>
      <c r="N285" s="39">
        <f t="shared" si="5"/>
        <v>0.0006459790243</v>
      </c>
      <c r="O285" s="39"/>
      <c r="P285" s="39">
        <f t="shared" si="6"/>
        <v>0.00006459790243</v>
      </c>
      <c r="Q285" s="39"/>
      <c r="R285" s="40">
        <f t="shared" si="7"/>
        <v>-0.0006405181016</v>
      </c>
      <c r="S285" s="40"/>
      <c r="T285" s="40">
        <f t="shared" si="8"/>
        <v>-0.0003658464812</v>
      </c>
      <c r="U285" s="40"/>
      <c r="V285" s="40">
        <f t="shared" si="9"/>
        <v>0.00006459790243</v>
      </c>
      <c r="W285" s="40"/>
      <c r="X285" s="40">
        <f t="shared" si="10"/>
        <v>-0.00003603855585</v>
      </c>
      <c r="Y285" s="40"/>
      <c r="Z285" s="40">
        <f t="shared" si="11"/>
        <v>-0.000003603855585</v>
      </c>
      <c r="AB285" s="40">
        <f t="shared" si="12"/>
        <v>-0.006405181016</v>
      </c>
    </row>
    <row r="286" ht="15.75" customHeight="1">
      <c r="A286" s="19">
        <v>0.026988889817159592</v>
      </c>
      <c r="B286" s="19">
        <v>-0.001415189539053005</v>
      </c>
      <c r="C286" s="19">
        <v>-0.0011011173664305846</v>
      </c>
      <c r="D286" s="19">
        <v>5.198972014648457E-4</v>
      </c>
      <c r="F286" s="39">
        <f t="shared" si="1"/>
        <v>-0.001415189539</v>
      </c>
      <c r="G286" s="39"/>
      <c r="H286" s="39">
        <f t="shared" si="2"/>
        <v>-0.0001415189539</v>
      </c>
      <c r="I286" s="39"/>
      <c r="J286" s="39">
        <f t="shared" si="3"/>
        <v>-0.001101117366</v>
      </c>
      <c r="K286" s="39"/>
      <c r="L286" s="39">
        <f t="shared" si="4"/>
        <v>-0.0001101117366</v>
      </c>
      <c r="M286" s="39"/>
      <c r="N286" s="39">
        <f t="shared" si="5"/>
        <v>0.0005198972015</v>
      </c>
      <c r="O286" s="39"/>
      <c r="P286" s="39">
        <f t="shared" si="6"/>
        <v>0.00005198972015</v>
      </c>
      <c r="Q286" s="39"/>
      <c r="R286" s="40">
        <f t="shared" si="7"/>
        <v>-0.0001415189539</v>
      </c>
      <c r="S286" s="40"/>
      <c r="T286" s="40">
        <f t="shared" si="8"/>
        <v>-0.0001101117366</v>
      </c>
      <c r="U286" s="40"/>
      <c r="V286" s="40">
        <f t="shared" si="9"/>
        <v>0.00005198972015</v>
      </c>
      <c r="W286" s="40"/>
      <c r="X286" s="40">
        <f t="shared" si="10"/>
        <v>0.00002682665109</v>
      </c>
      <c r="Y286" s="40"/>
      <c r="Z286" s="40">
        <f t="shared" si="11"/>
        <v>0.000002682665109</v>
      </c>
      <c r="AB286" s="40">
        <f t="shared" si="12"/>
        <v>-0.001415189539</v>
      </c>
    </row>
    <row r="287" ht="15.75" customHeight="1">
      <c r="A287" s="19">
        <v>-0.005962604124900342</v>
      </c>
      <c r="B287" s="19">
        <v>-0.0011852946883115158</v>
      </c>
      <c r="C287" s="19">
        <v>-3.757524733910224E-4</v>
      </c>
      <c r="D287" s="19">
        <v>0.0025011778092204635</v>
      </c>
      <c r="F287" s="39">
        <f t="shared" si="1"/>
        <v>-0.001185294688</v>
      </c>
      <c r="G287" s="39"/>
      <c r="H287" s="39">
        <f t="shared" si="2"/>
        <v>-0.0001185294688</v>
      </c>
      <c r="I287" s="39"/>
      <c r="J287" s="39">
        <f t="shared" si="3"/>
        <v>-0.0003757524734</v>
      </c>
      <c r="K287" s="39"/>
      <c r="L287" s="39">
        <f t="shared" si="4"/>
        <v>-0.00003757524734</v>
      </c>
      <c r="M287" s="39"/>
      <c r="N287" s="39">
        <f t="shared" si="5"/>
        <v>0.002501177809</v>
      </c>
      <c r="O287" s="39"/>
      <c r="P287" s="39">
        <f t="shared" si="6"/>
        <v>0.0002501177809</v>
      </c>
      <c r="Q287" s="39"/>
      <c r="R287" s="40">
        <f t="shared" si="7"/>
        <v>-0.0001185294688</v>
      </c>
      <c r="S287" s="40"/>
      <c r="T287" s="40">
        <f t="shared" si="8"/>
        <v>-0.00003757524734</v>
      </c>
      <c r="U287" s="40"/>
      <c r="V287" s="40">
        <f t="shared" si="9"/>
        <v>0.0002501177809</v>
      </c>
      <c r="W287" s="40"/>
      <c r="X287" s="40">
        <f t="shared" si="10"/>
        <v>0.0002345073093</v>
      </c>
      <c r="Y287" s="40"/>
      <c r="Z287" s="40">
        <f t="shared" si="11"/>
        <v>0.00002345073093</v>
      </c>
      <c r="AB287" s="40">
        <f t="shared" si="12"/>
        <v>-0.001185294688</v>
      </c>
    </row>
    <row r="288" ht="15.75" customHeight="1">
      <c r="A288" s="19">
        <v>0.015543010780637039</v>
      </c>
      <c r="B288" s="19">
        <v>-0.0023508881325574426</v>
      </c>
      <c r="C288" s="19">
        <v>-2.6686399302696485E-4</v>
      </c>
      <c r="D288" s="19">
        <v>-0.0016062416142894043</v>
      </c>
      <c r="F288" s="39">
        <f t="shared" si="1"/>
        <v>-0.002350888133</v>
      </c>
      <c r="G288" s="39"/>
      <c r="H288" s="39">
        <f t="shared" si="2"/>
        <v>-0.0002350888133</v>
      </c>
      <c r="I288" s="39"/>
      <c r="J288" s="39">
        <f t="shared" si="3"/>
        <v>-0.000266863993</v>
      </c>
      <c r="K288" s="39"/>
      <c r="L288" s="39">
        <f t="shared" si="4"/>
        <v>-0.0000266863993</v>
      </c>
      <c r="M288" s="39"/>
      <c r="N288" s="39">
        <f t="shared" si="5"/>
        <v>-0.001606241614</v>
      </c>
      <c r="O288" s="39"/>
      <c r="P288" s="39">
        <f t="shared" si="6"/>
        <v>-0.0001606241614</v>
      </c>
      <c r="Q288" s="39"/>
      <c r="R288" s="40">
        <f t="shared" si="7"/>
        <v>-0.0002350888133</v>
      </c>
      <c r="S288" s="40"/>
      <c r="T288" s="40">
        <f t="shared" si="8"/>
        <v>-0.0000266863993</v>
      </c>
      <c r="U288" s="40"/>
      <c r="V288" s="40">
        <f t="shared" si="9"/>
        <v>-0.0001606241614</v>
      </c>
      <c r="W288" s="40"/>
      <c r="X288" s="40">
        <f t="shared" si="10"/>
        <v>-0.0001868016827</v>
      </c>
      <c r="Y288" s="40"/>
      <c r="Z288" s="40">
        <f t="shared" si="11"/>
        <v>-0.00001868016827</v>
      </c>
      <c r="AB288" s="40">
        <f t="shared" si="12"/>
        <v>-0.002350888133</v>
      </c>
    </row>
    <row r="289" ht="15.75" customHeight="1">
      <c r="A289" s="19">
        <v>0.014145812067743893</v>
      </c>
      <c r="B289" s="19">
        <v>-7.520396803831342E-4</v>
      </c>
      <c r="C289" s="19">
        <v>-2.4292061874389456E-5</v>
      </c>
      <c r="D289" s="19">
        <v>0.00286922967263328</v>
      </c>
      <c r="F289" s="39">
        <f t="shared" si="1"/>
        <v>-0.0007520396804</v>
      </c>
      <c r="G289" s="39"/>
      <c r="H289" s="39">
        <f t="shared" si="2"/>
        <v>-0.00007520396804</v>
      </c>
      <c r="I289" s="39"/>
      <c r="J289" s="39">
        <f t="shared" si="3"/>
        <v>-0.00002429206187</v>
      </c>
      <c r="K289" s="39"/>
      <c r="L289" s="39">
        <f t="shared" si="4"/>
        <v>-0.000002429206187</v>
      </c>
      <c r="M289" s="39"/>
      <c r="N289" s="39">
        <f t="shared" si="5"/>
        <v>0.002869229673</v>
      </c>
      <c r="O289" s="39"/>
      <c r="P289" s="39">
        <f t="shared" si="6"/>
        <v>0.0002869229673</v>
      </c>
      <c r="Q289" s="39"/>
      <c r="R289" s="40">
        <f t="shared" si="7"/>
        <v>-0.00007520396804</v>
      </c>
      <c r="S289" s="40"/>
      <c r="T289" s="40">
        <f t="shared" si="8"/>
        <v>-0.000002429206187</v>
      </c>
      <c r="U289" s="40"/>
      <c r="V289" s="40">
        <f t="shared" si="9"/>
        <v>0.0002869229673</v>
      </c>
      <c r="W289" s="40"/>
      <c r="X289" s="40">
        <f t="shared" si="10"/>
        <v>0.0002791596498</v>
      </c>
      <c r="Y289" s="40"/>
      <c r="Z289" s="40">
        <f t="shared" si="11"/>
        <v>0.00002791596498</v>
      </c>
      <c r="AB289" s="40">
        <f t="shared" si="12"/>
        <v>-0.0007520396804</v>
      </c>
    </row>
    <row r="290" ht="15.75" customHeight="1">
      <c r="A290" s="19">
        <v>-0.008609123555310691</v>
      </c>
      <c r="B290" s="19">
        <v>0.003308002319068853</v>
      </c>
      <c r="C290" s="19">
        <v>0.002878461616559383</v>
      </c>
      <c r="D290" s="19">
        <v>7.453840572126504E-4</v>
      </c>
      <c r="F290" s="39">
        <f t="shared" si="1"/>
        <v>0.003308002319</v>
      </c>
      <c r="G290" s="39"/>
      <c r="H290" s="39">
        <f t="shared" si="2"/>
        <v>0.0003308002319</v>
      </c>
      <c r="I290" s="39"/>
      <c r="J290" s="39">
        <f t="shared" si="3"/>
        <v>0.002878461617</v>
      </c>
      <c r="K290" s="39"/>
      <c r="L290" s="39">
        <f t="shared" si="4"/>
        <v>0.0002878461617</v>
      </c>
      <c r="M290" s="39"/>
      <c r="N290" s="39">
        <f t="shared" si="5"/>
        <v>0.0007453840572</v>
      </c>
      <c r="O290" s="39"/>
      <c r="P290" s="39">
        <f t="shared" si="6"/>
        <v>0.00007453840572</v>
      </c>
      <c r="Q290" s="39"/>
      <c r="R290" s="40">
        <f t="shared" si="7"/>
        <v>0.0003308002319</v>
      </c>
      <c r="S290" s="40"/>
      <c r="T290" s="40">
        <f t="shared" si="8"/>
        <v>0.0002878461617</v>
      </c>
      <c r="U290" s="40"/>
      <c r="V290" s="40">
        <f t="shared" si="9"/>
        <v>0.00007453840572</v>
      </c>
      <c r="W290" s="40"/>
      <c r="X290" s="40">
        <f t="shared" si="10"/>
        <v>0.0001364030451</v>
      </c>
      <c r="Y290" s="40"/>
      <c r="Z290" s="40">
        <f t="shared" si="11"/>
        <v>0.00001364030451</v>
      </c>
      <c r="AB290" s="40">
        <f t="shared" si="12"/>
        <v>0.003308002319</v>
      </c>
    </row>
    <row r="291" ht="15.75" customHeight="1">
      <c r="A291" s="19">
        <v>0.01030330269652372</v>
      </c>
      <c r="B291" s="19">
        <v>-0.002173063407176703</v>
      </c>
      <c r="C291" s="19">
        <v>0.0014511280251836758</v>
      </c>
      <c r="D291" s="19">
        <v>-0.002648209203222215</v>
      </c>
      <c r="F291" s="39">
        <f t="shared" si="1"/>
        <v>-0.002173063407</v>
      </c>
      <c r="G291" s="39"/>
      <c r="H291" s="39">
        <f t="shared" si="2"/>
        <v>-0.0002173063407</v>
      </c>
      <c r="I291" s="39"/>
      <c r="J291" s="39">
        <f t="shared" si="3"/>
        <v>0.001451128025</v>
      </c>
      <c r="K291" s="39"/>
      <c r="L291" s="39">
        <f t="shared" si="4"/>
        <v>0.0001451128025</v>
      </c>
      <c r="M291" s="39"/>
      <c r="N291" s="39">
        <f t="shared" si="5"/>
        <v>-0.002648209203</v>
      </c>
      <c r="O291" s="39"/>
      <c r="P291" s="39">
        <f t="shared" si="6"/>
        <v>-0.0002648209203</v>
      </c>
      <c r="Q291" s="39"/>
      <c r="R291" s="40">
        <f t="shared" si="7"/>
        <v>-0.0002173063407</v>
      </c>
      <c r="S291" s="40"/>
      <c r="T291" s="40">
        <f t="shared" si="8"/>
        <v>0.0001451128025</v>
      </c>
      <c r="U291" s="40"/>
      <c r="V291" s="40">
        <f t="shared" si="9"/>
        <v>-0.0002648209203</v>
      </c>
      <c r="W291" s="40"/>
      <c r="X291" s="40">
        <f t="shared" si="10"/>
        <v>-0.0002720402741</v>
      </c>
      <c r="Y291" s="40"/>
      <c r="Z291" s="40">
        <f t="shared" si="11"/>
        <v>-0.00002720402741</v>
      </c>
      <c r="AB291" s="40">
        <f t="shared" si="12"/>
        <v>-0.002173063407</v>
      </c>
    </row>
    <row r="292" ht="15.75" customHeight="1">
      <c r="A292" s="19">
        <v>-0.012374663099921364</v>
      </c>
      <c r="B292" s="19">
        <v>0.0018067494311068118</v>
      </c>
      <c r="C292" s="19">
        <v>3.1642002127412746E-4</v>
      </c>
      <c r="D292" s="19">
        <v>0.0011394595270911346</v>
      </c>
      <c r="F292" s="39">
        <f t="shared" si="1"/>
        <v>0.001806749431</v>
      </c>
      <c r="G292" s="39"/>
      <c r="H292" s="39">
        <f t="shared" si="2"/>
        <v>0.0001806749431</v>
      </c>
      <c r="I292" s="39"/>
      <c r="J292" s="39">
        <f t="shared" si="3"/>
        <v>0.0003164200213</v>
      </c>
      <c r="K292" s="39"/>
      <c r="L292" s="39">
        <f t="shared" si="4"/>
        <v>0.00003164200213</v>
      </c>
      <c r="M292" s="39"/>
      <c r="N292" s="39">
        <f t="shared" si="5"/>
        <v>0.001139459527</v>
      </c>
      <c r="O292" s="39"/>
      <c r="P292" s="39">
        <f t="shared" si="6"/>
        <v>0.0001139459527</v>
      </c>
      <c r="Q292" s="39"/>
      <c r="R292" s="40">
        <f t="shared" si="7"/>
        <v>0.0001806749431</v>
      </c>
      <c r="S292" s="40"/>
      <c r="T292" s="40">
        <f t="shared" si="8"/>
        <v>0.00003164200213</v>
      </c>
      <c r="U292" s="40"/>
      <c r="V292" s="40">
        <f t="shared" si="9"/>
        <v>0.0001139459527</v>
      </c>
      <c r="W292" s="40"/>
      <c r="X292" s="40">
        <f t="shared" si="10"/>
        <v>0.0001351776472</v>
      </c>
      <c r="Y292" s="40"/>
      <c r="Z292" s="40">
        <f t="shared" si="11"/>
        <v>0.00001351776472</v>
      </c>
      <c r="AB292" s="40">
        <f t="shared" si="12"/>
        <v>0.001806749431</v>
      </c>
    </row>
    <row r="293" ht="15.75" customHeight="1">
      <c r="A293" s="19">
        <v>-0.0021618523776315147</v>
      </c>
      <c r="B293" s="19">
        <v>-0.0017625939212075276</v>
      </c>
      <c r="C293" s="19">
        <v>-0.001218218139318017</v>
      </c>
      <c r="D293" s="19">
        <v>-6.049596697045839E-4</v>
      </c>
      <c r="F293" s="39">
        <f t="shared" si="1"/>
        <v>-0.001762593921</v>
      </c>
      <c r="G293" s="39"/>
      <c r="H293" s="39">
        <f t="shared" si="2"/>
        <v>-0.0001762593921</v>
      </c>
      <c r="I293" s="39"/>
      <c r="J293" s="39">
        <f t="shared" si="3"/>
        <v>-0.001218218139</v>
      </c>
      <c r="K293" s="39"/>
      <c r="L293" s="39">
        <f t="shared" si="4"/>
        <v>-0.0001218218139</v>
      </c>
      <c r="M293" s="39"/>
      <c r="N293" s="39">
        <f t="shared" si="5"/>
        <v>-0.0006049596697</v>
      </c>
      <c r="O293" s="39"/>
      <c r="P293" s="39">
        <f t="shared" si="6"/>
        <v>-0.00006049596697</v>
      </c>
      <c r="Q293" s="39"/>
      <c r="R293" s="40">
        <f t="shared" si="7"/>
        <v>-0.0001762593921</v>
      </c>
      <c r="S293" s="40"/>
      <c r="T293" s="40">
        <f t="shared" si="8"/>
        <v>-0.0001218218139</v>
      </c>
      <c r="U293" s="40"/>
      <c r="V293" s="40">
        <f t="shared" si="9"/>
        <v>-0.00006049596697</v>
      </c>
      <c r="W293" s="40"/>
      <c r="X293" s="40">
        <f t="shared" si="10"/>
        <v>-0.00009030408758</v>
      </c>
      <c r="Y293" s="40"/>
      <c r="Z293" s="40">
        <f t="shared" si="11"/>
        <v>-0.000009030408758</v>
      </c>
      <c r="AB293" s="40">
        <f t="shared" si="12"/>
        <v>-0.001762593921</v>
      </c>
    </row>
    <row r="294" ht="15.75" customHeight="1">
      <c r="A294" s="19">
        <v>0.0027442810347543837</v>
      </c>
      <c r="B294" s="19">
        <v>8.381476635876436E-4</v>
      </c>
      <c r="C294" s="19">
        <v>0.0036686313203863675</v>
      </c>
      <c r="D294" s="19">
        <v>-0.005212570146237708</v>
      </c>
      <c r="F294" s="39">
        <f t="shared" si="1"/>
        <v>0.0008381476636</v>
      </c>
      <c r="G294" s="39"/>
      <c r="H294" s="39">
        <f t="shared" si="2"/>
        <v>0.00008381476636</v>
      </c>
      <c r="I294" s="39"/>
      <c r="J294" s="39">
        <f t="shared" si="3"/>
        <v>0.00366863132</v>
      </c>
      <c r="K294" s="39"/>
      <c r="L294" s="39">
        <f t="shared" si="4"/>
        <v>0.000366863132</v>
      </c>
      <c r="M294" s="39"/>
      <c r="N294" s="39">
        <f t="shared" si="5"/>
        <v>-0.005212570146</v>
      </c>
      <c r="O294" s="39"/>
      <c r="P294" s="39">
        <f t="shared" si="6"/>
        <v>-0.0005212570146</v>
      </c>
      <c r="Q294" s="39"/>
      <c r="R294" s="40">
        <f t="shared" si="7"/>
        <v>0.00008381476636</v>
      </c>
      <c r="S294" s="40"/>
      <c r="T294" s="40">
        <f t="shared" si="8"/>
        <v>0.000366863132</v>
      </c>
      <c r="U294" s="40"/>
      <c r="V294" s="40">
        <f t="shared" si="9"/>
        <v>-0.0005212570146</v>
      </c>
      <c r="W294" s="40"/>
      <c r="X294" s="40">
        <f t="shared" si="10"/>
        <v>-0.0004761892248</v>
      </c>
      <c r="Y294" s="40"/>
      <c r="Z294" s="40">
        <f t="shared" si="11"/>
        <v>-0.00004761892248</v>
      </c>
      <c r="AB294" s="40">
        <f t="shared" si="12"/>
        <v>0.0008381476636</v>
      </c>
    </row>
    <row r="295" ht="15.75" customHeight="1">
      <c r="A295" s="19">
        <v>0.010829272832120478</v>
      </c>
      <c r="B295" s="19">
        <v>-8.970376487950363E-4</v>
      </c>
      <c r="C295" s="19">
        <v>-0.0014297485732001004</v>
      </c>
      <c r="D295" s="19">
        <v>0.0023586160640157775</v>
      </c>
      <c r="F295" s="39">
        <f t="shared" si="1"/>
        <v>-0.0008970376488</v>
      </c>
      <c r="G295" s="39"/>
      <c r="H295" s="39">
        <f t="shared" si="2"/>
        <v>-0.00008970376488</v>
      </c>
      <c r="I295" s="39"/>
      <c r="J295" s="39">
        <f t="shared" si="3"/>
        <v>-0.001429748573</v>
      </c>
      <c r="K295" s="39"/>
      <c r="L295" s="39">
        <f t="shared" si="4"/>
        <v>-0.0001429748573</v>
      </c>
      <c r="M295" s="39"/>
      <c r="N295" s="39">
        <f t="shared" si="5"/>
        <v>0.002358616064</v>
      </c>
      <c r="O295" s="39"/>
      <c r="P295" s="39">
        <f t="shared" si="6"/>
        <v>0.0002358616064</v>
      </c>
      <c r="Q295" s="39"/>
      <c r="R295" s="40">
        <f t="shared" si="7"/>
        <v>-0.00008970376488</v>
      </c>
      <c r="S295" s="40"/>
      <c r="T295" s="40">
        <f t="shared" si="8"/>
        <v>-0.0001429748573</v>
      </c>
      <c r="U295" s="40"/>
      <c r="V295" s="40">
        <f t="shared" si="9"/>
        <v>0.0002358616064</v>
      </c>
      <c r="W295" s="40"/>
      <c r="X295" s="40">
        <f t="shared" si="10"/>
        <v>0.0002125937442</v>
      </c>
      <c r="Y295" s="40"/>
      <c r="Z295" s="40">
        <f t="shared" si="11"/>
        <v>0.00002125937442</v>
      </c>
      <c r="AB295" s="40">
        <f t="shared" si="12"/>
        <v>-0.0008970376488</v>
      </c>
    </row>
    <row r="296" ht="15.75" customHeight="1">
      <c r="A296" s="19">
        <v>-0.0377715306998189</v>
      </c>
      <c r="B296" s="19">
        <v>2.9432521165072896E-4</v>
      </c>
      <c r="C296" s="19">
        <v>0.003288661402186115</v>
      </c>
      <c r="D296" s="19">
        <v>-0.010270315177209664</v>
      </c>
      <c r="F296" s="39">
        <f t="shared" si="1"/>
        <v>0.0002943252117</v>
      </c>
      <c r="G296" s="39"/>
      <c r="H296" s="39">
        <f t="shared" si="2"/>
        <v>0.00002943252117</v>
      </c>
      <c r="I296" s="39"/>
      <c r="J296" s="39">
        <f t="shared" si="3"/>
        <v>0.003288661402</v>
      </c>
      <c r="K296" s="39"/>
      <c r="L296" s="39">
        <f t="shared" si="4"/>
        <v>0.0003288661402</v>
      </c>
      <c r="M296" s="39"/>
      <c r="N296" s="39">
        <f t="shared" si="5"/>
        <v>-0.01027031518</v>
      </c>
      <c r="O296" s="39"/>
      <c r="P296" s="39">
        <f t="shared" si="6"/>
        <v>-0.001027031518</v>
      </c>
      <c r="Q296" s="39"/>
      <c r="R296" s="40">
        <f t="shared" si="7"/>
        <v>0.00002943252117</v>
      </c>
      <c r="S296" s="40"/>
      <c r="T296" s="40">
        <f t="shared" si="8"/>
        <v>0.0003288661402</v>
      </c>
      <c r="U296" s="40"/>
      <c r="V296" s="40">
        <f t="shared" si="9"/>
        <v>-0.001027031518</v>
      </c>
      <c r="W296" s="40"/>
      <c r="X296" s="40">
        <f t="shared" si="10"/>
        <v>-0.0009912016516</v>
      </c>
      <c r="Y296" s="40"/>
      <c r="Z296" s="40">
        <f t="shared" si="11"/>
        <v>-0.00009912016516</v>
      </c>
      <c r="AB296" s="40">
        <f t="shared" si="12"/>
        <v>0.0002943252117</v>
      </c>
    </row>
    <row r="297" ht="15.75" customHeight="1">
      <c r="A297" s="19">
        <v>0.013410739573924937</v>
      </c>
      <c r="B297" s="19">
        <v>0.004390841827989474</v>
      </c>
      <c r="C297" s="19">
        <v>0.0016350572360415304</v>
      </c>
      <c r="D297" s="19">
        <v>0.00600803376032371</v>
      </c>
      <c r="F297" s="39">
        <f t="shared" si="1"/>
        <v>0.004390841828</v>
      </c>
      <c r="G297" s="39"/>
      <c r="H297" s="39">
        <f t="shared" si="2"/>
        <v>0.0004390841828</v>
      </c>
      <c r="I297" s="39"/>
      <c r="J297" s="39">
        <f t="shared" si="3"/>
        <v>0.001635057236</v>
      </c>
      <c r="K297" s="39"/>
      <c r="L297" s="39">
        <f t="shared" si="4"/>
        <v>0.0001635057236</v>
      </c>
      <c r="M297" s="39"/>
      <c r="N297" s="39">
        <f t="shared" si="5"/>
        <v>0.00600803376</v>
      </c>
      <c r="O297" s="39"/>
      <c r="P297" s="39">
        <f t="shared" si="6"/>
        <v>0.000600803376</v>
      </c>
      <c r="Q297" s="39"/>
      <c r="R297" s="40">
        <f t="shared" si="7"/>
        <v>0.0004390841828</v>
      </c>
      <c r="S297" s="40"/>
      <c r="T297" s="40">
        <f t="shared" si="8"/>
        <v>0.0001635057236</v>
      </c>
      <c r="U297" s="40"/>
      <c r="V297" s="40">
        <f t="shared" si="9"/>
        <v>0.000600803376</v>
      </c>
      <c r="W297" s="40"/>
      <c r="X297" s="40">
        <f t="shared" si="10"/>
        <v>0.0006610623667</v>
      </c>
      <c r="Y297" s="40"/>
      <c r="Z297" s="40">
        <f t="shared" si="11"/>
        <v>0.00006610623667</v>
      </c>
      <c r="AB297" s="40">
        <f t="shared" si="12"/>
        <v>0.004390841828</v>
      </c>
    </row>
    <row r="298" ht="15.75" customHeight="1">
      <c r="A298" s="19">
        <v>0.005204244510209733</v>
      </c>
      <c r="B298" s="19">
        <v>-0.0026292012321852227</v>
      </c>
      <c r="C298" s="19">
        <v>-0.005774087257259268</v>
      </c>
      <c r="D298" s="19">
        <v>0.008215431369142347</v>
      </c>
      <c r="F298" s="39">
        <f t="shared" si="1"/>
        <v>-0.002629201232</v>
      </c>
      <c r="G298" s="39"/>
      <c r="H298" s="39">
        <f t="shared" si="2"/>
        <v>-0.0002629201232</v>
      </c>
      <c r="I298" s="39"/>
      <c r="J298" s="39">
        <f t="shared" si="3"/>
        <v>-0.005774087257</v>
      </c>
      <c r="K298" s="39"/>
      <c r="L298" s="39">
        <f t="shared" si="4"/>
        <v>-0.0005774087257</v>
      </c>
      <c r="M298" s="39"/>
      <c r="N298" s="39">
        <f t="shared" si="5"/>
        <v>0.008215431369</v>
      </c>
      <c r="O298" s="39"/>
      <c r="P298" s="39">
        <f t="shared" si="6"/>
        <v>0.0008215431369</v>
      </c>
      <c r="Q298" s="39"/>
      <c r="R298" s="40">
        <f t="shared" si="7"/>
        <v>-0.0002629201232</v>
      </c>
      <c r="S298" s="40"/>
      <c r="T298" s="40">
        <f t="shared" si="8"/>
        <v>-0.0005774087257</v>
      </c>
      <c r="U298" s="40"/>
      <c r="V298" s="40">
        <f t="shared" si="9"/>
        <v>0.0008215431369</v>
      </c>
      <c r="W298" s="40"/>
      <c r="X298" s="40">
        <f t="shared" si="10"/>
        <v>0.000737510252</v>
      </c>
      <c r="Y298" s="40"/>
      <c r="Z298" s="40">
        <f t="shared" si="11"/>
        <v>0.0000737510252</v>
      </c>
      <c r="AB298" s="40">
        <f t="shared" si="12"/>
        <v>-0.002629201232</v>
      </c>
    </row>
    <row r="299" ht="15.75" customHeight="1">
      <c r="A299" s="19">
        <v>-0.01452927233912513</v>
      </c>
      <c r="B299" s="19">
        <v>-0.0013352813329579156</v>
      </c>
      <c r="C299" s="19">
        <v>-0.0029650902693679256</v>
      </c>
      <c r="D299" s="19">
        <v>-0.005756718814864693</v>
      </c>
      <c r="F299" s="39">
        <f t="shared" si="1"/>
        <v>-0.001335281333</v>
      </c>
      <c r="G299" s="39"/>
      <c r="H299" s="39">
        <f t="shared" si="2"/>
        <v>-0.0001335281333</v>
      </c>
      <c r="I299" s="39"/>
      <c r="J299" s="39">
        <f t="shared" si="3"/>
        <v>-0.002965090269</v>
      </c>
      <c r="K299" s="39"/>
      <c r="L299" s="39">
        <f t="shared" si="4"/>
        <v>-0.0002965090269</v>
      </c>
      <c r="M299" s="39"/>
      <c r="N299" s="39">
        <f t="shared" si="5"/>
        <v>-0.005756718815</v>
      </c>
      <c r="O299" s="39"/>
      <c r="P299" s="39">
        <f t="shared" si="6"/>
        <v>-0.0005756718815</v>
      </c>
      <c r="Q299" s="39"/>
      <c r="R299" s="40">
        <f t="shared" si="7"/>
        <v>-0.0001335281333</v>
      </c>
      <c r="S299" s="40"/>
      <c r="T299" s="40">
        <f t="shared" si="8"/>
        <v>-0.0002965090269</v>
      </c>
      <c r="U299" s="40"/>
      <c r="V299" s="40">
        <f t="shared" si="9"/>
        <v>-0.0005756718815</v>
      </c>
      <c r="W299" s="40"/>
      <c r="X299" s="40">
        <f t="shared" si="10"/>
        <v>-0.0006186755975</v>
      </c>
      <c r="Y299" s="40"/>
      <c r="Z299" s="40">
        <f t="shared" si="11"/>
        <v>-0.00006186755975</v>
      </c>
      <c r="AB299" s="40">
        <f t="shared" si="12"/>
        <v>-0.001335281333</v>
      </c>
    </row>
    <row r="300" ht="15.75" customHeight="1">
      <c r="A300" s="19">
        <v>-0.019739344990987413</v>
      </c>
      <c r="B300" s="19">
        <v>7.048491082169798E-4</v>
      </c>
      <c r="C300" s="19">
        <v>0.0012226423219682584</v>
      </c>
      <c r="D300" s="19">
        <v>-0.01186208257522386</v>
      </c>
      <c r="F300" s="39">
        <f t="shared" si="1"/>
        <v>0.0007048491082</v>
      </c>
      <c r="G300" s="25"/>
      <c r="H300" s="39">
        <f t="shared" si="2"/>
        <v>0.00007048491082</v>
      </c>
      <c r="I300" s="25"/>
      <c r="J300" s="39">
        <f t="shared" si="3"/>
        <v>0.001222642322</v>
      </c>
      <c r="K300" s="25"/>
      <c r="L300" s="39">
        <f t="shared" si="4"/>
        <v>0.0001222642322</v>
      </c>
      <c r="M300" s="25"/>
      <c r="N300" s="39">
        <f t="shared" si="5"/>
        <v>-0.01186208258</v>
      </c>
      <c r="O300" s="25"/>
      <c r="P300" s="39">
        <f t="shared" si="6"/>
        <v>-0.001186208258</v>
      </c>
      <c r="Q300" s="25"/>
      <c r="R300" s="40">
        <f t="shared" si="7"/>
        <v>0.00007048491082</v>
      </c>
      <c r="T300" s="40">
        <f t="shared" si="8"/>
        <v>0.0001222642322</v>
      </c>
      <c r="V300" s="40">
        <f t="shared" si="9"/>
        <v>-0.001186208258</v>
      </c>
      <c r="X300" s="40">
        <f t="shared" si="10"/>
        <v>-0.001166933343</v>
      </c>
      <c r="Z300" s="40">
        <f t="shared" si="11"/>
        <v>-0.0001166933343</v>
      </c>
      <c r="AB300" s="40">
        <f t="shared" si="12"/>
        <v>0.0007048491082</v>
      </c>
    </row>
    <row r="301" ht="15.75" customHeight="1">
      <c r="A301" s="19">
        <v>-0.01664197646679648</v>
      </c>
      <c r="B301" s="19">
        <v>-0.002501466973076957</v>
      </c>
      <c r="C301" s="19">
        <v>-0.0015043136700723747</v>
      </c>
      <c r="D301" s="19">
        <v>-0.0022774602673298495</v>
      </c>
      <c r="F301" s="39">
        <f t="shared" si="1"/>
        <v>-0.002501466973</v>
      </c>
      <c r="G301" s="25"/>
      <c r="H301" s="39">
        <f t="shared" si="2"/>
        <v>-0.0002501466973</v>
      </c>
      <c r="I301" s="25"/>
      <c r="J301" s="39">
        <f t="shared" si="3"/>
        <v>-0.00150431367</v>
      </c>
      <c r="K301" s="25"/>
      <c r="L301" s="39">
        <f t="shared" si="4"/>
        <v>-0.000150431367</v>
      </c>
      <c r="M301" s="25"/>
      <c r="N301" s="39">
        <f t="shared" si="5"/>
        <v>-0.002277460267</v>
      </c>
      <c r="O301" s="25"/>
      <c r="P301" s="39">
        <f t="shared" si="6"/>
        <v>-0.0002277460267</v>
      </c>
      <c r="Q301" s="25"/>
      <c r="R301" s="40">
        <f t="shared" si="7"/>
        <v>-0.0002501466973</v>
      </c>
      <c r="T301" s="40">
        <f t="shared" si="8"/>
        <v>-0.000150431367</v>
      </c>
      <c r="V301" s="40">
        <f t="shared" si="9"/>
        <v>-0.0002277460267</v>
      </c>
      <c r="X301" s="40">
        <f t="shared" si="10"/>
        <v>-0.0002678038332</v>
      </c>
      <c r="Z301" s="40">
        <f t="shared" si="11"/>
        <v>-0.00002678038332</v>
      </c>
      <c r="AB301" s="40">
        <f t="shared" si="12"/>
        <v>-0.002501466973</v>
      </c>
    </row>
    <row r="302" ht="15.75" customHeight="1">
      <c r="A302" s="19">
        <v>-3.614855017256319E-4</v>
      </c>
      <c r="B302" s="19">
        <v>0.00431699427913997</v>
      </c>
      <c r="C302" s="19">
        <v>0.0015409383229798067</v>
      </c>
      <c r="D302" s="19">
        <v>0.008625366820626805</v>
      </c>
      <c r="F302" s="39">
        <f t="shared" si="1"/>
        <v>0.004316994279</v>
      </c>
      <c r="G302" s="25"/>
      <c r="H302" s="39">
        <f t="shared" si="2"/>
        <v>0.0004316994279</v>
      </c>
      <c r="I302" s="25"/>
      <c r="J302" s="39">
        <f t="shared" si="3"/>
        <v>0.001540938323</v>
      </c>
      <c r="K302" s="25"/>
      <c r="L302" s="39">
        <f t="shared" si="4"/>
        <v>0.0001540938323</v>
      </c>
      <c r="M302" s="25"/>
      <c r="N302" s="39">
        <f t="shared" si="5"/>
        <v>0.008625366821</v>
      </c>
      <c r="O302" s="25"/>
      <c r="P302" s="39">
        <f t="shared" si="6"/>
        <v>0.0008625366821</v>
      </c>
      <c r="Q302" s="25"/>
      <c r="R302" s="40">
        <f t="shared" si="7"/>
        <v>0.0004316994279</v>
      </c>
      <c r="T302" s="40">
        <f t="shared" si="8"/>
        <v>0.0001540938323</v>
      </c>
      <c r="V302" s="40">
        <f t="shared" si="9"/>
        <v>0.0008625366821</v>
      </c>
      <c r="X302" s="40">
        <f t="shared" si="10"/>
        <v>0.0009211160081</v>
      </c>
      <c r="Z302" s="40">
        <f t="shared" si="11"/>
        <v>0.00009211160081</v>
      </c>
      <c r="AB302" s="40">
        <f t="shared" si="12"/>
        <v>0.004316994279</v>
      </c>
    </row>
    <row r="303" ht="15.75" customHeight="1">
      <c r="A303" s="19">
        <v>0.03374928621554807</v>
      </c>
      <c r="B303" s="19">
        <v>-0.0020943905054899626</v>
      </c>
      <c r="C303" s="19">
        <v>-0.004985027107919882</v>
      </c>
      <c r="D303" s="19">
        <v>0.01140094956320288</v>
      </c>
      <c r="F303" s="39">
        <f t="shared" si="1"/>
        <v>-0.002094390505</v>
      </c>
      <c r="G303" s="25"/>
      <c r="H303" s="39">
        <f t="shared" si="2"/>
        <v>-0.0002094390505</v>
      </c>
      <c r="I303" s="25"/>
      <c r="J303" s="39">
        <f t="shared" si="3"/>
        <v>-0.004985027108</v>
      </c>
      <c r="K303" s="25"/>
      <c r="L303" s="39">
        <f t="shared" si="4"/>
        <v>-0.0004985027108</v>
      </c>
      <c r="M303" s="25"/>
      <c r="N303" s="39">
        <f t="shared" si="5"/>
        <v>0.01140094956</v>
      </c>
      <c r="O303" s="25"/>
      <c r="P303" s="39">
        <f t="shared" si="6"/>
        <v>0.001140094956</v>
      </c>
      <c r="Q303" s="25"/>
      <c r="R303" s="40">
        <f t="shared" si="7"/>
        <v>-0.0002094390505</v>
      </c>
      <c r="T303" s="40">
        <f t="shared" si="8"/>
        <v>-0.0004985027108</v>
      </c>
      <c r="V303" s="40">
        <f t="shared" si="9"/>
        <v>0.001140094956</v>
      </c>
      <c r="X303" s="40">
        <f t="shared" si="10"/>
        <v>0.00106930078</v>
      </c>
      <c r="Z303" s="40">
        <f t="shared" si="11"/>
        <v>0.000106930078</v>
      </c>
      <c r="AB303" s="40">
        <f t="shared" si="12"/>
        <v>-0.002094390505</v>
      </c>
    </row>
    <row r="304" ht="15.75" customHeight="1">
      <c r="A304" s="19">
        <v>-0.0019035284358656338</v>
      </c>
      <c r="B304" s="19">
        <v>-0.0015148351394878507</v>
      </c>
      <c r="C304" s="19">
        <v>3.826516437537555E-4</v>
      </c>
      <c r="D304" s="19">
        <v>-0.0020694500966703753</v>
      </c>
      <c r="F304" s="39">
        <f t="shared" si="1"/>
        <v>-0.001514835139</v>
      </c>
      <c r="G304" s="25"/>
      <c r="H304" s="39">
        <f t="shared" si="2"/>
        <v>-0.0001514835139</v>
      </c>
      <c r="I304" s="25"/>
      <c r="J304" s="39">
        <f t="shared" si="3"/>
        <v>0.0003826516438</v>
      </c>
      <c r="K304" s="25"/>
      <c r="L304" s="39">
        <f t="shared" si="4"/>
        <v>0.00003826516438</v>
      </c>
      <c r="M304" s="25"/>
      <c r="N304" s="39">
        <f t="shared" si="5"/>
        <v>-0.002069450097</v>
      </c>
      <c r="O304" s="25"/>
      <c r="P304" s="39">
        <f t="shared" si="6"/>
        <v>-0.0002069450097</v>
      </c>
      <c r="Q304" s="25"/>
      <c r="R304" s="40">
        <f t="shared" si="7"/>
        <v>-0.0001514835139</v>
      </c>
      <c r="T304" s="40">
        <f t="shared" si="8"/>
        <v>0.00003826516438</v>
      </c>
      <c r="V304" s="40">
        <f t="shared" si="9"/>
        <v>-0.0002069450097</v>
      </c>
      <c r="X304" s="40">
        <f t="shared" si="10"/>
        <v>-0.0002182668446</v>
      </c>
      <c r="Z304" s="40">
        <f t="shared" si="11"/>
        <v>-0.00002182668446</v>
      </c>
      <c r="AB304" s="40">
        <f t="shared" si="12"/>
        <v>-0.001514835139</v>
      </c>
    </row>
    <row r="305" ht="15.75" customHeight="1">
      <c r="A305" s="19">
        <v>0.018085432387401294</v>
      </c>
      <c r="B305" s="19">
        <v>-1.768228072540871E-4</v>
      </c>
      <c r="C305" s="19">
        <v>0.0011336557959394</v>
      </c>
      <c r="D305" s="19">
        <v>0.008622530440578277</v>
      </c>
      <c r="F305" s="39">
        <f t="shared" si="1"/>
        <v>-0.0001768228073</v>
      </c>
      <c r="G305" s="25"/>
      <c r="H305" s="39">
        <f t="shared" si="2"/>
        <v>-0.00001768228073</v>
      </c>
      <c r="I305" s="25"/>
      <c r="J305" s="39">
        <f t="shared" si="3"/>
        <v>0.001133655796</v>
      </c>
      <c r="K305" s="25"/>
      <c r="L305" s="39">
        <f t="shared" si="4"/>
        <v>0.0001133655796</v>
      </c>
      <c r="M305" s="25"/>
      <c r="N305" s="39">
        <f t="shared" si="5"/>
        <v>0.008622530441</v>
      </c>
      <c r="O305" s="25"/>
      <c r="P305" s="39">
        <f t="shared" si="6"/>
        <v>0.0008622530441</v>
      </c>
      <c r="Q305" s="25"/>
      <c r="R305" s="40">
        <f t="shared" si="7"/>
        <v>-0.00001768228073</v>
      </c>
      <c r="T305" s="40">
        <f t="shared" si="8"/>
        <v>0.0001133655796</v>
      </c>
      <c r="V305" s="40">
        <f t="shared" si="9"/>
        <v>0.0008622530441</v>
      </c>
      <c r="X305" s="40">
        <f t="shared" si="10"/>
        <v>0.0008718213739</v>
      </c>
      <c r="Z305" s="40">
        <f t="shared" si="11"/>
        <v>0.00008718213739</v>
      </c>
      <c r="AB305" s="40">
        <f t="shared" si="12"/>
        <v>-0.0001768228073</v>
      </c>
    </row>
    <row r="306" ht="15.75" customHeight="1">
      <c r="A306" s="19">
        <v>-0.004434381829598462</v>
      </c>
      <c r="B306" s="19">
        <v>-0.001801872309534094</v>
      </c>
      <c r="C306" s="19">
        <v>-0.0020600127317064944</v>
      </c>
      <c r="D306" s="19">
        <v>-0.00246194501121563</v>
      </c>
      <c r="F306" s="39">
        <f t="shared" si="1"/>
        <v>-0.00180187231</v>
      </c>
      <c r="G306" s="25"/>
      <c r="H306" s="39">
        <f t="shared" si="2"/>
        <v>-0.000180187231</v>
      </c>
      <c r="I306" s="25"/>
      <c r="J306" s="39">
        <f t="shared" si="3"/>
        <v>-0.002060012732</v>
      </c>
      <c r="K306" s="25"/>
      <c r="L306" s="39">
        <f t="shared" si="4"/>
        <v>-0.0002060012732</v>
      </c>
      <c r="M306" s="25"/>
      <c r="N306" s="39">
        <f t="shared" si="5"/>
        <v>-0.002461945011</v>
      </c>
      <c r="O306" s="25"/>
      <c r="P306" s="39">
        <f t="shared" si="6"/>
        <v>-0.0002461945011</v>
      </c>
      <c r="Q306" s="25"/>
      <c r="R306" s="40">
        <f t="shared" si="7"/>
        <v>-0.000180187231</v>
      </c>
      <c r="T306" s="40">
        <f t="shared" si="8"/>
        <v>-0.0002060012732</v>
      </c>
      <c r="V306" s="40">
        <f t="shared" si="9"/>
        <v>-0.0002461945011</v>
      </c>
      <c r="X306" s="40">
        <f t="shared" si="10"/>
        <v>-0.0002848133515</v>
      </c>
      <c r="Z306" s="40">
        <f t="shared" si="11"/>
        <v>-0.00002848133515</v>
      </c>
      <c r="AB306" s="40">
        <f t="shared" si="12"/>
        <v>-0.00180187231</v>
      </c>
    </row>
    <row r="307" ht="15.75" customHeight="1">
      <c r="A307" s="19">
        <v>0.01150183991688445</v>
      </c>
      <c r="B307" s="19">
        <v>-9.334166294313455E-4</v>
      </c>
      <c r="C307" s="19">
        <v>-0.003226725257133233</v>
      </c>
      <c r="D307" s="19">
        <v>-0.0014023099949590765</v>
      </c>
      <c r="F307" s="39">
        <f t="shared" si="1"/>
        <v>-0.0009334166294</v>
      </c>
      <c r="G307" s="25"/>
      <c r="H307" s="39">
        <f t="shared" si="2"/>
        <v>-0.00009334166294</v>
      </c>
      <c r="I307" s="25"/>
      <c r="J307" s="39">
        <f t="shared" si="3"/>
        <v>-0.003226725257</v>
      </c>
      <c r="K307" s="25"/>
      <c r="L307" s="39">
        <f t="shared" si="4"/>
        <v>-0.0003226725257</v>
      </c>
      <c r="M307" s="25"/>
      <c r="N307" s="39">
        <f t="shared" si="5"/>
        <v>-0.001402309995</v>
      </c>
      <c r="O307" s="25"/>
      <c r="P307" s="39">
        <f t="shared" si="6"/>
        <v>-0.0001402309995</v>
      </c>
      <c r="Q307" s="25"/>
      <c r="R307" s="40">
        <f t="shared" si="7"/>
        <v>-0.00009334166294</v>
      </c>
      <c r="T307" s="40">
        <f t="shared" si="8"/>
        <v>-0.0003226725257</v>
      </c>
      <c r="V307" s="40">
        <f t="shared" si="9"/>
        <v>-0.0001402309995</v>
      </c>
      <c r="X307" s="40">
        <f t="shared" si="10"/>
        <v>-0.0001818324184</v>
      </c>
      <c r="Z307" s="40">
        <f t="shared" si="11"/>
        <v>-0.00001818324184</v>
      </c>
      <c r="AB307" s="40">
        <f t="shared" si="12"/>
        <v>-0.0009334166294</v>
      </c>
    </row>
    <row r="308" ht="15.75" customHeight="1">
      <c r="A308" s="19">
        <v>0.0029101899789798634</v>
      </c>
      <c r="B308" s="19">
        <v>-0.0025884441597489923</v>
      </c>
      <c r="C308" s="19">
        <v>-0.0016224357779204678</v>
      </c>
      <c r="D308" s="19">
        <v>0.00510767417263275</v>
      </c>
      <c r="F308" s="39">
        <f t="shared" si="1"/>
        <v>-0.00258844416</v>
      </c>
      <c r="G308" s="25"/>
      <c r="H308" s="39">
        <f t="shared" si="2"/>
        <v>-0.000258844416</v>
      </c>
      <c r="I308" s="25"/>
      <c r="J308" s="39">
        <f t="shared" si="3"/>
        <v>-0.001622435778</v>
      </c>
      <c r="K308" s="25"/>
      <c r="L308" s="39">
        <f t="shared" si="4"/>
        <v>-0.0001622435778</v>
      </c>
      <c r="M308" s="25"/>
      <c r="N308" s="39">
        <f t="shared" si="5"/>
        <v>0.005107674173</v>
      </c>
      <c r="O308" s="25"/>
      <c r="P308" s="39">
        <f t="shared" si="6"/>
        <v>0.0005107674173</v>
      </c>
      <c r="Q308" s="25"/>
      <c r="R308" s="40">
        <f t="shared" si="7"/>
        <v>-0.000258844416</v>
      </c>
      <c r="T308" s="40">
        <f t="shared" si="8"/>
        <v>-0.0001622435778</v>
      </c>
      <c r="V308" s="40">
        <f t="shared" si="9"/>
        <v>0.0005107674173</v>
      </c>
      <c r="X308" s="40">
        <f t="shared" si="10"/>
        <v>0.0004686586179</v>
      </c>
      <c r="Z308" s="40">
        <f t="shared" si="11"/>
        <v>0.00004686586179</v>
      </c>
      <c r="AB308" s="40">
        <f t="shared" si="12"/>
        <v>-0.00258844416</v>
      </c>
    </row>
    <row r="309" ht="15.75" customHeight="1">
      <c r="A309" s="19">
        <v>0.0015740140872767933</v>
      </c>
      <c r="B309" s="19">
        <v>0.006589405136666411</v>
      </c>
      <c r="C309" s="19">
        <v>0.004205738608295069</v>
      </c>
      <c r="D309" s="19">
        <v>-0.0020138581670381185</v>
      </c>
      <c r="F309" s="39">
        <f t="shared" si="1"/>
        <v>0.006589405137</v>
      </c>
      <c r="G309" s="25"/>
      <c r="H309" s="39">
        <f t="shared" si="2"/>
        <v>0.0006589405137</v>
      </c>
      <c r="I309" s="25"/>
      <c r="J309" s="39">
        <f t="shared" si="3"/>
        <v>0.004205738608</v>
      </c>
      <c r="K309" s="25"/>
      <c r="L309" s="39">
        <f t="shared" si="4"/>
        <v>0.0004205738608</v>
      </c>
      <c r="M309" s="25"/>
      <c r="N309" s="39">
        <f t="shared" si="5"/>
        <v>-0.002013858167</v>
      </c>
      <c r="O309" s="25"/>
      <c r="P309" s="39">
        <f t="shared" si="6"/>
        <v>-0.0002013858167</v>
      </c>
      <c r="Q309" s="25"/>
      <c r="R309" s="40">
        <f t="shared" si="7"/>
        <v>0.0006589405137</v>
      </c>
      <c r="T309" s="40">
        <f t="shared" si="8"/>
        <v>0.0004205738608</v>
      </c>
      <c r="V309" s="40">
        <f t="shared" si="9"/>
        <v>-0.0002013858167</v>
      </c>
      <c r="X309" s="40">
        <f t="shared" si="10"/>
        <v>-0.00009343437925</v>
      </c>
      <c r="Z309" s="40">
        <f t="shared" si="11"/>
        <v>-0.000009343437925</v>
      </c>
      <c r="AB309" s="40">
        <f t="shared" si="12"/>
        <v>0.006589405137</v>
      </c>
    </row>
    <row r="310" ht="15.75" customHeight="1">
      <c r="A310" s="19">
        <v>-0.01978645112524248</v>
      </c>
      <c r="B310" s="19">
        <v>9.248660756305606E-4</v>
      </c>
      <c r="C310" s="19">
        <v>0.002457228416154894</v>
      </c>
      <c r="D310" s="19">
        <v>-0.01053122752785719</v>
      </c>
      <c r="F310" s="39">
        <f t="shared" si="1"/>
        <v>0.0009248660756</v>
      </c>
      <c r="G310" s="25"/>
      <c r="H310" s="39">
        <f t="shared" si="2"/>
        <v>0.00009248660756</v>
      </c>
      <c r="I310" s="25"/>
      <c r="J310" s="39">
        <f t="shared" si="3"/>
        <v>0.002457228416</v>
      </c>
      <c r="K310" s="25"/>
      <c r="L310" s="39">
        <f t="shared" si="4"/>
        <v>0.0002457228416</v>
      </c>
      <c r="M310" s="25"/>
      <c r="N310" s="39">
        <f t="shared" si="5"/>
        <v>-0.01053122753</v>
      </c>
      <c r="O310" s="25"/>
      <c r="P310" s="39">
        <f t="shared" si="6"/>
        <v>-0.001053122753</v>
      </c>
      <c r="Q310" s="25"/>
      <c r="R310" s="40">
        <f t="shared" si="7"/>
        <v>0.00009248660756</v>
      </c>
      <c r="T310" s="40">
        <f t="shared" si="8"/>
        <v>0.0002457228416</v>
      </c>
      <c r="V310" s="40">
        <f t="shared" si="9"/>
        <v>-0.001053122753</v>
      </c>
      <c r="X310" s="40">
        <f t="shared" si="10"/>
        <v>-0.001019301808</v>
      </c>
      <c r="Z310" s="40">
        <f t="shared" si="11"/>
        <v>-0.0001019301808</v>
      </c>
      <c r="AB310" s="40">
        <f t="shared" si="12"/>
        <v>0.0009248660756</v>
      </c>
    </row>
    <row r="311" ht="15.75" customHeight="1">
      <c r="A311" s="19">
        <v>0.00285342505736393</v>
      </c>
      <c r="B311" s="19">
        <v>1.9060616386831216E-4</v>
      </c>
      <c r="C311" s="19">
        <v>-5.297762297175968E-4</v>
      </c>
      <c r="D311" s="19">
        <v>-4.3262179295833404E-4</v>
      </c>
      <c r="F311" s="39">
        <f t="shared" si="1"/>
        <v>0.0001906061639</v>
      </c>
      <c r="G311" s="25"/>
      <c r="H311" s="39">
        <f t="shared" si="2"/>
        <v>0.00001906061639</v>
      </c>
      <c r="I311" s="25"/>
      <c r="J311" s="39">
        <f t="shared" si="3"/>
        <v>-0.0005297762297</v>
      </c>
      <c r="K311" s="25"/>
      <c r="L311" s="39">
        <f t="shared" si="4"/>
        <v>-0.00005297762297</v>
      </c>
      <c r="M311" s="25"/>
      <c r="N311" s="39">
        <f t="shared" si="5"/>
        <v>-0.000432621793</v>
      </c>
      <c r="O311" s="25"/>
      <c r="P311" s="39">
        <f t="shared" si="6"/>
        <v>-0.0000432621793</v>
      </c>
      <c r="Q311" s="25"/>
      <c r="R311" s="40">
        <f t="shared" si="7"/>
        <v>0.00001906061639</v>
      </c>
      <c r="T311" s="40">
        <f t="shared" si="8"/>
        <v>-0.00005297762297</v>
      </c>
      <c r="V311" s="40">
        <f t="shared" si="9"/>
        <v>-0.0000432621793</v>
      </c>
      <c r="X311" s="40">
        <f t="shared" si="10"/>
        <v>-0.00004665387995</v>
      </c>
      <c r="Z311" s="40">
        <f t="shared" si="11"/>
        <v>-0.000004665387995</v>
      </c>
      <c r="AB311" s="40">
        <f t="shared" si="12"/>
        <v>0.0001906061639</v>
      </c>
    </row>
    <row r="312" ht="15.75" customHeight="1">
      <c r="A312" s="19">
        <v>0.011786546213002902</v>
      </c>
      <c r="B312" s="19">
        <v>0.0037945274548620866</v>
      </c>
      <c r="C312" s="19">
        <v>0.003120114355088039</v>
      </c>
      <c r="D312" s="19">
        <v>0.009807104191485927</v>
      </c>
      <c r="F312" s="39">
        <f t="shared" si="1"/>
        <v>0.003794527455</v>
      </c>
      <c r="G312" s="25"/>
      <c r="H312" s="39">
        <f t="shared" si="2"/>
        <v>0.0003794527455</v>
      </c>
      <c r="I312" s="25"/>
      <c r="J312" s="39">
        <f t="shared" si="3"/>
        <v>0.003120114355</v>
      </c>
      <c r="K312" s="25"/>
      <c r="L312" s="39">
        <f t="shared" si="4"/>
        <v>0.0003120114355</v>
      </c>
      <c r="M312" s="25"/>
      <c r="N312" s="39">
        <f t="shared" si="5"/>
        <v>0.009807104191</v>
      </c>
      <c r="O312" s="25"/>
      <c r="P312" s="39">
        <f t="shared" si="6"/>
        <v>0.0009807104191</v>
      </c>
      <c r="Q312" s="25"/>
      <c r="R312" s="40">
        <f t="shared" si="7"/>
        <v>0.0003794527455</v>
      </c>
      <c r="T312" s="40">
        <f t="shared" si="8"/>
        <v>0.0003120114355</v>
      </c>
      <c r="V312" s="40">
        <f t="shared" si="9"/>
        <v>0.0009807104191</v>
      </c>
      <c r="X312" s="40">
        <f t="shared" si="10"/>
        <v>0.001049856837</v>
      </c>
      <c r="Z312" s="40">
        <f t="shared" si="11"/>
        <v>0.0001049856837</v>
      </c>
      <c r="AB312" s="40">
        <f t="shared" si="12"/>
        <v>0.003794527455</v>
      </c>
    </row>
    <row r="313" ht="15.75" customHeight="1">
      <c r="A313" s="19">
        <v>-0.003503318679749265</v>
      </c>
      <c r="B313" s="19">
        <v>0.008760259849032042</v>
      </c>
      <c r="C313" s="19">
        <v>0.007450967164906357</v>
      </c>
      <c r="D313" s="19">
        <v>0.003208251697604013</v>
      </c>
      <c r="F313" s="39">
        <f t="shared" si="1"/>
        <v>0.008760259849</v>
      </c>
      <c r="G313" s="25"/>
      <c r="H313" s="39">
        <f t="shared" si="2"/>
        <v>0.0008760259849</v>
      </c>
      <c r="I313" s="25"/>
      <c r="J313" s="39">
        <f t="shared" si="3"/>
        <v>0.007450967165</v>
      </c>
      <c r="K313" s="25"/>
      <c r="L313" s="39">
        <f t="shared" si="4"/>
        <v>0.0007450967165</v>
      </c>
      <c r="M313" s="25"/>
      <c r="N313" s="39">
        <f t="shared" si="5"/>
        <v>0.003208251698</v>
      </c>
      <c r="O313" s="25"/>
      <c r="P313" s="39">
        <f t="shared" si="6"/>
        <v>0.0003208251698</v>
      </c>
      <c r="Q313" s="25"/>
      <c r="R313" s="40">
        <f t="shared" si="7"/>
        <v>0.0008760259849</v>
      </c>
      <c r="T313" s="40">
        <f t="shared" si="8"/>
        <v>0.0007450967165</v>
      </c>
      <c r="V313" s="40">
        <f t="shared" si="9"/>
        <v>0.0003208251698</v>
      </c>
      <c r="X313" s="40">
        <f t="shared" si="10"/>
        <v>0.0004829374399</v>
      </c>
      <c r="Z313" s="40">
        <f t="shared" si="11"/>
        <v>0.00004829374399</v>
      </c>
      <c r="AB313" s="40">
        <f t="shared" si="12"/>
        <v>0.008760259849</v>
      </c>
    </row>
    <row r="314" ht="15.75" customHeight="1">
      <c r="A314" s="19">
        <v>-0.014783325874291774</v>
      </c>
      <c r="B314" s="19">
        <v>8.677859820266076E-4</v>
      </c>
      <c r="C314" s="19">
        <v>-3.851556801377626E-4</v>
      </c>
      <c r="D314" s="19">
        <v>-0.004775149801844849</v>
      </c>
      <c r="F314" s="39">
        <f t="shared" si="1"/>
        <v>0.000867785982</v>
      </c>
      <c r="G314" s="25"/>
      <c r="H314" s="39">
        <f t="shared" si="2"/>
        <v>0.0000867785982</v>
      </c>
      <c r="I314" s="25"/>
      <c r="J314" s="39">
        <f t="shared" si="3"/>
        <v>-0.0003851556801</v>
      </c>
      <c r="K314" s="25"/>
      <c r="L314" s="39">
        <f t="shared" si="4"/>
        <v>-0.00003851556801</v>
      </c>
      <c r="M314" s="25"/>
      <c r="N314" s="39">
        <f t="shared" si="5"/>
        <v>-0.004775149802</v>
      </c>
      <c r="O314" s="25"/>
      <c r="P314" s="39">
        <f t="shared" si="6"/>
        <v>-0.0004775149802</v>
      </c>
      <c r="Q314" s="25"/>
      <c r="R314" s="40">
        <f t="shared" si="7"/>
        <v>0.0000867785982</v>
      </c>
      <c r="T314" s="40">
        <f t="shared" si="8"/>
        <v>-0.00003851556801</v>
      </c>
      <c r="V314" s="40">
        <f t="shared" si="9"/>
        <v>-0.0004775149802</v>
      </c>
      <c r="X314" s="40">
        <f t="shared" si="10"/>
        <v>-0.0004726886772</v>
      </c>
      <c r="Z314" s="40">
        <f t="shared" si="11"/>
        <v>-0.00004726886772</v>
      </c>
      <c r="AB314" s="40">
        <f t="shared" si="12"/>
        <v>0.000867785982</v>
      </c>
    </row>
    <row r="315" ht="15.75" customHeight="1">
      <c r="A315" s="19">
        <v>-0.003524804877365582</v>
      </c>
      <c r="B315" s="19">
        <v>3.551581796033765E-4</v>
      </c>
      <c r="C315" s="19">
        <v>-0.0013991657147493612</v>
      </c>
      <c r="D315" s="19">
        <v>-0.004772193996707042</v>
      </c>
      <c r="F315" s="39">
        <f t="shared" si="1"/>
        <v>0.0003551581796</v>
      </c>
      <c r="G315" s="25"/>
      <c r="H315" s="39">
        <f t="shared" si="2"/>
        <v>0.00003551581796</v>
      </c>
      <c r="I315" s="25"/>
      <c r="J315" s="39">
        <f t="shared" si="3"/>
        <v>-0.001399165715</v>
      </c>
      <c r="K315" s="25"/>
      <c r="L315" s="39">
        <f t="shared" si="4"/>
        <v>-0.0001399165715</v>
      </c>
      <c r="M315" s="25"/>
      <c r="N315" s="39">
        <f t="shared" si="5"/>
        <v>-0.004772193997</v>
      </c>
      <c r="O315" s="25"/>
      <c r="P315" s="39">
        <f t="shared" si="6"/>
        <v>-0.0004772193997</v>
      </c>
      <c r="Q315" s="25"/>
      <c r="R315" s="40">
        <f t="shared" si="7"/>
        <v>0.00003551581796</v>
      </c>
      <c r="T315" s="40">
        <f t="shared" si="8"/>
        <v>-0.0001399165715</v>
      </c>
      <c r="V315" s="40">
        <f t="shared" si="9"/>
        <v>-0.0004772193997</v>
      </c>
      <c r="X315" s="40">
        <f t="shared" si="10"/>
        <v>-0.000487659475</v>
      </c>
      <c r="Z315" s="40">
        <f t="shared" si="11"/>
        <v>-0.0000487659475</v>
      </c>
      <c r="AB315" s="40">
        <f t="shared" si="12"/>
        <v>0.0003551581796</v>
      </c>
    </row>
    <row r="316" ht="15.75" customHeight="1">
      <c r="A316" s="19">
        <v>0.0091191906783042</v>
      </c>
      <c r="B316" s="19">
        <v>-0.003521770968684057</v>
      </c>
      <c r="C316" s="19">
        <v>-0.001864509570126958</v>
      </c>
      <c r="D316" s="19">
        <v>0.006467863649851861</v>
      </c>
      <c r="F316" s="39">
        <f t="shared" si="1"/>
        <v>-0.003521770969</v>
      </c>
      <c r="G316" s="25"/>
      <c r="H316" s="39">
        <f t="shared" si="2"/>
        <v>-0.0003521770969</v>
      </c>
      <c r="I316" s="25"/>
      <c r="J316" s="39">
        <f t="shared" si="3"/>
        <v>-0.00186450957</v>
      </c>
      <c r="K316" s="25"/>
      <c r="L316" s="39">
        <f t="shared" si="4"/>
        <v>-0.000186450957</v>
      </c>
      <c r="M316" s="25"/>
      <c r="N316" s="39">
        <f t="shared" si="5"/>
        <v>0.00646786365</v>
      </c>
      <c r="O316" s="25"/>
      <c r="P316" s="39">
        <f t="shared" si="6"/>
        <v>0.000646786365</v>
      </c>
      <c r="Q316" s="25"/>
      <c r="R316" s="40">
        <f t="shared" si="7"/>
        <v>-0.0003521770969</v>
      </c>
      <c r="T316" s="40">
        <f t="shared" si="8"/>
        <v>-0.000186450957</v>
      </c>
      <c r="V316" s="40">
        <f t="shared" si="9"/>
        <v>0.000646786365</v>
      </c>
      <c r="X316" s="40">
        <f t="shared" si="10"/>
        <v>0.0005929235596</v>
      </c>
      <c r="Z316" s="40">
        <f t="shared" si="11"/>
        <v>0.00005929235596</v>
      </c>
      <c r="AB316" s="40">
        <f t="shared" si="12"/>
        <v>-0.003521770969</v>
      </c>
    </row>
    <row r="317" ht="15.75" customHeight="1">
      <c r="A317" s="19">
        <v>0.004100678822565641</v>
      </c>
      <c r="B317" s="19">
        <v>-4.0103535076474705E-4</v>
      </c>
      <c r="C317" s="19">
        <v>-3.5201475231469784E-4</v>
      </c>
      <c r="D317" s="19">
        <v>-0.0017693072879782334</v>
      </c>
      <c r="F317" s="39">
        <f t="shared" si="1"/>
        <v>-0.0004010353508</v>
      </c>
      <c r="G317" s="25"/>
      <c r="H317" s="39">
        <f t="shared" si="2"/>
        <v>-0.00004010353508</v>
      </c>
      <c r="I317" s="25"/>
      <c r="J317" s="39">
        <f t="shared" si="3"/>
        <v>-0.0003520147523</v>
      </c>
      <c r="K317" s="25"/>
      <c r="L317" s="39">
        <f t="shared" si="4"/>
        <v>-0.00003520147523</v>
      </c>
      <c r="M317" s="25"/>
      <c r="N317" s="39">
        <f t="shared" si="5"/>
        <v>-0.001769307288</v>
      </c>
      <c r="O317" s="25"/>
      <c r="P317" s="39">
        <f t="shared" si="6"/>
        <v>-0.0001769307288</v>
      </c>
      <c r="Q317" s="25"/>
      <c r="R317" s="40">
        <f t="shared" si="7"/>
        <v>-0.00004010353508</v>
      </c>
      <c r="T317" s="40">
        <f t="shared" si="8"/>
        <v>-0.00003520147523</v>
      </c>
      <c r="V317" s="40">
        <f t="shared" si="9"/>
        <v>-0.0001769307288</v>
      </c>
      <c r="X317" s="40">
        <f t="shared" si="10"/>
        <v>-0.0001844612298</v>
      </c>
      <c r="Z317" s="40">
        <f t="shared" si="11"/>
        <v>-0.00001844612298</v>
      </c>
      <c r="AB317" s="40">
        <f t="shared" si="12"/>
        <v>-0.0004010353508</v>
      </c>
    </row>
    <row r="318" ht="15.75" customHeight="1">
      <c r="A318" s="19">
        <v>-0.0026985787698161918</v>
      </c>
      <c r="B318" s="19">
        <v>0.0014305780809328156</v>
      </c>
      <c r="C318" s="19">
        <v>-0.0015570908678503243</v>
      </c>
      <c r="D318" s="19">
        <v>-0.006043975526047467</v>
      </c>
      <c r="F318" s="39">
        <f t="shared" si="1"/>
        <v>0.001430578081</v>
      </c>
      <c r="G318" s="25"/>
      <c r="H318" s="39">
        <f t="shared" si="2"/>
        <v>0.0001430578081</v>
      </c>
      <c r="I318" s="25"/>
      <c r="J318" s="39">
        <f t="shared" si="3"/>
        <v>-0.001557090868</v>
      </c>
      <c r="K318" s="25"/>
      <c r="L318" s="39">
        <f t="shared" si="4"/>
        <v>-0.0001557090868</v>
      </c>
      <c r="M318" s="25"/>
      <c r="N318" s="39">
        <f t="shared" si="5"/>
        <v>-0.006043975526</v>
      </c>
      <c r="O318" s="25"/>
      <c r="P318" s="39">
        <f t="shared" si="6"/>
        <v>-0.0006043975526</v>
      </c>
      <c r="Q318" s="25"/>
      <c r="R318" s="40">
        <f t="shared" si="7"/>
        <v>0.0001430578081</v>
      </c>
      <c r="T318" s="40">
        <f t="shared" si="8"/>
        <v>-0.0001557090868</v>
      </c>
      <c r="V318" s="40">
        <f t="shared" si="9"/>
        <v>-0.0006043975526</v>
      </c>
      <c r="X318" s="40">
        <f t="shared" si="10"/>
        <v>-0.0006056626805</v>
      </c>
      <c r="Z318" s="40">
        <f t="shared" si="11"/>
        <v>-0.00006056626805</v>
      </c>
      <c r="AB318" s="40">
        <f t="shared" si="12"/>
        <v>0.001430578081</v>
      </c>
    </row>
    <row r="319" ht="15.75" customHeight="1"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</row>
    <row r="320" ht="15.75" customHeight="1"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</row>
    <row r="321" ht="15.75" customHeight="1"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</row>
    <row r="322" ht="15.75" customHeight="1"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</row>
    <row r="323" ht="15.75" customHeight="1"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</row>
    <row r="324" ht="15.75" customHeight="1"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</row>
    <row r="325" ht="15.75" customHeight="1"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</row>
    <row r="326" ht="15.75" customHeight="1"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</row>
    <row r="327" ht="15.75" customHeight="1"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</row>
    <row r="328" ht="15.75" customHeight="1"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</row>
    <row r="329" ht="15.75" customHeight="1"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</row>
    <row r="330" ht="15.75" customHeight="1"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</row>
    <row r="331" ht="15.75" customHeight="1"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</row>
    <row r="332" ht="15.75" customHeight="1"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</row>
    <row r="333" ht="15.75" customHeight="1"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</row>
    <row r="334" ht="15.75" customHeight="1"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</row>
    <row r="335" ht="15.75" customHeight="1"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</row>
    <row r="336" ht="15.75" customHeight="1"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</row>
    <row r="337" ht="15.75" customHeight="1"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</row>
    <row r="338" ht="15.75" customHeight="1"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</row>
    <row r="339" ht="15.75" customHeight="1"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</row>
    <row r="340" ht="15.75" customHeight="1"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</row>
    <row r="341" ht="15.75" customHeight="1"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</row>
    <row r="342" ht="15.75" customHeight="1"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</row>
    <row r="343" ht="15.75" customHeight="1"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</row>
    <row r="344" ht="15.75" customHeight="1"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</row>
    <row r="345" ht="15.75" customHeight="1"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</row>
    <row r="346" ht="15.75" customHeight="1"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</row>
    <row r="347" ht="15.75" customHeight="1"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</row>
    <row r="348" ht="15.75" customHeight="1"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</row>
    <row r="349" ht="15.75" customHeight="1"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</row>
    <row r="350" ht="15.75" customHeight="1"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</row>
    <row r="351" ht="15.75" customHeight="1"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</row>
    <row r="352" ht="15.75" customHeight="1"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</row>
    <row r="353" ht="15.75" customHeight="1"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</row>
    <row r="354" ht="15.75" customHeight="1"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</row>
    <row r="355" ht="15.75" customHeight="1"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</row>
    <row r="356" ht="15.75" customHeight="1"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</row>
    <row r="357" ht="15.75" customHeight="1"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</row>
    <row r="358" ht="15.75" customHeight="1"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</row>
    <row r="359" ht="15.75" customHeight="1"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</row>
    <row r="360" ht="15.75" customHeight="1"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</row>
    <row r="361" ht="15.75" customHeight="1"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</row>
    <row r="362" ht="15.75" customHeight="1"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</row>
    <row r="363" ht="15.75" customHeight="1"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</row>
    <row r="364" ht="15.75" customHeight="1"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</row>
    <row r="365" ht="15.75" customHeight="1"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</row>
    <row r="366" ht="15.75" customHeight="1"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</row>
    <row r="367" ht="15.75" customHeight="1"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</row>
    <row r="368" ht="15.75" customHeight="1"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</row>
    <row r="369" ht="15.75" customHeight="1"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</row>
    <row r="370" ht="15.75" customHeight="1"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</row>
    <row r="371" ht="15.75" customHeight="1"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</row>
    <row r="372" ht="15.75" customHeight="1"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</row>
    <row r="373" ht="15.75" customHeight="1"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</row>
    <row r="374" ht="15.75" customHeight="1"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</row>
    <row r="375" ht="15.75" customHeight="1"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</row>
    <row r="376" ht="15.75" customHeight="1"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</row>
    <row r="377" ht="15.75" customHeight="1"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</row>
    <row r="378" ht="15.75" customHeight="1"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</row>
    <row r="379" ht="15.75" customHeight="1"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</row>
    <row r="380" ht="15.75" customHeight="1"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</row>
    <row r="381" ht="15.75" customHeight="1"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</row>
    <row r="382" ht="15.75" customHeight="1"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</row>
    <row r="383" ht="15.75" customHeight="1"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</row>
    <row r="384" ht="15.75" customHeight="1"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</row>
    <row r="385" ht="15.75" customHeight="1"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</row>
    <row r="386" ht="15.75" customHeight="1"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</row>
    <row r="387" ht="15.75" customHeight="1"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</row>
    <row r="388" ht="15.75" customHeight="1"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</row>
    <row r="389" ht="15.75" customHeight="1"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</row>
    <row r="390" ht="15.75" customHeight="1"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</row>
    <row r="391" ht="15.75" customHeight="1"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</row>
    <row r="392" ht="15.75" customHeight="1"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</row>
    <row r="393" ht="15.75" customHeight="1"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</row>
    <row r="394" ht="15.75" customHeight="1"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</row>
    <row r="395" ht="15.75" customHeight="1"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</row>
    <row r="396" ht="15.75" customHeight="1"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</row>
    <row r="397" ht="15.75" customHeight="1"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</row>
    <row r="398" ht="15.75" customHeight="1"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</row>
    <row r="399" ht="15.75" customHeight="1"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</row>
    <row r="400" ht="15.75" customHeight="1"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</row>
    <row r="401" ht="15.75" customHeight="1"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</row>
    <row r="402" ht="15.75" customHeight="1"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</row>
    <row r="403" ht="15.75" customHeight="1"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</row>
    <row r="404" ht="15.75" customHeight="1"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</row>
    <row r="405" ht="15.75" customHeight="1"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</row>
    <row r="406" ht="15.75" customHeight="1"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</row>
    <row r="407" ht="15.75" customHeight="1"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</row>
    <row r="408" ht="15.75" customHeight="1"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</row>
    <row r="409" ht="15.75" customHeight="1"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</row>
    <row r="410" ht="15.75" customHeight="1"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</row>
    <row r="411" ht="15.75" customHeight="1"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</row>
    <row r="412" ht="15.75" customHeight="1"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</row>
    <row r="413" ht="15.75" customHeight="1"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</row>
    <row r="414" ht="15.75" customHeight="1"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</row>
    <row r="415" ht="15.75" customHeight="1"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</row>
    <row r="416" ht="15.75" customHeight="1"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</row>
    <row r="417" ht="15.75" customHeight="1"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</row>
    <row r="418" ht="15.75" customHeight="1"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</row>
    <row r="419" ht="15.75" customHeight="1"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</row>
    <row r="420" ht="15.75" customHeight="1"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</row>
    <row r="421" ht="15.75" customHeight="1"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</row>
    <row r="422" ht="15.75" customHeight="1"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</row>
    <row r="423" ht="15.75" customHeight="1"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</row>
    <row r="424" ht="15.75" customHeight="1"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</row>
    <row r="425" ht="15.75" customHeight="1"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</row>
    <row r="426" ht="15.75" customHeight="1"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</row>
    <row r="427" ht="15.75" customHeight="1"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</row>
    <row r="428" ht="15.75" customHeight="1"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</row>
    <row r="429" ht="15.75" customHeight="1"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</row>
    <row r="430" ht="15.75" customHeight="1"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</row>
    <row r="431" ht="15.75" customHeight="1"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</row>
    <row r="432" ht="15.75" customHeight="1"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</row>
    <row r="433" ht="15.75" customHeight="1"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</row>
    <row r="434" ht="15.75" customHeight="1"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</row>
    <row r="435" ht="15.75" customHeight="1"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</row>
    <row r="436" ht="15.75" customHeight="1"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</row>
    <row r="437" ht="15.75" customHeight="1"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</row>
    <row r="438" ht="15.75" customHeight="1"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</row>
    <row r="439" ht="15.75" customHeight="1"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</row>
    <row r="440" ht="15.75" customHeight="1"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</row>
    <row r="441" ht="15.75" customHeight="1"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</row>
    <row r="442" ht="15.75" customHeight="1"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</row>
    <row r="443" ht="15.75" customHeight="1"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</row>
    <row r="444" ht="15.75" customHeight="1"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</row>
    <row r="445" ht="15.75" customHeight="1"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</row>
    <row r="446" ht="15.75" customHeight="1"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</row>
    <row r="447" ht="15.75" customHeight="1"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</row>
    <row r="448" ht="15.75" customHeight="1"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</row>
    <row r="449" ht="15.75" customHeight="1"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</row>
    <row r="450" ht="15.75" customHeight="1"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</row>
    <row r="451" ht="15.75" customHeight="1"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</row>
    <row r="452" ht="15.75" customHeight="1"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</row>
    <row r="453" ht="15.75" customHeight="1"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</row>
    <row r="454" ht="15.75" customHeight="1"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</row>
    <row r="455" ht="15.75" customHeight="1"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</row>
    <row r="456" ht="15.75" customHeight="1"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</row>
    <row r="457" ht="15.75" customHeight="1"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</row>
    <row r="458" ht="15.75" customHeight="1"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</row>
    <row r="459" ht="15.75" customHeight="1"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</row>
    <row r="460" ht="15.75" customHeight="1"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</row>
    <row r="461" ht="15.75" customHeight="1"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</row>
    <row r="462" ht="15.75" customHeight="1"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</row>
    <row r="463" ht="15.75" customHeight="1"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</row>
    <row r="464" ht="15.75" customHeight="1"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</row>
    <row r="465" ht="15.75" customHeight="1"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</row>
    <row r="466" ht="15.75" customHeight="1"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</row>
    <row r="467" ht="15.75" customHeight="1"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</row>
    <row r="468" ht="15.75" customHeight="1"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</row>
    <row r="469" ht="15.75" customHeight="1"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</row>
    <row r="470" ht="15.75" customHeight="1"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</row>
    <row r="471" ht="15.75" customHeight="1"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</row>
    <row r="472" ht="15.75" customHeight="1"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</row>
    <row r="473" ht="15.75" customHeight="1"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</row>
    <row r="474" ht="15.75" customHeight="1"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</row>
    <row r="475" ht="15.75" customHeight="1"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</row>
    <row r="476" ht="15.75" customHeight="1"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</row>
    <row r="477" ht="15.75" customHeight="1"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</row>
    <row r="478" ht="15.75" customHeight="1"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</row>
    <row r="479" ht="15.75" customHeight="1"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</row>
    <row r="480" ht="15.75" customHeight="1"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</row>
    <row r="481" ht="15.75" customHeight="1"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</row>
    <row r="482" ht="15.75" customHeight="1"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</row>
    <row r="483" ht="15.75" customHeight="1"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</row>
    <row r="484" ht="15.75" customHeight="1"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</row>
    <row r="485" ht="15.75" customHeight="1"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</row>
    <row r="486" ht="15.75" customHeight="1"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</row>
    <row r="487" ht="15.75" customHeight="1"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</row>
    <row r="488" ht="15.75" customHeight="1"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</row>
    <row r="489" ht="15.75" customHeight="1"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</row>
    <row r="490" ht="15.75" customHeight="1"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</row>
    <row r="491" ht="15.75" customHeight="1"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</row>
    <row r="492" ht="15.75" customHeight="1"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</row>
    <row r="493" ht="15.75" customHeight="1"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</row>
    <row r="494" ht="15.75" customHeight="1"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</row>
    <row r="495" ht="15.75" customHeight="1"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</row>
    <row r="496" ht="15.75" customHeight="1"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</row>
    <row r="497" ht="15.75" customHeight="1"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</row>
    <row r="498" ht="15.75" customHeight="1"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</row>
    <row r="499" ht="15.75" customHeight="1"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</row>
    <row r="500" ht="15.75" customHeight="1"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</row>
    <row r="501" ht="15.75" customHeight="1"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</row>
    <row r="502" ht="15.75" customHeight="1"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</row>
    <row r="503" ht="15.75" customHeight="1"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</row>
    <row r="504" ht="15.75" customHeight="1"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</row>
    <row r="505" ht="15.75" customHeight="1"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</row>
    <row r="506" ht="15.75" customHeight="1"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</row>
    <row r="507" ht="15.75" customHeight="1"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</row>
    <row r="508" ht="15.75" customHeight="1"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</row>
    <row r="509" ht="15.75" customHeight="1"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</row>
    <row r="510" ht="15.75" customHeight="1"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</row>
    <row r="511" ht="15.75" customHeight="1"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</row>
    <row r="512" ht="15.75" customHeight="1"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</row>
    <row r="513" ht="15.75" customHeight="1"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</row>
    <row r="514" ht="15.75" customHeight="1"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</row>
    <row r="515" ht="15.75" customHeight="1"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</row>
    <row r="516" ht="15.75" customHeight="1"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</row>
    <row r="517" ht="15.75" customHeight="1"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</row>
    <row r="518" ht="15.75" customHeight="1"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</row>
    <row r="519" ht="15.75" customHeight="1"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</row>
    <row r="520" ht="15.75" customHeight="1"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</row>
    <row r="521" ht="15.75" customHeight="1"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</row>
    <row r="522" ht="15.75" customHeight="1"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</row>
    <row r="523" ht="15.75" customHeight="1"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</row>
    <row r="524" ht="15.75" customHeight="1"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</row>
    <row r="525" ht="15.75" customHeight="1"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</row>
    <row r="526" ht="15.75" customHeight="1"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</row>
    <row r="527" ht="15.75" customHeight="1"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</row>
    <row r="528" ht="15.75" customHeight="1"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</row>
    <row r="529" ht="15.75" customHeight="1"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</row>
    <row r="530" ht="15.75" customHeight="1"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</row>
    <row r="531" ht="15.75" customHeight="1"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</row>
    <row r="532" ht="15.75" customHeight="1"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</row>
    <row r="533" ht="15.75" customHeight="1"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</row>
    <row r="534" ht="15.75" customHeight="1"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</row>
    <row r="535" ht="15.75" customHeight="1"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</row>
    <row r="536" ht="15.75" customHeight="1"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</row>
    <row r="537" ht="15.75" customHeight="1"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</row>
    <row r="538" ht="15.75" customHeight="1"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</row>
    <row r="539" ht="15.75" customHeight="1"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</row>
    <row r="540" ht="15.75" customHeight="1"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</row>
    <row r="541" ht="15.75" customHeight="1"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</row>
    <row r="542" ht="15.75" customHeight="1"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</row>
    <row r="543" ht="15.75" customHeight="1"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</row>
    <row r="544" ht="15.75" customHeight="1"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</row>
    <row r="545" ht="15.75" customHeight="1"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</row>
    <row r="546" ht="15.75" customHeight="1"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</row>
    <row r="547" ht="15.75" customHeight="1"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</row>
    <row r="548" ht="15.75" customHeight="1"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</row>
    <row r="549" ht="15.75" customHeight="1"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</row>
    <row r="550" ht="15.75" customHeight="1"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</row>
    <row r="551" ht="15.75" customHeight="1"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</row>
    <row r="552" ht="15.75" customHeight="1"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</row>
    <row r="553" ht="15.75" customHeight="1"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</row>
    <row r="554" ht="15.75" customHeight="1"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</row>
    <row r="555" ht="15.75" customHeight="1"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</row>
    <row r="556" ht="15.75" customHeight="1"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</row>
    <row r="557" ht="15.75" customHeight="1"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</row>
    <row r="558" ht="15.75" customHeight="1"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</row>
    <row r="559" ht="15.75" customHeight="1"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</row>
    <row r="560" ht="15.75" customHeight="1"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</row>
    <row r="561" ht="15.75" customHeight="1"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</row>
    <row r="562" ht="15.75" customHeight="1"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</row>
    <row r="563" ht="15.75" customHeight="1"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</row>
    <row r="564" ht="15.75" customHeight="1"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</row>
    <row r="565" ht="15.75" customHeight="1"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</row>
    <row r="566" ht="15.75" customHeight="1"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</row>
    <row r="567" ht="15.75" customHeight="1"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</row>
    <row r="568" ht="15.75" customHeight="1"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</row>
    <row r="569" ht="15.75" customHeight="1"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</row>
    <row r="570" ht="15.75" customHeight="1"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</row>
    <row r="571" ht="15.75" customHeight="1"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</row>
    <row r="572" ht="15.75" customHeight="1"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</row>
    <row r="573" ht="15.75" customHeight="1"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</row>
    <row r="574" ht="15.75" customHeight="1"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</row>
    <row r="575" ht="15.75" customHeight="1"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</row>
    <row r="576" ht="15.75" customHeight="1"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</row>
    <row r="577" ht="15.75" customHeight="1"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</row>
    <row r="578" ht="15.75" customHeight="1"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</row>
    <row r="579" ht="15.75" customHeight="1"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</row>
    <row r="580" ht="15.75" customHeight="1"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</row>
    <row r="581" ht="15.75" customHeight="1"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</row>
    <row r="582" ht="15.75" customHeight="1"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</row>
    <row r="583" ht="15.75" customHeight="1"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</row>
    <row r="584" ht="15.75" customHeight="1"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</row>
    <row r="585" ht="15.75" customHeight="1"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</row>
    <row r="586" ht="15.75" customHeight="1"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</row>
    <row r="587" ht="15.75" customHeight="1"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</row>
    <row r="588" ht="15.75" customHeight="1"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</row>
    <row r="589" ht="15.75" customHeight="1"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</row>
    <row r="590" ht="15.75" customHeight="1"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</row>
    <row r="591" ht="15.75" customHeight="1"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</row>
    <row r="592" ht="15.75" customHeight="1"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</row>
    <row r="593" ht="15.75" customHeight="1"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</row>
    <row r="594" ht="15.75" customHeight="1"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</row>
    <row r="595" ht="15.75" customHeight="1"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</row>
    <row r="596" ht="15.75" customHeight="1"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</row>
    <row r="597" ht="15.75" customHeight="1"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</row>
    <row r="598" ht="15.75" customHeight="1"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</row>
    <row r="599" ht="15.75" customHeight="1"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</row>
    <row r="600" ht="15.75" customHeight="1"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</row>
    <row r="601" ht="15.75" customHeight="1"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</row>
    <row r="602" ht="15.75" customHeight="1"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</row>
    <row r="603" ht="15.75" customHeight="1"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</row>
    <row r="604" ht="15.75" customHeight="1"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</row>
    <row r="605" ht="15.75" customHeight="1"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</row>
    <row r="606" ht="15.75" customHeight="1"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</row>
    <row r="607" ht="15.75" customHeight="1"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</row>
    <row r="608" ht="15.75" customHeight="1"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</row>
    <row r="609" ht="15.75" customHeight="1"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</row>
    <row r="610" ht="15.75" customHeight="1"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</row>
    <row r="611" ht="15.75" customHeight="1"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</row>
    <row r="612" ht="15.75" customHeight="1"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</row>
    <row r="613" ht="15.75" customHeight="1"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</row>
    <row r="614" ht="15.75" customHeight="1"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</row>
    <row r="615" ht="15.75" customHeight="1"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</row>
    <row r="616" ht="15.75" customHeight="1"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</row>
    <row r="617" ht="15.75" customHeight="1"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</row>
    <row r="618" ht="15.75" customHeight="1"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</row>
    <row r="619" ht="15.75" customHeight="1"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</row>
    <row r="620" ht="15.75" customHeight="1"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</row>
    <row r="621" ht="15.75" customHeight="1"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</row>
    <row r="622" ht="15.75" customHeight="1"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</row>
    <row r="623" ht="15.75" customHeight="1"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</row>
    <row r="624" ht="15.75" customHeight="1"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</row>
    <row r="625" ht="15.75" customHeight="1"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</row>
    <row r="626" ht="15.75" customHeight="1"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</row>
    <row r="627" ht="15.75" customHeight="1"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</row>
    <row r="628" ht="15.75" customHeight="1"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</row>
    <row r="629" ht="15.75" customHeight="1"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</row>
    <row r="630" ht="15.75" customHeight="1"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</row>
    <row r="631" ht="15.75" customHeight="1"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</row>
    <row r="632" ht="15.75" customHeight="1"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</row>
    <row r="633" ht="15.75" customHeight="1"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</row>
    <row r="634" ht="15.75" customHeight="1"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</row>
    <row r="635" ht="15.75" customHeight="1"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</row>
    <row r="636" ht="15.75" customHeight="1"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</row>
    <row r="637" ht="15.75" customHeight="1"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</row>
    <row r="638" ht="15.75" customHeight="1"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</row>
    <row r="639" ht="15.75" customHeight="1"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</row>
    <row r="640" ht="15.75" customHeight="1"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</row>
    <row r="641" ht="15.75" customHeight="1"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</row>
    <row r="642" ht="15.75" customHeight="1"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</row>
    <row r="643" ht="15.75" customHeight="1"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</row>
    <row r="644" ht="15.75" customHeight="1"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</row>
    <row r="645" ht="15.75" customHeight="1"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</row>
    <row r="646" ht="15.75" customHeight="1"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</row>
    <row r="647" ht="15.75" customHeight="1"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</row>
    <row r="648" ht="15.75" customHeight="1"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</row>
    <row r="649" ht="15.75" customHeight="1"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</row>
    <row r="650" ht="15.75" customHeight="1"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</row>
    <row r="651" ht="15.75" customHeight="1"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</row>
    <row r="652" ht="15.75" customHeight="1"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</row>
    <row r="653" ht="15.75" customHeight="1"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</row>
    <row r="654" ht="15.75" customHeight="1"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</row>
    <row r="655" ht="15.75" customHeight="1"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</row>
    <row r="656" ht="15.75" customHeight="1"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</row>
    <row r="657" ht="15.75" customHeight="1"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</row>
    <row r="658" ht="15.75" customHeight="1"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</row>
    <row r="659" ht="15.75" customHeight="1"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</row>
    <row r="660" ht="15.75" customHeight="1"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</row>
    <row r="661" ht="15.75" customHeight="1"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</row>
    <row r="662" ht="15.75" customHeight="1"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</row>
    <row r="663" ht="15.75" customHeight="1"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</row>
    <row r="664" ht="15.75" customHeight="1"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</row>
    <row r="665" ht="15.75" customHeight="1"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</row>
    <row r="666" ht="15.75" customHeight="1"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</row>
    <row r="667" ht="15.75" customHeight="1"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</row>
    <row r="668" ht="15.75" customHeight="1"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</row>
    <row r="669" ht="15.75" customHeight="1"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</row>
    <row r="670" ht="15.75" customHeight="1"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</row>
    <row r="671" ht="15.75" customHeight="1"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</row>
    <row r="672" ht="15.75" customHeight="1"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</row>
    <row r="673" ht="15.75" customHeight="1"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</row>
    <row r="674" ht="15.75" customHeight="1"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</row>
    <row r="675" ht="15.75" customHeight="1"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</row>
    <row r="676" ht="15.75" customHeight="1"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</row>
    <row r="677" ht="15.75" customHeight="1"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</row>
    <row r="678" ht="15.75" customHeight="1"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</row>
    <row r="679" ht="15.75" customHeight="1"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</row>
    <row r="680" ht="15.75" customHeight="1"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</row>
    <row r="681" ht="15.75" customHeight="1"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</row>
    <row r="682" ht="15.75" customHeight="1"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</row>
    <row r="683" ht="15.75" customHeight="1"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</row>
    <row r="684" ht="15.75" customHeight="1"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</row>
    <row r="685" ht="15.75" customHeight="1"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</row>
    <row r="686" ht="15.75" customHeight="1"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</row>
    <row r="687" ht="15.75" customHeight="1"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</row>
    <row r="688" ht="15.75" customHeight="1"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</row>
    <row r="689" ht="15.75" customHeight="1"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</row>
    <row r="690" ht="15.75" customHeight="1"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</row>
    <row r="691" ht="15.75" customHeight="1"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</row>
    <row r="692" ht="15.75" customHeight="1"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</row>
    <row r="693" ht="15.75" customHeight="1"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</row>
    <row r="694" ht="15.75" customHeight="1"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</row>
    <row r="695" ht="15.75" customHeight="1"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</row>
    <row r="696" ht="15.75" customHeight="1"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</row>
    <row r="697" ht="15.75" customHeight="1"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</row>
    <row r="698" ht="15.75" customHeight="1"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</row>
    <row r="699" ht="15.75" customHeight="1"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</row>
    <row r="700" ht="15.75" customHeight="1"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</row>
    <row r="701" ht="15.75" customHeight="1"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</row>
    <row r="702" ht="15.75" customHeight="1"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</row>
    <row r="703" ht="15.75" customHeight="1"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</row>
    <row r="704" ht="15.75" customHeight="1"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</row>
    <row r="705" ht="15.75" customHeight="1"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</row>
    <row r="706" ht="15.75" customHeight="1"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</row>
    <row r="707" ht="15.75" customHeight="1"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</row>
    <row r="708" ht="15.75" customHeight="1"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</row>
    <row r="709" ht="15.75" customHeight="1"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</row>
    <row r="710" ht="15.75" customHeight="1"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</row>
    <row r="711" ht="15.75" customHeight="1"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</row>
    <row r="712" ht="15.75" customHeight="1"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</row>
    <row r="713" ht="15.75" customHeight="1"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</row>
    <row r="714" ht="15.75" customHeight="1"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</row>
    <row r="715" ht="15.75" customHeight="1"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</row>
    <row r="716" ht="15.75" customHeight="1"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</row>
    <row r="717" ht="15.75" customHeight="1"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</row>
    <row r="718" ht="15.75" customHeight="1"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</row>
    <row r="719" ht="15.75" customHeight="1"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</row>
    <row r="720" ht="15.75" customHeight="1"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</row>
    <row r="721" ht="15.75" customHeight="1"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</row>
    <row r="722" ht="15.75" customHeight="1"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</row>
    <row r="723" ht="15.75" customHeight="1"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</row>
    <row r="724" ht="15.75" customHeight="1"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</row>
    <row r="725" ht="15.75" customHeight="1"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</row>
    <row r="726" ht="15.75" customHeight="1"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</row>
    <row r="727" ht="15.75" customHeight="1"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</row>
    <row r="728" ht="15.75" customHeight="1"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</row>
    <row r="729" ht="15.75" customHeight="1"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</row>
    <row r="730" ht="15.75" customHeight="1"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</row>
    <row r="731" ht="15.75" customHeight="1"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</row>
    <row r="732" ht="15.75" customHeight="1"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</row>
    <row r="733" ht="15.75" customHeight="1"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</row>
    <row r="734" ht="15.75" customHeight="1"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</row>
    <row r="735" ht="15.75" customHeight="1"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</row>
    <row r="736" ht="15.75" customHeight="1"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</row>
    <row r="737" ht="15.75" customHeight="1"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</row>
    <row r="738" ht="15.75" customHeight="1"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</row>
    <row r="739" ht="15.75" customHeight="1"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</row>
    <row r="740" ht="15.75" customHeight="1"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</row>
    <row r="741" ht="15.75" customHeight="1"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</row>
    <row r="742" ht="15.75" customHeight="1"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</row>
    <row r="743" ht="15.75" customHeight="1"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</row>
    <row r="744" ht="15.75" customHeight="1"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</row>
    <row r="745" ht="15.75" customHeight="1"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</row>
    <row r="746" ht="15.75" customHeight="1"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</row>
    <row r="747" ht="15.75" customHeight="1"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</row>
    <row r="748" ht="15.75" customHeight="1"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</row>
    <row r="749" ht="15.75" customHeight="1"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</row>
    <row r="750" ht="15.75" customHeight="1"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</row>
    <row r="751" ht="15.75" customHeight="1"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</row>
    <row r="752" ht="15.75" customHeight="1"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</row>
    <row r="753" ht="15.75" customHeight="1"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</row>
    <row r="754" ht="15.75" customHeight="1"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</row>
    <row r="755" ht="15.75" customHeight="1"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</row>
    <row r="756" ht="15.75" customHeight="1"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</row>
    <row r="757" ht="15.75" customHeight="1"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</row>
    <row r="758" ht="15.75" customHeight="1"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</row>
    <row r="759" ht="15.75" customHeight="1"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</row>
    <row r="760" ht="15.75" customHeight="1"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</row>
    <row r="761" ht="15.75" customHeight="1"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</row>
    <row r="762" ht="15.75" customHeight="1"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</row>
    <row r="763" ht="15.75" customHeight="1"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</row>
    <row r="764" ht="15.75" customHeight="1"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</row>
    <row r="765" ht="15.75" customHeight="1"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</row>
    <row r="766" ht="15.75" customHeight="1"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</row>
    <row r="767" ht="15.75" customHeight="1"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</row>
    <row r="768" ht="15.75" customHeight="1"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</row>
    <row r="769" ht="15.75" customHeight="1"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</row>
    <row r="770" ht="15.75" customHeight="1"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</row>
    <row r="771" ht="15.75" customHeight="1"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</row>
    <row r="772" ht="15.75" customHeight="1"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</row>
    <row r="773" ht="15.75" customHeight="1"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</row>
    <row r="774" ht="15.75" customHeight="1"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</row>
    <row r="775" ht="15.75" customHeight="1"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</row>
    <row r="776" ht="15.75" customHeight="1"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</row>
    <row r="777" ht="15.75" customHeight="1"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</row>
    <row r="778" ht="15.75" customHeight="1"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</row>
    <row r="779" ht="15.75" customHeight="1"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</row>
    <row r="780" ht="15.75" customHeight="1"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</row>
    <row r="781" ht="15.75" customHeight="1"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</row>
    <row r="782" ht="15.75" customHeight="1"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</row>
    <row r="783" ht="15.75" customHeight="1"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</row>
    <row r="784" ht="15.75" customHeight="1"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</row>
    <row r="785" ht="15.75" customHeight="1"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</row>
    <row r="786" ht="15.75" customHeight="1"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</row>
    <row r="787" ht="15.75" customHeight="1"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</row>
    <row r="788" ht="15.75" customHeight="1"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</row>
    <row r="789" ht="15.75" customHeight="1"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</row>
    <row r="790" ht="15.75" customHeight="1"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</row>
    <row r="791" ht="15.75" customHeight="1"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</row>
    <row r="792" ht="15.75" customHeight="1"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</row>
    <row r="793" ht="15.75" customHeight="1"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</row>
    <row r="794" ht="15.75" customHeight="1"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</row>
    <row r="795" ht="15.75" customHeight="1"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</row>
    <row r="796" ht="15.75" customHeight="1"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</row>
    <row r="797" ht="15.75" customHeight="1"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</row>
    <row r="798" ht="15.75" customHeight="1"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</row>
    <row r="799" ht="15.75" customHeight="1"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</row>
    <row r="800" ht="15.75" customHeight="1"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</row>
    <row r="801" ht="15.75" customHeight="1"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</row>
    <row r="802" ht="15.75" customHeight="1"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</row>
    <row r="803" ht="15.75" customHeight="1"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</row>
    <row r="804" ht="15.75" customHeight="1"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</row>
    <row r="805" ht="15.75" customHeight="1"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</row>
    <row r="806" ht="15.75" customHeight="1"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</row>
    <row r="807" ht="15.75" customHeight="1"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</row>
    <row r="808" ht="15.75" customHeight="1"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</row>
    <row r="809" ht="15.75" customHeight="1"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</row>
    <row r="810" ht="15.75" customHeight="1"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</row>
    <row r="811" ht="15.75" customHeight="1"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</row>
    <row r="812" ht="15.75" customHeight="1"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</row>
    <row r="813" ht="15.75" customHeight="1"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</row>
    <row r="814" ht="15.75" customHeight="1"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</row>
    <row r="815" ht="15.75" customHeight="1"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</row>
    <row r="816" ht="15.75" customHeight="1"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</row>
    <row r="817" ht="15.75" customHeight="1"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</row>
    <row r="818" ht="15.75" customHeight="1"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</row>
    <row r="819" ht="15.75" customHeight="1"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</row>
    <row r="820" ht="15.75" customHeight="1"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</row>
    <row r="821" ht="15.75" customHeight="1"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</row>
    <row r="822" ht="15.75" customHeight="1"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</row>
    <row r="823" ht="15.75" customHeight="1"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</row>
    <row r="824" ht="15.75" customHeight="1"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</row>
    <row r="825" ht="15.75" customHeight="1"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</row>
    <row r="826" ht="15.75" customHeight="1"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</row>
    <row r="827" ht="15.75" customHeight="1"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</row>
    <row r="828" ht="15.75" customHeight="1"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</row>
    <row r="829" ht="15.75" customHeight="1"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</row>
    <row r="830" ht="15.75" customHeight="1"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</row>
    <row r="831" ht="15.75" customHeight="1"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</row>
    <row r="832" ht="15.75" customHeight="1"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</row>
    <row r="833" ht="15.75" customHeight="1"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</row>
    <row r="834" ht="15.75" customHeight="1"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</row>
    <row r="835" ht="15.75" customHeight="1"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</row>
    <row r="836" ht="15.75" customHeight="1"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</row>
    <row r="837" ht="15.75" customHeight="1"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</row>
    <row r="838" ht="15.75" customHeight="1"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</row>
    <row r="839" ht="15.75" customHeight="1"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</row>
    <row r="840" ht="15.75" customHeight="1"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</row>
    <row r="841" ht="15.75" customHeight="1"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</row>
    <row r="842" ht="15.75" customHeight="1"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</row>
    <row r="843" ht="15.75" customHeight="1"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</row>
    <row r="844" ht="15.75" customHeight="1"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</row>
    <row r="845" ht="15.75" customHeight="1"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</row>
    <row r="846" ht="15.75" customHeight="1"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</row>
    <row r="847" ht="15.75" customHeight="1"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</row>
    <row r="848" ht="15.75" customHeight="1"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</row>
    <row r="849" ht="15.75" customHeight="1"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</row>
    <row r="850" ht="15.75" customHeight="1"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</row>
    <row r="851" ht="15.75" customHeight="1"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</row>
    <row r="852" ht="15.75" customHeight="1"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</row>
    <row r="853" ht="15.75" customHeight="1"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</row>
    <row r="854" ht="15.75" customHeight="1"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</row>
    <row r="855" ht="15.75" customHeight="1"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</row>
    <row r="856" ht="15.75" customHeight="1"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</row>
    <row r="857" ht="15.75" customHeight="1"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</row>
    <row r="858" ht="15.75" customHeight="1"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</row>
    <row r="859" ht="15.75" customHeight="1"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</row>
    <row r="860" ht="15.75" customHeight="1"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</row>
    <row r="861" ht="15.75" customHeight="1"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</row>
    <row r="862" ht="15.75" customHeight="1"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</row>
    <row r="863" ht="15.75" customHeight="1"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</row>
    <row r="864" ht="15.75" customHeight="1"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</row>
    <row r="865" ht="15.75" customHeight="1"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</row>
    <row r="866" ht="15.75" customHeight="1"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</row>
    <row r="867" ht="15.75" customHeight="1"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</row>
    <row r="868" ht="15.75" customHeight="1"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</row>
    <row r="869" ht="15.75" customHeight="1"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</row>
    <row r="870" ht="15.75" customHeight="1"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</row>
    <row r="871" ht="15.75" customHeight="1"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</row>
    <row r="872" ht="15.75" customHeight="1"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</row>
    <row r="873" ht="15.75" customHeight="1"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</row>
    <row r="874" ht="15.75" customHeight="1"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</row>
    <row r="875" ht="15.75" customHeight="1"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</row>
    <row r="876" ht="15.75" customHeight="1"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</row>
    <row r="877" ht="15.75" customHeight="1"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</row>
    <row r="878" ht="15.75" customHeight="1"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</row>
    <row r="879" ht="15.75" customHeight="1"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</row>
    <row r="880" ht="15.75" customHeight="1"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</row>
    <row r="881" ht="15.75" customHeight="1"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</row>
    <row r="882" ht="15.75" customHeight="1"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</row>
    <row r="883" ht="15.75" customHeight="1"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</row>
    <row r="884" ht="15.75" customHeight="1"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</row>
    <row r="885" ht="15.75" customHeight="1"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</row>
    <row r="886" ht="15.75" customHeight="1"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</row>
    <row r="887" ht="15.75" customHeight="1"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</row>
    <row r="888" ht="15.75" customHeight="1"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</row>
    <row r="889" ht="15.75" customHeight="1"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</row>
    <row r="890" ht="15.75" customHeight="1"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</row>
    <row r="891" ht="15.75" customHeight="1"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</row>
    <row r="892" ht="15.75" customHeight="1"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</row>
    <row r="893" ht="15.75" customHeight="1"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</row>
    <row r="894" ht="15.75" customHeight="1"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</row>
    <row r="895" ht="15.75" customHeight="1"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</row>
    <row r="896" ht="15.75" customHeight="1"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</row>
    <row r="897" ht="15.75" customHeight="1"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</row>
    <row r="898" ht="15.75" customHeight="1"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</row>
    <row r="899" ht="15.75" customHeight="1"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</row>
    <row r="900" ht="15.75" customHeight="1"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</row>
    <row r="901" ht="15.75" customHeight="1"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</row>
    <row r="902" ht="15.75" customHeight="1"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</row>
    <row r="903" ht="15.75" customHeight="1"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</row>
    <row r="904" ht="15.75" customHeight="1"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</row>
    <row r="905" ht="15.75" customHeight="1"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</row>
    <row r="906" ht="15.75" customHeight="1"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</row>
    <row r="907" ht="15.75" customHeight="1"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</row>
    <row r="908" ht="15.75" customHeight="1"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</row>
    <row r="909" ht="15.75" customHeight="1"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</row>
    <row r="910" ht="15.75" customHeight="1"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</row>
    <row r="911" ht="15.75" customHeight="1"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</row>
    <row r="912" ht="15.75" customHeight="1"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</row>
    <row r="913" ht="15.75" customHeight="1"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</row>
    <row r="914" ht="15.75" customHeight="1"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</row>
    <row r="915" ht="15.75" customHeight="1"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</row>
    <row r="916" ht="15.75" customHeight="1"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</row>
    <row r="917" ht="15.75" customHeight="1"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</row>
    <row r="918" ht="15.75" customHeight="1"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</row>
    <row r="919" ht="15.75" customHeight="1"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</row>
    <row r="920" ht="15.75" customHeight="1"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</row>
    <row r="921" ht="15.75" customHeight="1"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</row>
    <row r="922" ht="15.75" customHeight="1"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</row>
    <row r="923" ht="15.75" customHeight="1"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</row>
    <row r="924" ht="15.75" customHeight="1"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</row>
    <row r="925" ht="15.75" customHeight="1"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</row>
    <row r="926" ht="15.75" customHeight="1"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</row>
    <row r="927" ht="15.75" customHeight="1"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</row>
    <row r="928" ht="15.75" customHeight="1"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</row>
    <row r="929" ht="15.75" customHeight="1"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</row>
    <row r="930" ht="15.75" customHeight="1"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</row>
    <row r="931" ht="15.75" customHeight="1"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</row>
    <row r="932" ht="15.75" customHeight="1"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</row>
    <row r="933" ht="15.75" customHeight="1"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</row>
    <row r="934" ht="15.75" customHeight="1"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</row>
    <row r="935" ht="15.75" customHeight="1"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</row>
    <row r="936" ht="15.75" customHeight="1"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</row>
    <row r="937" ht="15.75" customHeight="1"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</row>
    <row r="938" ht="15.75" customHeight="1"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</row>
    <row r="939" ht="15.75" customHeight="1"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</row>
    <row r="940" ht="15.75" customHeight="1"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</row>
    <row r="941" ht="15.75" customHeight="1"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</row>
    <row r="942" ht="15.75" customHeight="1"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</row>
    <row r="943" ht="15.75" customHeight="1"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</row>
    <row r="944" ht="15.75" customHeight="1"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</row>
    <row r="945" ht="15.75" customHeight="1"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</row>
    <row r="946" ht="15.75" customHeight="1"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</row>
    <row r="947" ht="15.75" customHeight="1"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</row>
    <row r="948" ht="15.75" customHeight="1"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</row>
    <row r="949" ht="15.75" customHeight="1"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</row>
    <row r="950" ht="15.75" customHeight="1"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</row>
    <row r="951" ht="15.75" customHeight="1"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</row>
    <row r="952" ht="15.75" customHeight="1"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</row>
    <row r="953" ht="15.75" customHeight="1"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</row>
    <row r="954" ht="15.75" customHeight="1"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</row>
    <row r="955" ht="15.75" customHeight="1"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</row>
    <row r="956" ht="15.75" customHeight="1"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</row>
    <row r="957" ht="15.75" customHeight="1"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</row>
    <row r="958" ht="15.75" customHeight="1"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</row>
    <row r="959" ht="15.75" customHeight="1"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</row>
    <row r="960" ht="15.75" customHeight="1"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</row>
    <row r="961" ht="15.75" customHeight="1"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</row>
    <row r="962" ht="15.75" customHeight="1"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</row>
    <row r="963" ht="15.75" customHeight="1"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</row>
    <row r="964" ht="15.75" customHeight="1"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</row>
    <row r="965" ht="15.75" customHeight="1"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</row>
    <row r="966" ht="15.75" customHeight="1"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</row>
    <row r="967" ht="15.75" customHeight="1"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</row>
    <row r="968" ht="15.75" customHeight="1"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</row>
    <row r="969" ht="15.75" customHeight="1"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</row>
    <row r="970" ht="15.75" customHeight="1"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</row>
    <row r="971" ht="15.75" customHeight="1"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</row>
    <row r="972" ht="15.75" customHeight="1"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</row>
    <row r="973" ht="15.75" customHeight="1"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</row>
    <row r="974" ht="15.75" customHeight="1"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</row>
    <row r="975" ht="15.75" customHeight="1"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</row>
    <row r="976" ht="15.75" customHeight="1"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</row>
    <row r="977" ht="15.75" customHeight="1"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</row>
    <row r="978" ht="15.75" customHeight="1"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</row>
    <row r="979" ht="15.75" customHeight="1"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</row>
    <row r="980" ht="15.75" customHeight="1"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</row>
    <row r="981" ht="15.75" customHeight="1"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</row>
    <row r="982" ht="15.75" customHeight="1"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</row>
    <row r="983" ht="15.75" customHeight="1"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</row>
    <row r="984" ht="15.75" customHeight="1"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</row>
    <row r="985" ht="15.75" customHeight="1"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</row>
    <row r="986" ht="15.75" customHeight="1"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</row>
    <row r="987" ht="15.75" customHeight="1"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</row>
    <row r="988" ht="15.75" customHeight="1"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</row>
    <row r="989" ht="15.75" customHeight="1"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</row>
    <row r="990" ht="15.75" customHeight="1"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</row>
    <row r="991" ht="15.75" customHeight="1"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</row>
    <row r="992" ht="15.75" customHeight="1"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</row>
    <row r="993" ht="15.75" customHeight="1"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</row>
    <row r="994" ht="15.75" customHeight="1"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</row>
    <row r="995" ht="15.75" customHeight="1"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</row>
    <row r="996" ht="15.75" customHeight="1"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</row>
    <row r="997" ht="15.75" customHeight="1"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</row>
    <row r="998" ht="15.75" customHeight="1"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</row>
    <row r="999" ht="15.75" customHeight="1"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</row>
    <row r="1000" ht="15.75" customHeight="1"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</row>
  </sheetData>
  <mergeCells count="7">
    <mergeCell ref="A1:D2"/>
    <mergeCell ref="F1:H1"/>
    <mergeCell ref="J1:L1"/>
    <mergeCell ref="N1:P1"/>
    <mergeCell ref="R1:Z1"/>
    <mergeCell ref="AB1:AB4"/>
    <mergeCell ref="AC1:AC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12.71"/>
    <col customWidth="1" min="5" max="5" width="3.71"/>
    <col customWidth="1" min="6" max="6" width="9.57"/>
    <col customWidth="1" min="7" max="7" width="14.0"/>
    <col customWidth="1" min="8" max="8" width="7.57"/>
    <col customWidth="1" min="9" max="9" width="2.14"/>
    <col customWidth="1" min="10" max="10" width="9.57"/>
    <col customWidth="1" min="11" max="11" width="15.0"/>
    <col customWidth="1" min="12" max="12" width="7.57"/>
    <col customWidth="1" min="13" max="13" width="2.29"/>
    <col customWidth="1" min="14" max="14" width="11.29"/>
    <col customWidth="1" min="15" max="15" width="13.29"/>
    <col customWidth="1" min="16" max="16" width="7.57"/>
    <col customWidth="1" min="17" max="17" width="2.43"/>
    <col customWidth="1" min="18" max="18" width="12.29"/>
    <col customWidth="1" min="19" max="19" width="3.71"/>
    <col customWidth="1" min="20" max="20" width="7.57"/>
    <col customWidth="1" min="21" max="21" width="3.71"/>
    <col customWidth="1" min="22" max="22" width="7.57"/>
    <col customWidth="1" min="23" max="23" width="3.71"/>
    <col customWidth="1" min="24" max="24" width="7.57"/>
    <col customWidth="1" min="25" max="25" width="3.71"/>
    <col customWidth="1" min="26" max="26" width="7.57"/>
    <col customWidth="1" min="27" max="27" width="3.71"/>
    <col customWidth="1" min="28" max="29" width="8.71"/>
    <col customWidth="1" min="30" max="30" width="3.0"/>
    <col customWidth="1" min="31" max="31" width="8.71"/>
    <col customWidth="1" min="32" max="32" width="10.86"/>
    <col customWidth="1" min="33" max="33" width="8.71"/>
    <col customWidth="1" min="34" max="34" width="10.14"/>
    <col customWidth="1" min="35" max="35" width="12.71"/>
    <col customWidth="1" min="36" max="37" width="12.0"/>
    <col customWidth="1" min="38" max="38" width="11.43"/>
    <col customWidth="1" min="39" max="39" width="8.71"/>
  </cols>
  <sheetData>
    <row r="1" ht="15.0" customHeight="1">
      <c r="A1" s="21" t="s">
        <v>33</v>
      </c>
      <c r="B1" s="2"/>
      <c r="C1" s="2"/>
      <c r="D1" s="3"/>
      <c r="F1" s="22" t="s">
        <v>9</v>
      </c>
      <c r="G1" s="23"/>
      <c r="H1" s="24"/>
      <c r="I1" s="25"/>
      <c r="J1" s="22" t="s">
        <v>10</v>
      </c>
      <c r="K1" s="23"/>
      <c r="L1" s="24"/>
      <c r="M1" s="25"/>
      <c r="N1" s="22" t="s">
        <v>11</v>
      </c>
      <c r="O1" s="23"/>
      <c r="P1" s="24"/>
      <c r="Q1" s="25"/>
      <c r="R1" s="22" t="s">
        <v>12</v>
      </c>
      <c r="S1" s="23"/>
      <c r="T1" s="23"/>
      <c r="U1" s="23"/>
      <c r="V1" s="23"/>
      <c r="W1" s="23"/>
      <c r="X1" s="23"/>
      <c r="Y1" s="23"/>
      <c r="Z1" s="24"/>
      <c r="AB1" s="26" t="s">
        <v>13</v>
      </c>
      <c r="AC1" s="27" t="s">
        <v>14</v>
      </c>
      <c r="AE1" s="42" t="s">
        <v>34</v>
      </c>
      <c r="AF1" s="3"/>
      <c r="AH1" s="43"/>
      <c r="AI1" s="43"/>
      <c r="AJ1" s="43"/>
      <c r="AK1" s="43"/>
      <c r="AL1" s="43"/>
      <c r="AM1" s="20"/>
    </row>
    <row r="2" ht="15.75" customHeight="1">
      <c r="A2" s="7"/>
      <c r="B2" s="8"/>
      <c r="C2" s="8"/>
      <c r="D2" s="9"/>
      <c r="F2" s="28" t="s">
        <v>35</v>
      </c>
      <c r="G2" s="29" t="s">
        <v>36</v>
      </c>
      <c r="H2" s="30" t="s">
        <v>37</v>
      </c>
      <c r="I2" s="25"/>
      <c r="J2" s="28" t="s">
        <v>38</v>
      </c>
      <c r="K2" s="29" t="s">
        <v>39</v>
      </c>
      <c r="L2" s="30" t="s">
        <v>40</v>
      </c>
      <c r="M2" s="25"/>
      <c r="N2" s="28" t="s">
        <v>41</v>
      </c>
      <c r="O2" s="29" t="s">
        <v>42</v>
      </c>
      <c r="P2" s="30" t="s">
        <v>43</v>
      </c>
      <c r="Q2" s="25"/>
      <c r="R2" s="28" t="s">
        <v>44</v>
      </c>
      <c r="S2" s="29" t="s">
        <v>45</v>
      </c>
      <c r="T2" s="31" t="s">
        <v>46</v>
      </c>
      <c r="U2" s="29" t="s">
        <v>47</v>
      </c>
      <c r="V2" s="31" t="s">
        <v>48</v>
      </c>
      <c r="W2" s="29" t="s">
        <v>49</v>
      </c>
      <c r="X2" s="29" t="s">
        <v>50</v>
      </c>
      <c r="Y2" s="29" t="s">
        <v>51</v>
      </c>
      <c r="Z2" s="30" t="s">
        <v>32</v>
      </c>
      <c r="AB2" s="32"/>
      <c r="AC2" s="33"/>
      <c r="AE2" s="32"/>
      <c r="AF2" s="44"/>
      <c r="AH2" s="20"/>
      <c r="AI2" s="20"/>
      <c r="AJ2" s="20"/>
      <c r="AK2" s="20"/>
      <c r="AL2" s="20"/>
      <c r="AM2" s="20"/>
    </row>
    <row r="3">
      <c r="F3" s="45" t="str">
        <f>B4</f>
        <v>Юань</v>
      </c>
      <c r="G3" s="46"/>
      <c r="H3" s="47"/>
      <c r="I3" s="25"/>
      <c r="J3" s="45" t="str">
        <f>C4</f>
        <v>Золото</v>
      </c>
      <c r="K3" s="46"/>
      <c r="L3" s="47"/>
      <c r="M3" s="25"/>
      <c r="N3" s="45" t="str">
        <f>D4</f>
        <v>eBay акции</v>
      </c>
      <c r="O3" s="46"/>
      <c r="P3" s="47"/>
      <c r="Q3" s="25"/>
      <c r="R3" s="45" t="str">
        <f>A4</f>
        <v>РусАл акции</v>
      </c>
      <c r="S3" s="46"/>
      <c r="T3" s="46"/>
      <c r="U3" s="46"/>
      <c r="V3" s="46"/>
      <c r="W3" s="46"/>
      <c r="X3" s="46"/>
      <c r="Y3" s="46"/>
      <c r="Z3" s="47"/>
      <c r="AB3" s="32"/>
      <c r="AC3" s="33"/>
      <c r="AE3" s="32"/>
      <c r="AF3" s="44"/>
      <c r="AH3" s="20"/>
      <c r="AI3" s="20"/>
      <c r="AJ3" s="20"/>
      <c r="AK3" s="20"/>
      <c r="AL3" s="20"/>
      <c r="AM3" s="20"/>
    </row>
    <row r="4">
      <c r="A4" s="35" t="str">
        <f>'1'!O3</f>
        <v>РусАл акции</v>
      </c>
      <c r="B4" s="35" t="str">
        <f>'1'!N3</f>
        <v>Юань</v>
      </c>
      <c r="C4" s="35" t="str">
        <f>'1'!P3</f>
        <v>Золото</v>
      </c>
      <c r="D4" s="35" t="str">
        <f>'1'!Q3</f>
        <v>eBay акции</v>
      </c>
      <c r="F4" s="36"/>
      <c r="G4" s="37">
        <f>AF5</f>
        <v>-0.1879294182</v>
      </c>
      <c r="H4" s="38"/>
      <c r="I4" s="25"/>
      <c r="J4" s="36"/>
      <c r="K4" s="37">
        <f>AF6</f>
        <v>-0.04432309577</v>
      </c>
      <c r="L4" s="38"/>
      <c r="M4" s="25"/>
      <c r="N4" s="36"/>
      <c r="O4" s="37">
        <f>AF7</f>
        <v>0.2039532188</v>
      </c>
      <c r="P4" s="38"/>
      <c r="Q4" s="25"/>
      <c r="R4" s="36"/>
      <c r="S4" s="37">
        <f>AF8</f>
        <v>1</v>
      </c>
      <c r="T4" s="37"/>
      <c r="U4" s="37">
        <f>AF9</f>
        <v>1</v>
      </c>
      <c r="V4" s="37"/>
      <c r="W4" s="37">
        <f>AF10</f>
        <v>1</v>
      </c>
      <c r="X4" s="37"/>
      <c r="Y4" s="37">
        <f>AF11</f>
        <v>1</v>
      </c>
      <c r="Z4" s="38"/>
      <c r="AB4" s="7"/>
      <c r="AC4" s="33"/>
      <c r="AE4" s="7"/>
      <c r="AF4" s="9"/>
      <c r="AH4" s="20"/>
      <c r="AI4" s="20"/>
      <c r="AJ4" s="20"/>
      <c r="AK4" s="20"/>
      <c r="AL4" s="20"/>
      <c r="AM4" s="20"/>
    </row>
    <row r="5">
      <c r="A5" s="19">
        <v>-3.191025184986904E-4</v>
      </c>
      <c r="B5" s="19">
        <v>0.012508566927490593</v>
      </c>
      <c r="C5" s="19">
        <v>0.002675327069867775</v>
      </c>
      <c r="D5" s="19">
        <v>-0.0034703929416470443</v>
      </c>
      <c r="F5" s="39">
        <f t="shared" ref="F5:F318" si="1">B5</f>
        <v>0.01250856693</v>
      </c>
      <c r="G5" s="39"/>
      <c r="H5" s="39">
        <f t="shared" ref="H5:H318" si="2">$G$4*F5</f>
        <v>-0.002350727705</v>
      </c>
      <c r="I5" s="39"/>
      <c r="J5" s="39">
        <f t="shared" ref="J5:J318" si="3">C5</f>
        <v>0.00267532707</v>
      </c>
      <c r="K5" s="39"/>
      <c r="L5" s="39">
        <f t="shared" ref="L5:L318" si="4">$K$4*J5</f>
        <v>-0.0001185787779</v>
      </c>
      <c r="M5" s="39"/>
      <c r="N5" s="39">
        <f t="shared" ref="N5:N318" si="5">D5</f>
        <v>-0.003470392942</v>
      </c>
      <c r="O5" s="39"/>
      <c r="P5" s="39">
        <f t="shared" ref="P5:P318" si="6">$O$4*N5</f>
        <v>-0.000707797811</v>
      </c>
      <c r="Q5" s="39"/>
      <c r="R5" s="40">
        <f t="shared" ref="R5:R318" si="7">H5</f>
        <v>-0.002350727705</v>
      </c>
      <c r="S5" s="40"/>
      <c r="T5" s="40">
        <f t="shared" ref="T5:T318" si="8">L5</f>
        <v>-0.0001185787779</v>
      </c>
      <c r="U5" s="40"/>
      <c r="V5" s="40">
        <f t="shared" ref="V5:V318" si="9">P5</f>
        <v>-0.000707797811</v>
      </c>
      <c r="W5" s="40"/>
      <c r="X5" s="40">
        <f t="shared" ref="X5:X318" si="10">$S$4*R5+$U$4*T5+V5</f>
        <v>-0.003177104294</v>
      </c>
      <c r="Y5" s="40"/>
      <c r="Z5" s="40">
        <f t="shared" ref="Z5:Z318" si="11">$Y$4*X5</f>
        <v>-0.003177104294</v>
      </c>
      <c r="AB5" s="40">
        <f t="shared" ref="AB5:AB318" si="12">A5</f>
        <v>-0.0003191025185</v>
      </c>
      <c r="AC5" s="48">
        <f>SUMXMY2(Z5:Z318,AB5:AB318)</f>
        <v>0.02013135463</v>
      </c>
      <c r="AE5" s="22" t="s">
        <v>52</v>
      </c>
      <c r="AF5" s="49">
        <v>-0.18792941816904055</v>
      </c>
      <c r="AH5" s="20"/>
      <c r="AI5" s="20"/>
      <c r="AJ5" s="20"/>
      <c r="AK5" s="20"/>
      <c r="AL5" s="20"/>
      <c r="AM5" s="20"/>
    </row>
    <row r="6">
      <c r="A6" s="19">
        <v>-3.6358311928089886E-4</v>
      </c>
      <c r="B6" s="19">
        <v>0.0067966093157754365</v>
      </c>
      <c r="C6" s="19">
        <v>-0.003999113375573289</v>
      </c>
      <c r="D6" s="19">
        <v>-0.0013741607587340315</v>
      </c>
      <c r="F6" s="39">
        <f t="shared" si="1"/>
        <v>0.006796609316</v>
      </c>
      <c r="G6" s="39"/>
      <c r="H6" s="39">
        <f t="shared" si="2"/>
        <v>-0.001277282834</v>
      </c>
      <c r="I6" s="39"/>
      <c r="J6" s="39">
        <f t="shared" si="3"/>
        <v>-0.003999113376</v>
      </c>
      <c r="K6" s="39"/>
      <c r="L6" s="39">
        <f t="shared" si="4"/>
        <v>0.0001772530851</v>
      </c>
      <c r="M6" s="39"/>
      <c r="N6" s="39">
        <f t="shared" si="5"/>
        <v>-0.001374160759</v>
      </c>
      <c r="O6" s="39"/>
      <c r="P6" s="39">
        <f t="shared" si="6"/>
        <v>-0.0002802645099</v>
      </c>
      <c r="Q6" s="39"/>
      <c r="R6" s="40">
        <f t="shared" si="7"/>
        <v>-0.001277282834</v>
      </c>
      <c r="S6" s="40"/>
      <c r="T6" s="40">
        <f t="shared" si="8"/>
        <v>0.0001772530851</v>
      </c>
      <c r="U6" s="40"/>
      <c r="V6" s="40">
        <f t="shared" si="9"/>
        <v>-0.0002802645099</v>
      </c>
      <c r="W6" s="40"/>
      <c r="X6" s="40">
        <f t="shared" si="10"/>
        <v>-0.001380294259</v>
      </c>
      <c r="Y6" s="40"/>
      <c r="Z6" s="40">
        <f t="shared" si="11"/>
        <v>-0.001380294259</v>
      </c>
      <c r="AB6" s="40">
        <f t="shared" si="12"/>
        <v>-0.0003635831193</v>
      </c>
      <c r="AE6" s="45" t="s">
        <v>53</v>
      </c>
      <c r="AF6" s="49">
        <v>-0.04432309576527654</v>
      </c>
      <c r="AH6" s="20"/>
      <c r="AI6" s="20"/>
      <c r="AJ6" s="20"/>
      <c r="AK6" s="20"/>
      <c r="AL6" s="20"/>
      <c r="AM6" s="20"/>
    </row>
    <row r="7">
      <c r="A7" s="19">
        <v>0.004225936136936678</v>
      </c>
      <c r="B7" s="19">
        <v>0.008415024965698917</v>
      </c>
      <c r="C7" s="19">
        <v>0.0011783814900780184</v>
      </c>
      <c r="D7" s="19">
        <v>0.008057661621168832</v>
      </c>
      <c r="F7" s="39">
        <f t="shared" si="1"/>
        <v>0.008415024966</v>
      </c>
      <c r="G7" s="39"/>
      <c r="H7" s="39">
        <f t="shared" si="2"/>
        <v>-0.001581430746</v>
      </c>
      <c r="I7" s="39"/>
      <c r="J7" s="39">
        <f t="shared" si="3"/>
        <v>0.00117838149</v>
      </c>
      <c r="K7" s="39"/>
      <c r="L7" s="39">
        <f t="shared" si="4"/>
        <v>-0.00005222951563</v>
      </c>
      <c r="M7" s="39"/>
      <c r="N7" s="39">
        <f t="shared" si="5"/>
        <v>0.008057661621</v>
      </c>
      <c r="O7" s="39"/>
      <c r="P7" s="39">
        <f t="shared" si="6"/>
        <v>0.001643386024</v>
      </c>
      <c r="Q7" s="39"/>
      <c r="R7" s="40">
        <f t="shared" si="7"/>
        <v>-0.001581430746</v>
      </c>
      <c r="S7" s="40"/>
      <c r="T7" s="40">
        <f t="shared" si="8"/>
        <v>-0.00005222951563</v>
      </c>
      <c r="U7" s="40"/>
      <c r="V7" s="40">
        <f t="shared" si="9"/>
        <v>0.001643386024</v>
      </c>
      <c r="W7" s="40"/>
      <c r="X7" s="40">
        <f t="shared" si="10"/>
        <v>0.00000972576246</v>
      </c>
      <c r="Y7" s="40"/>
      <c r="Z7" s="40">
        <f t="shared" si="11"/>
        <v>0.00000972576246</v>
      </c>
      <c r="AB7" s="40">
        <f t="shared" si="12"/>
        <v>0.004225936137</v>
      </c>
      <c r="AE7" s="45" t="s">
        <v>54</v>
      </c>
      <c r="AF7" s="49">
        <v>0.20395321881683634</v>
      </c>
      <c r="AH7" s="20"/>
      <c r="AI7" s="20"/>
      <c r="AJ7" s="20"/>
      <c r="AK7" s="20"/>
      <c r="AL7" s="20"/>
      <c r="AM7" s="20"/>
    </row>
    <row r="8">
      <c r="A8" s="19">
        <v>-2.677821929026601E-4</v>
      </c>
      <c r="B8" s="19">
        <v>-3.9707334176633784E-4</v>
      </c>
      <c r="C8" s="19">
        <v>0.0017895307738604288</v>
      </c>
      <c r="D8" s="19">
        <v>-3.686038943160844E-4</v>
      </c>
      <c r="F8" s="39">
        <f t="shared" si="1"/>
        <v>-0.0003970733418</v>
      </c>
      <c r="G8" s="39"/>
      <c r="H8" s="39">
        <f t="shared" si="2"/>
        <v>0.00007462176209</v>
      </c>
      <c r="I8" s="39"/>
      <c r="J8" s="39">
        <f t="shared" si="3"/>
        <v>0.001789530774</v>
      </c>
      <c r="K8" s="39"/>
      <c r="L8" s="39">
        <f t="shared" si="4"/>
        <v>-0.00007931754386</v>
      </c>
      <c r="M8" s="39"/>
      <c r="N8" s="39">
        <f t="shared" si="5"/>
        <v>-0.0003686038943</v>
      </c>
      <c r="O8" s="39"/>
      <c r="P8" s="39">
        <f t="shared" si="6"/>
        <v>-0.00007517795071</v>
      </c>
      <c r="Q8" s="39"/>
      <c r="R8" s="40">
        <f t="shared" si="7"/>
        <v>0.00007462176209</v>
      </c>
      <c r="S8" s="40"/>
      <c r="T8" s="40">
        <f t="shared" si="8"/>
        <v>-0.00007931754386</v>
      </c>
      <c r="U8" s="40"/>
      <c r="V8" s="40">
        <f t="shared" si="9"/>
        <v>-0.00007517795071</v>
      </c>
      <c r="W8" s="40"/>
      <c r="X8" s="40">
        <f t="shared" si="10"/>
        <v>-0.00007987373249</v>
      </c>
      <c r="Y8" s="40"/>
      <c r="Z8" s="40">
        <f t="shared" si="11"/>
        <v>-0.00007987373249</v>
      </c>
      <c r="AB8" s="40">
        <f t="shared" si="12"/>
        <v>-0.0002677821929</v>
      </c>
      <c r="AE8" s="34" t="s">
        <v>55</v>
      </c>
      <c r="AF8" s="49">
        <v>1.0</v>
      </c>
    </row>
    <row r="9">
      <c r="A9" s="19">
        <v>6.472791552728448E-4</v>
      </c>
      <c r="B9" s="19">
        <v>0.010142197599579223</v>
      </c>
      <c r="C9" s="19">
        <v>-0.0011455577980268865</v>
      </c>
      <c r="D9" s="19">
        <v>0.007192645913601428</v>
      </c>
      <c r="F9" s="39">
        <f t="shared" si="1"/>
        <v>0.0101421976</v>
      </c>
      <c r="G9" s="39"/>
      <c r="H9" s="39">
        <f t="shared" si="2"/>
        <v>-0.001906017294</v>
      </c>
      <c r="I9" s="39"/>
      <c r="J9" s="39">
        <f t="shared" si="3"/>
        <v>-0.001145557798</v>
      </c>
      <c r="K9" s="39"/>
      <c r="L9" s="39">
        <f t="shared" si="4"/>
        <v>0.00005077466799</v>
      </c>
      <c r="M9" s="39"/>
      <c r="N9" s="39">
        <f t="shared" si="5"/>
        <v>0.007192645914</v>
      </c>
      <c r="O9" s="39"/>
      <c r="P9" s="39">
        <f t="shared" si="6"/>
        <v>0.001466963286</v>
      </c>
      <c r="Q9" s="39"/>
      <c r="R9" s="40">
        <f t="shared" si="7"/>
        <v>-0.001906017294</v>
      </c>
      <c r="S9" s="40"/>
      <c r="T9" s="40">
        <f t="shared" si="8"/>
        <v>0.00005077466799</v>
      </c>
      <c r="U9" s="40"/>
      <c r="V9" s="40">
        <f t="shared" si="9"/>
        <v>0.001466963286</v>
      </c>
      <c r="W9" s="40"/>
      <c r="X9" s="40">
        <f t="shared" si="10"/>
        <v>-0.00038827934</v>
      </c>
      <c r="Y9" s="40"/>
      <c r="Z9" s="40">
        <f t="shared" si="11"/>
        <v>-0.00038827934</v>
      </c>
      <c r="AB9" s="40">
        <f t="shared" si="12"/>
        <v>0.0006472791553</v>
      </c>
      <c r="AE9" s="34" t="s">
        <v>56</v>
      </c>
      <c r="AF9" s="49">
        <v>1.0</v>
      </c>
    </row>
    <row r="10">
      <c r="A10" s="19">
        <v>0.0014419746319743831</v>
      </c>
      <c r="B10" s="19">
        <v>0.04218569285757814</v>
      </c>
      <c r="C10" s="19">
        <v>0.0013966260694064858</v>
      </c>
      <c r="D10" s="19">
        <v>-0.0012107280437573117</v>
      </c>
      <c r="F10" s="39">
        <f t="shared" si="1"/>
        <v>0.04218569286</v>
      </c>
      <c r="G10" s="39"/>
      <c r="H10" s="39">
        <f t="shared" si="2"/>
        <v>-0.007927932714</v>
      </c>
      <c r="I10" s="39"/>
      <c r="J10" s="39">
        <f t="shared" si="3"/>
        <v>0.001396626069</v>
      </c>
      <c r="K10" s="39"/>
      <c r="L10" s="39">
        <f t="shared" si="4"/>
        <v>-0.00006190279102</v>
      </c>
      <c r="M10" s="39"/>
      <c r="N10" s="39">
        <f t="shared" si="5"/>
        <v>-0.001210728044</v>
      </c>
      <c r="O10" s="39"/>
      <c r="P10" s="39">
        <f t="shared" si="6"/>
        <v>-0.0002469318816</v>
      </c>
      <c r="Q10" s="39"/>
      <c r="R10" s="40">
        <f t="shared" si="7"/>
        <v>-0.007927932714</v>
      </c>
      <c r="S10" s="40"/>
      <c r="T10" s="40">
        <f t="shared" si="8"/>
        <v>-0.00006190279102</v>
      </c>
      <c r="U10" s="40"/>
      <c r="V10" s="40">
        <f t="shared" si="9"/>
        <v>-0.0002469318816</v>
      </c>
      <c r="W10" s="40"/>
      <c r="X10" s="40">
        <f t="shared" si="10"/>
        <v>-0.008236767386</v>
      </c>
      <c r="Y10" s="40"/>
      <c r="Z10" s="40">
        <f t="shared" si="11"/>
        <v>-0.008236767386</v>
      </c>
      <c r="AB10" s="40">
        <f t="shared" si="12"/>
        <v>0.001441974632</v>
      </c>
      <c r="AE10" s="34" t="s">
        <v>57</v>
      </c>
      <c r="AF10" s="49">
        <v>1.0</v>
      </c>
    </row>
    <row r="11">
      <c r="A11" s="19">
        <v>2.8621894109076606E-4</v>
      </c>
      <c r="B11" s="19">
        <v>-0.02740954841443376</v>
      </c>
      <c r="C11" s="19">
        <v>0.001309571984613762</v>
      </c>
      <c r="D11" s="19">
        <v>0.0020614563990241893</v>
      </c>
      <c r="F11" s="39">
        <f t="shared" si="1"/>
        <v>-0.02740954841</v>
      </c>
      <c r="G11" s="39"/>
      <c r="H11" s="39">
        <f t="shared" si="2"/>
        <v>0.005151060486</v>
      </c>
      <c r="I11" s="39"/>
      <c r="J11" s="39">
        <f t="shared" si="3"/>
        <v>0.001309571985</v>
      </c>
      <c r="K11" s="39"/>
      <c r="L11" s="39">
        <f t="shared" si="4"/>
        <v>-0.00005804428449</v>
      </c>
      <c r="M11" s="39"/>
      <c r="N11" s="39">
        <f t="shared" si="5"/>
        <v>0.002061456399</v>
      </c>
      <c r="O11" s="39"/>
      <c r="P11" s="39">
        <f t="shared" si="6"/>
        <v>0.000420440668</v>
      </c>
      <c r="Q11" s="39"/>
      <c r="R11" s="40">
        <f t="shared" si="7"/>
        <v>0.005151060486</v>
      </c>
      <c r="S11" s="40"/>
      <c r="T11" s="40">
        <f t="shared" si="8"/>
        <v>-0.00005804428449</v>
      </c>
      <c r="U11" s="40"/>
      <c r="V11" s="40">
        <f t="shared" si="9"/>
        <v>0.000420440668</v>
      </c>
      <c r="W11" s="40"/>
      <c r="X11" s="40">
        <f t="shared" si="10"/>
        <v>0.005513456869</v>
      </c>
      <c r="Y11" s="40"/>
      <c r="Z11" s="40">
        <f t="shared" si="11"/>
        <v>0.005513456869</v>
      </c>
      <c r="AB11" s="40">
        <f t="shared" si="12"/>
        <v>0.0002862189411</v>
      </c>
      <c r="AE11" s="36" t="s">
        <v>58</v>
      </c>
      <c r="AF11" s="49">
        <v>1.0</v>
      </c>
    </row>
    <row r="12">
      <c r="A12" s="19">
        <v>-1.6489866282343426E-4</v>
      </c>
      <c r="B12" s="19">
        <v>-0.004113645022368185</v>
      </c>
      <c r="C12" s="19">
        <v>-1.9478097708468465E-4</v>
      </c>
      <c r="D12" s="19">
        <v>-0.0034005649330931037</v>
      </c>
      <c r="F12" s="39">
        <f t="shared" si="1"/>
        <v>-0.004113645022</v>
      </c>
      <c r="G12" s="39"/>
      <c r="H12" s="39">
        <f t="shared" si="2"/>
        <v>0.0007730749156</v>
      </c>
      <c r="I12" s="39"/>
      <c r="J12" s="39">
        <f t="shared" si="3"/>
        <v>-0.0001947809771</v>
      </c>
      <c r="K12" s="39"/>
      <c r="L12" s="39">
        <f t="shared" si="4"/>
        <v>0.000008633295901</v>
      </c>
      <c r="M12" s="39"/>
      <c r="N12" s="39">
        <f t="shared" si="5"/>
        <v>-0.003400564933</v>
      </c>
      <c r="O12" s="39"/>
      <c r="P12" s="39">
        <f t="shared" si="6"/>
        <v>-0.0006935561639</v>
      </c>
      <c r="Q12" s="39"/>
      <c r="R12" s="40">
        <f t="shared" si="7"/>
        <v>0.0007730749156</v>
      </c>
      <c r="S12" s="40"/>
      <c r="T12" s="40">
        <f t="shared" si="8"/>
        <v>0.000008633295901</v>
      </c>
      <c r="U12" s="40"/>
      <c r="V12" s="40">
        <f t="shared" si="9"/>
        <v>-0.0006935561639</v>
      </c>
      <c r="W12" s="40"/>
      <c r="X12" s="40">
        <f t="shared" si="10"/>
        <v>0.00008815204761</v>
      </c>
      <c r="Y12" s="40"/>
      <c r="Z12" s="40">
        <f t="shared" si="11"/>
        <v>0.00008815204761</v>
      </c>
      <c r="AB12" s="40">
        <f t="shared" si="12"/>
        <v>-0.0001648986628</v>
      </c>
    </row>
    <row r="13" ht="15.0" customHeight="1">
      <c r="A13" s="19">
        <v>0.006953854199597123</v>
      </c>
      <c r="B13" s="19">
        <v>0.0019303715854241414</v>
      </c>
      <c r="C13" s="19">
        <v>-0.002952735082333541</v>
      </c>
      <c r="D13" s="19">
        <v>0.002152823281179411</v>
      </c>
      <c r="F13" s="39">
        <f t="shared" si="1"/>
        <v>0.001930371585</v>
      </c>
      <c r="G13" s="39"/>
      <c r="H13" s="39">
        <f t="shared" si="2"/>
        <v>-0.0003627736089</v>
      </c>
      <c r="I13" s="39"/>
      <c r="J13" s="39">
        <f t="shared" si="3"/>
        <v>-0.002952735082</v>
      </c>
      <c r="K13" s="39"/>
      <c r="L13" s="39">
        <f t="shared" si="4"/>
        <v>0.0001308743598</v>
      </c>
      <c r="M13" s="39"/>
      <c r="N13" s="39">
        <f t="shared" si="5"/>
        <v>0.002152823281</v>
      </c>
      <c r="O13" s="39"/>
      <c r="P13" s="39">
        <f t="shared" si="6"/>
        <v>0.0004390752377</v>
      </c>
      <c r="Q13" s="39"/>
      <c r="R13" s="40">
        <f t="shared" si="7"/>
        <v>-0.0003627736089</v>
      </c>
      <c r="S13" s="40"/>
      <c r="T13" s="40">
        <f t="shared" si="8"/>
        <v>0.0001308743598</v>
      </c>
      <c r="U13" s="40"/>
      <c r="V13" s="40">
        <f t="shared" si="9"/>
        <v>0.0004390752377</v>
      </c>
      <c r="W13" s="40"/>
      <c r="X13" s="40">
        <f t="shared" si="10"/>
        <v>0.0002071759887</v>
      </c>
      <c r="Y13" s="40"/>
      <c r="Z13" s="40">
        <f t="shared" si="11"/>
        <v>0.0002071759887</v>
      </c>
      <c r="AB13" s="40">
        <f t="shared" si="12"/>
        <v>0.0069538542</v>
      </c>
      <c r="AE13" s="42" t="s">
        <v>59</v>
      </c>
      <c r="AF13" s="3"/>
    </row>
    <row r="14">
      <c r="A14" s="19">
        <v>-2.387731210941609E-4</v>
      </c>
      <c r="B14" s="19">
        <v>0.017296098738226563</v>
      </c>
      <c r="C14" s="19">
        <v>-0.006996629083084929</v>
      </c>
      <c r="D14" s="19">
        <v>0.03644957222116744</v>
      </c>
      <c r="F14" s="39">
        <f t="shared" si="1"/>
        <v>0.01729609874</v>
      </c>
      <c r="G14" s="39"/>
      <c r="H14" s="39">
        <f t="shared" si="2"/>
        <v>-0.003250445772</v>
      </c>
      <c r="I14" s="39"/>
      <c r="J14" s="39">
        <f t="shared" si="3"/>
        <v>-0.006996629083</v>
      </c>
      <c r="K14" s="39"/>
      <c r="L14" s="39">
        <f t="shared" si="4"/>
        <v>0.0003101122609</v>
      </c>
      <c r="M14" s="39"/>
      <c r="N14" s="39">
        <f t="shared" si="5"/>
        <v>0.03644957222</v>
      </c>
      <c r="O14" s="39"/>
      <c r="P14" s="39">
        <f t="shared" si="6"/>
        <v>0.007434007579</v>
      </c>
      <c r="Q14" s="39"/>
      <c r="R14" s="40">
        <f t="shared" si="7"/>
        <v>-0.003250445772</v>
      </c>
      <c r="S14" s="40"/>
      <c r="T14" s="40">
        <f t="shared" si="8"/>
        <v>0.0003101122609</v>
      </c>
      <c r="U14" s="40"/>
      <c r="V14" s="40">
        <f t="shared" si="9"/>
        <v>0.007434007579</v>
      </c>
      <c r="W14" s="40"/>
      <c r="X14" s="40">
        <f t="shared" si="10"/>
        <v>0.004493674067</v>
      </c>
      <c r="Y14" s="40"/>
      <c r="Z14" s="40">
        <f t="shared" si="11"/>
        <v>0.004493674067</v>
      </c>
      <c r="AB14" s="40">
        <f t="shared" si="12"/>
        <v>-0.0002387731211</v>
      </c>
      <c r="AE14" s="32"/>
      <c r="AF14" s="44"/>
    </row>
    <row r="15">
      <c r="A15" s="19">
        <v>-0.0034288077534746753</v>
      </c>
      <c r="B15" s="19">
        <v>0.0035084118756510897</v>
      </c>
      <c r="C15" s="19">
        <v>5.293454410245413E-4</v>
      </c>
      <c r="D15" s="19">
        <v>-0.00314750301467902</v>
      </c>
      <c r="F15" s="39">
        <f t="shared" si="1"/>
        <v>0.003508411876</v>
      </c>
      <c r="G15" s="39"/>
      <c r="H15" s="39">
        <f t="shared" si="2"/>
        <v>-0.0006593338025</v>
      </c>
      <c r="I15" s="39"/>
      <c r="J15" s="39">
        <f t="shared" si="3"/>
        <v>0.000529345441</v>
      </c>
      <c r="K15" s="39"/>
      <c r="L15" s="39">
        <f t="shared" si="4"/>
        <v>-0.00002346222868</v>
      </c>
      <c r="M15" s="39"/>
      <c r="N15" s="39">
        <f t="shared" si="5"/>
        <v>-0.003147503015</v>
      </c>
      <c r="O15" s="39"/>
      <c r="P15" s="39">
        <f t="shared" si="6"/>
        <v>-0.0006419433711</v>
      </c>
      <c r="Q15" s="39"/>
      <c r="R15" s="40">
        <f t="shared" si="7"/>
        <v>-0.0006593338025</v>
      </c>
      <c r="S15" s="40"/>
      <c r="T15" s="40">
        <f t="shared" si="8"/>
        <v>-0.00002346222868</v>
      </c>
      <c r="U15" s="40"/>
      <c r="V15" s="40">
        <f t="shared" si="9"/>
        <v>-0.0006419433711</v>
      </c>
      <c r="W15" s="40"/>
      <c r="X15" s="40">
        <f t="shared" si="10"/>
        <v>-0.001324739402</v>
      </c>
      <c r="Y15" s="40"/>
      <c r="Z15" s="40">
        <f t="shared" si="11"/>
        <v>-0.001324739402</v>
      </c>
      <c r="AB15" s="40">
        <f t="shared" si="12"/>
        <v>-0.003428807753</v>
      </c>
      <c r="AE15" s="32"/>
      <c r="AF15" s="44"/>
    </row>
    <row r="16">
      <c r="A16" s="19">
        <v>-9.108963692311946E-4</v>
      </c>
      <c r="B16" s="19">
        <v>-0.010247362509166297</v>
      </c>
      <c r="C16" s="19">
        <v>0.0026649297028177375</v>
      </c>
      <c r="D16" s="19">
        <v>0.01017564156666028</v>
      </c>
      <c r="F16" s="39">
        <f t="shared" si="1"/>
        <v>-0.01024736251</v>
      </c>
      <c r="G16" s="39"/>
      <c r="H16" s="39">
        <f t="shared" si="2"/>
        <v>0.001925780874</v>
      </c>
      <c r="I16" s="39"/>
      <c r="J16" s="39">
        <f t="shared" si="3"/>
        <v>0.002664929703</v>
      </c>
      <c r="K16" s="39"/>
      <c r="L16" s="39">
        <f t="shared" si="4"/>
        <v>-0.0001181179344</v>
      </c>
      <c r="M16" s="39"/>
      <c r="N16" s="39">
        <f t="shared" si="5"/>
        <v>0.01017564157</v>
      </c>
      <c r="O16" s="39"/>
      <c r="P16" s="39">
        <f t="shared" si="6"/>
        <v>0.002075354851</v>
      </c>
      <c r="Q16" s="39"/>
      <c r="R16" s="40">
        <f t="shared" si="7"/>
        <v>0.001925780874</v>
      </c>
      <c r="S16" s="40"/>
      <c r="T16" s="40">
        <f t="shared" si="8"/>
        <v>-0.0001181179344</v>
      </c>
      <c r="U16" s="40"/>
      <c r="V16" s="40">
        <f t="shared" si="9"/>
        <v>0.002075354851</v>
      </c>
      <c r="W16" s="40"/>
      <c r="X16" s="40">
        <f t="shared" si="10"/>
        <v>0.003883017791</v>
      </c>
      <c r="Y16" s="40"/>
      <c r="Z16" s="40">
        <f t="shared" si="11"/>
        <v>0.003883017791</v>
      </c>
      <c r="AB16" s="40">
        <f t="shared" si="12"/>
        <v>-0.0009108963692</v>
      </c>
      <c r="AE16" s="32"/>
      <c r="AF16" s="44"/>
    </row>
    <row r="17">
      <c r="A17" s="19">
        <v>0.0037517985320947318</v>
      </c>
      <c r="B17" s="19">
        <v>-0.0023713685187678932</v>
      </c>
      <c r="C17" s="19">
        <v>0.0012435661882610317</v>
      </c>
      <c r="D17" s="19">
        <v>-0.02119502998865284</v>
      </c>
      <c r="F17" s="39">
        <f t="shared" si="1"/>
        <v>-0.002371368519</v>
      </c>
      <c r="G17" s="39"/>
      <c r="H17" s="39">
        <f t="shared" si="2"/>
        <v>0.000445649906</v>
      </c>
      <c r="I17" s="39"/>
      <c r="J17" s="39">
        <f t="shared" si="3"/>
        <v>0.001243566188</v>
      </c>
      <c r="K17" s="39"/>
      <c r="L17" s="39">
        <f t="shared" si="4"/>
        <v>-0.00005511870325</v>
      </c>
      <c r="M17" s="39"/>
      <c r="N17" s="39">
        <f t="shared" si="5"/>
        <v>-0.02119502999</v>
      </c>
      <c r="O17" s="39"/>
      <c r="P17" s="39">
        <f t="shared" si="6"/>
        <v>-0.004322794589</v>
      </c>
      <c r="Q17" s="39"/>
      <c r="R17" s="40">
        <f t="shared" si="7"/>
        <v>0.000445649906</v>
      </c>
      <c r="S17" s="40"/>
      <c r="T17" s="40">
        <f t="shared" si="8"/>
        <v>-0.00005511870325</v>
      </c>
      <c r="U17" s="40"/>
      <c r="V17" s="40">
        <f t="shared" si="9"/>
        <v>-0.004322794589</v>
      </c>
      <c r="W17" s="40"/>
      <c r="X17" s="40">
        <f t="shared" si="10"/>
        <v>-0.003932263386</v>
      </c>
      <c r="Y17" s="40"/>
      <c r="Z17" s="40">
        <f t="shared" si="11"/>
        <v>-0.003932263386</v>
      </c>
      <c r="AB17" s="40">
        <f t="shared" si="12"/>
        <v>0.003751798532</v>
      </c>
      <c r="AE17" s="32"/>
      <c r="AF17" s="44"/>
    </row>
    <row r="18">
      <c r="A18" s="19">
        <v>0.0019233110519857725</v>
      </c>
      <c r="B18" s="19">
        <v>-0.007130849209943375</v>
      </c>
      <c r="C18" s="19">
        <v>-7.987220890771277E-4</v>
      </c>
      <c r="D18" s="19">
        <v>-0.00336290190548974</v>
      </c>
      <c r="F18" s="39">
        <f t="shared" si="1"/>
        <v>-0.00713084921</v>
      </c>
      <c r="G18" s="39"/>
      <c r="H18" s="39">
        <f t="shared" si="2"/>
        <v>0.001340096343</v>
      </c>
      <c r="I18" s="39"/>
      <c r="J18" s="39">
        <f t="shared" si="3"/>
        <v>-0.0007987220891</v>
      </c>
      <c r="K18" s="39"/>
      <c r="L18" s="39">
        <f t="shared" si="4"/>
        <v>0.00003540183564</v>
      </c>
      <c r="M18" s="39"/>
      <c r="N18" s="39">
        <f t="shared" si="5"/>
        <v>-0.003362901905</v>
      </c>
      <c r="O18" s="39"/>
      <c r="P18" s="39">
        <f t="shared" si="6"/>
        <v>-0.0006858746682</v>
      </c>
      <c r="Q18" s="39"/>
      <c r="R18" s="40">
        <f t="shared" si="7"/>
        <v>0.001340096343</v>
      </c>
      <c r="S18" s="40"/>
      <c r="T18" s="40">
        <f t="shared" si="8"/>
        <v>0.00003540183564</v>
      </c>
      <c r="U18" s="40"/>
      <c r="V18" s="40">
        <f t="shared" si="9"/>
        <v>-0.0006858746682</v>
      </c>
      <c r="W18" s="40"/>
      <c r="X18" s="40">
        <f t="shared" si="10"/>
        <v>0.0006896235105</v>
      </c>
      <c r="Y18" s="40"/>
      <c r="Z18" s="40">
        <f t="shared" si="11"/>
        <v>0.0006896235105</v>
      </c>
      <c r="AB18" s="40">
        <f t="shared" si="12"/>
        <v>0.001923311052</v>
      </c>
      <c r="AE18" s="7"/>
      <c r="AF18" s="9"/>
    </row>
    <row r="19">
      <c r="A19" s="19">
        <v>0.002611249073736835</v>
      </c>
      <c r="B19" s="19">
        <v>0.002595381804296005</v>
      </c>
      <c r="C19" s="19">
        <v>-0.0014082036709363987</v>
      </c>
      <c r="D19" s="19">
        <v>0.00503463793119334</v>
      </c>
      <c r="F19" s="39">
        <f t="shared" si="1"/>
        <v>0.002595381804</v>
      </c>
      <c r="G19" s="39"/>
      <c r="H19" s="39">
        <f t="shared" si="2"/>
        <v>-0.0004877485924</v>
      </c>
      <c r="I19" s="39"/>
      <c r="J19" s="39">
        <f t="shared" si="3"/>
        <v>-0.001408203671</v>
      </c>
      <c r="K19" s="39"/>
      <c r="L19" s="39">
        <f t="shared" si="4"/>
        <v>0.00006241594616</v>
      </c>
      <c r="M19" s="39"/>
      <c r="N19" s="39">
        <f t="shared" si="5"/>
        <v>0.005034637931</v>
      </c>
      <c r="O19" s="39"/>
      <c r="P19" s="39">
        <f t="shared" si="6"/>
        <v>0.001026830612</v>
      </c>
      <c r="Q19" s="39"/>
      <c r="R19" s="40">
        <f t="shared" si="7"/>
        <v>-0.0004877485924</v>
      </c>
      <c r="S19" s="40"/>
      <c r="T19" s="40">
        <f t="shared" si="8"/>
        <v>0.00006241594616</v>
      </c>
      <c r="U19" s="40"/>
      <c r="V19" s="40">
        <f t="shared" si="9"/>
        <v>0.001026830612</v>
      </c>
      <c r="W19" s="40"/>
      <c r="X19" s="40">
        <f t="shared" si="10"/>
        <v>0.0006014979654</v>
      </c>
      <c r="Y19" s="40"/>
      <c r="Z19" s="40">
        <f t="shared" si="11"/>
        <v>0.0006014979654</v>
      </c>
      <c r="AB19" s="40">
        <f t="shared" si="12"/>
        <v>0.002611249074</v>
      </c>
      <c r="AE19" s="50" t="s">
        <v>60</v>
      </c>
      <c r="AF19" s="51">
        <v>-0.193744130706093</v>
      </c>
    </row>
    <row r="20">
      <c r="A20" s="19">
        <v>-0.006274350427652577</v>
      </c>
      <c r="B20" s="19">
        <v>0.001967082006589087</v>
      </c>
      <c r="C20" s="19">
        <v>6.908697782367771E-4</v>
      </c>
      <c r="D20" s="19">
        <v>0.008263540332668753</v>
      </c>
      <c r="F20" s="39">
        <f t="shared" si="1"/>
        <v>0.001967082007</v>
      </c>
      <c r="G20" s="39"/>
      <c r="H20" s="39">
        <f t="shared" si="2"/>
        <v>-0.000369672577</v>
      </c>
      <c r="I20" s="39"/>
      <c r="J20" s="39">
        <f t="shared" si="3"/>
        <v>0.0006908697782</v>
      </c>
      <c r="K20" s="39"/>
      <c r="L20" s="39">
        <f t="shared" si="4"/>
        <v>-0.00003062148734</v>
      </c>
      <c r="M20" s="39"/>
      <c r="N20" s="39">
        <f t="shared" si="5"/>
        <v>0.008263540333</v>
      </c>
      <c r="O20" s="39"/>
      <c r="P20" s="39">
        <f t="shared" si="6"/>
        <v>0.00168537565</v>
      </c>
      <c r="Q20" s="39"/>
      <c r="R20" s="40">
        <f t="shared" si="7"/>
        <v>-0.000369672577</v>
      </c>
      <c r="S20" s="40"/>
      <c r="T20" s="40">
        <f t="shared" si="8"/>
        <v>-0.00003062148734</v>
      </c>
      <c r="U20" s="40"/>
      <c r="V20" s="40">
        <f t="shared" si="9"/>
        <v>0.00168537565</v>
      </c>
      <c r="W20" s="40"/>
      <c r="X20" s="40">
        <f t="shared" si="10"/>
        <v>0.001285081585</v>
      </c>
      <c r="Y20" s="40"/>
      <c r="Z20" s="40">
        <f t="shared" si="11"/>
        <v>0.001285081585</v>
      </c>
      <c r="AB20" s="40">
        <f t="shared" si="12"/>
        <v>-0.006274350428</v>
      </c>
      <c r="AE20" s="34" t="s">
        <v>61</v>
      </c>
      <c r="AF20" s="52">
        <v>-0.0687510316870542</v>
      </c>
    </row>
    <row r="21" ht="15.75" customHeight="1">
      <c r="A21" s="19">
        <v>0.0019932019427876613</v>
      </c>
      <c r="B21" s="19">
        <v>0.001041436138151804</v>
      </c>
      <c r="C21" s="19">
        <v>0.0020935137475176628</v>
      </c>
      <c r="D21" s="19">
        <v>4.674967339460339E-4</v>
      </c>
      <c r="F21" s="39">
        <f t="shared" si="1"/>
        <v>0.001041436138</v>
      </c>
      <c r="G21" s="39"/>
      <c r="H21" s="39">
        <f t="shared" si="2"/>
        <v>-0.0001957164875</v>
      </c>
      <c r="I21" s="39"/>
      <c r="J21" s="39">
        <f t="shared" si="3"/>
        <v>0.002093513748</v>
      </c>
      <c r="K21" s="39"/>
      <c r="L21" s="39">
        <f t="shared" si="4"/>
        <v>-0.00009279101032</v>
      </c>
      <c r="M21" s="39"/>
      <c r="N21" s="39">
        <f t="shared" si="5"/>
        <v>0.0004674967339</v>
      </c>
      <c r="O21" s="39"/>
      <c r="P21" s="39">
        <f t="shared" si="6"/>
        <v>0.00009534746367</v>
      </c>
      <c r="Q21" s="39"/>
      <c r="R21" s="40">
        <f t="shared" si="7"/>
        <v>-0.0001957164875</v>
      </c>
      <c r="S21" s="40"/>
      <c r="T21" s="40">
        <f t="shared" si="8"/>
        <v>-0.00009279101032</v>
      </c>
      <c r="U21" s="40"/>
      <c r="V21" s="40">
        <f t="shared" si="9"/>
        <v>0.00009534746367</v>
      </c>
      <c r="W21" s="40"/>
      <c r="X21" s="40">
        <f t="shared" si="10"/>
        <v>-0.0001931600341</v>
      </c>
      <c r="Y21" s="40"/>
      <c r="Z21" s="40">
        <f t="shared" si="11"/>
        <v>-0.0001931600341</v>
      </c>
      <c r="AB21" s="40">
        <f t="shared" si="12"/>
        <v>0.001993201943</v>
      </c>
      <c r="AE21" s="36" t="s">
        <v>62</v>
      </c>
      <c r="AF21" s="53">
        <v>0.7375048376068528</v>
      </c>
    </row>
    <row r="22" ht="15.75" customHeight="1">
      <c r="A22" s="19">
        <v>-4.400193084624627E-4</v>
      </c>
      <c r="B22" s="19">
        <v>-0.0019623599440407036</v>
      </c>
      <c r="C22" s="19">
        <v>0.0017825391038852733</v>
      </c>
      <c r="D22" s="19">
        <v>0.011298975294876426</v>
      </c>
      <c r="F22" s="39">
        <f t="shared" si="1"/>
        <v>-0.001962359944</v>
      </c>
      <c r="G22" s="39"/>
      <c r="H22" s="39">
        <f t="shared" si="2"/>
        <v>0.0003687851625</v>
      </c>
      <c r="I22" s="39"/>
      <c r="J22" s="39">
        <f t="shared" si="3"/>
        <v>0.001782539104</v>
      </c>
      <c r="K22" s="39"/>
      <c r="L22" s="39">
        <f t="shared" si="4"/>
        <v>-0.00007900765141</v>
      </c>
      <c r="M22" s="39"/>
      <c r="N22" s="39">
        <f t="shared" si="5"/>
        <v>0.01129897529</v>
      </c>
      <c r="O22" s="39"/>
      <c r="P22" s="39">
        <f t="shared" si="6"/>
        <v>0.002304462381</v>
      </c>
      <c r="Q22" s="39"/>
      <c r="R22" s="40">
        <f t="shared" si="7"/>
        <v>0.0003687851625</v>
      </c>
      <c r="S22" s="40"/>
      <c r="T22" s="40">
        <f t="shared" si="8"/>
        <v>-0.00007900765141</v>
      </c>
      <c r="U22" s="40"/>
      <c r="V22" s="40">
        <f t="shared" si="9"/>
        <v>0.002304462381</v>
      </c>
      <c r="W22" s="40"/>
      <c r="X22" s="40">
        <f t="shared" si="10"/>
        <v>0.002594239892</v>
      </c>
      <c r="Y22" s="40"/>
      <c r="Z22" s="40">
        <f t="shared" si="11"/>
        <v>0.002594239892</v>
      </c>
      <c r="AB22" s="40">
        <f t="shared" si="12"/>
        <v>-0.0004400193085</v>
      </c>
    </row>
    <row r="23" ht="15.75" customHeight="1">
      <c r="A23" s="19">
        <v>0.0020280471413985607</v>
      </c>
      <c r="B23" s="19">
        <v>-0.005908859610520279</v>
      </c>
      <c r="C23" s="19">
        <v>0.005603528227725477</v>
      </c>
      <c r="D23" s="19">
        <v>0.002165521160255731</v>
      </c>
      <c r="F23" s="39">
        <f t="shared" si="1"/>
        <v>-0.005908859611</v>
      </c>
      <c r="G23" s="39"/>
      <c r="H23" s="39">
        <f t="shared" si="2"/>
        <v>0.001110448549</v>
      </c>
      <c r="I23" s="39"/>
      <c r="J23" s="39">
        <f t="shared" si="3"/>
        <v>0.005603528228</v>
      </c>
      <c r="K23" s="39"/>
      <c r="L23" s="39">
        <f t="shared" si="4"/>
        <v>-0.0002483657183</v>
      </c>
      <c r="M23" s="39"/>
      <c r="N23" s="39">
        <f t="shared" si="5"/>
        <v>0.00216552116</v>
      </c>
      <c r="O23" s="39"/>
      <c r="P23" s="39">
        <f t="shared" si="6"/>
        <v>0.0004416650111</v>
      </c>
      <c r="Q23" s="39"/>
      <c r="R23" s="40">
        <f t="shared" si="7"/>
        <v>0.001110448549</v>
      </c>
      <c r="S23" s="40"/>
      <c r="T23" s="40">
        <f t="shared" si="8"/>
        <v>-0.0002483657183</v>
      </c>
      <c r="U23" s="40"/>
      <c r="V23" s="40">
        <f t="shared" si="9"/>
        <v>0.0004416650111</v>
      </c>
      <c r="W23" s="40"/>
      <c r="X23" s="40">
        <f t="shared" si="10"/>
        <v>0.001303747841</v>
      </c>
      <c r="Y23" s="40"/>
      <c r="Z23" s="40">
        <f t="shared" si="11"/>
        <v>0.001303747841</v>
      </c>
      <c r="AB23" s="40">
        <f t="shared" si="12"/>
        <v>0.002028047141</v>
      </c>
    </row>
    <row r="24" ht="15.75" customHeight="1">
      <c r="A24" s="19">
        <v>0.0060888657566073165</v>
      </c>
      <c r="B24" s="19">
        <v>-0.02573440262096859</v>
      </c>
      <c r="C24" s="19">
        <v>-0.0037398414470615374</v>
      </c>
      <c r="D24" s="19">
        <v>-0.009304573881301124</v>
      </c>
      <c r="F24" s="39">
        <f t="shared" si="1"/>
        <v>-0.02573440262</v>
      </c>
      <c r="G24" s="39"/>
      <c r="H24" s="39">
        <f t="shared" si="2"/>
        <v>0.004836251311</v>
      </c>
      <c r="I24" s="39"/>
      <c r="J24" s="39">
        <f t="shared" si="3"/>
        <v>-0.003739841447</v>
      </c>
      <c r="K24" s="39"/>
      <c r="L24" s="39">
        <f t="shared" si="4"/>
        <v>0.0001657613506</v>
      </c>
      <c r="M24" s="39"/>
      <c r="N24" s="39">
        <f t="shared" si="5"/>
        <v>-0.009304573881</v>
      </c>
      <c r="O24" s="39"/>
      <c r="P24" s="39">
        <f t="shared" si="6"/>
        <v>-0.001897697793</v>
      </c>
      <c r="Q24" s="39"/>
      <c r="R24" s="40">
        <f t="shared" si="7"/>
        <v>0.004836251311</v>
      </c>
      <c r="S24" s="40"/>
      <c r="T24" s="40">
        <f t="shared" si="8"/>
        <v>0.0001657613506</v>
      </c>
      <c r="U24" s="40"/>
      <c r="V24" s="40">
        <f t="shared" si="9"/>
        <v>-0.001897697793</v>
      </c>
      <c r="W24" s="40"/>
      <c r="X24" s="40">
        <f t="shared" si="10"/>
        <v>0.003104314869</v>
      </c>
      <c r="Y24" s="40"/>
      <c r="Z24" s="40">
        <f t="shared" si="11"/>
        <v>0.003104314869</v>
      </c>
      <c r="AB24" s="40">
        <f t="shared" si="12"/>
        <v>0.006088865757</v>
      </c>
    </row>
    <row r="25" ht="15.75" customHeight="1">
      <c r="A25" s="19">
        <v>0.002746942785726505</v>
      </c>
      <c r="B25" s="19">
        <v>0.007137185633722063</v>
      </c>
      <c r="C25" s="19">
        <v>9.511773105279302E-4</v>
      </c>
      <c r="D25" s="19">
        <v>0.0027295494662185646</v>
      </c>
      <c r="F25" s="39">
        <f t="shared" si="1"/>
        <v>0.007137185634</v>
      </c>
      <c r="G25" s="39"/>
      <c r="H25" s="39">
        <f t="shared" si="2"/>
        <v>-0.001341287144</v>
      </c>
      <c r="I25" s="39"/>
      <c r="J25" s="39">
        <f t="shared" si="3"/>
        <v>0.0009511773105</v>
      </c>
      <c r="K25" s="39"/>
      <c r="L25" s="39">
        <f t="shared" si="4"/>
        <v>-0.00004215912302</v>
      </c>
      <c r="M25" s="39"/>
      <c r="N25" s="39">
        <f t="shared" si="5"/>
        <v>0.002729549466</v>
      </c>
      <c r="O25" s="39"/>
      <c r="P25" s="39">
        <f t="shared" si="6"/>
        <v>0.0005567003996</v>
      </c>
      <c r="Q25" s="39"/>
      <c r="R25" s="40">
        <f t="shared" si="7"/>
        <v>-0.001341287144</v>
      </c>
      <c r="S25" s="40"/>
      <c r="T25" s="40">
        <f t="shared" si="8"/>
        <v>-0.00004215912302</v>
      </c>
      <c r="U25" s="40"/>
      <c r="V25" s="40">
        <f t="shared" si="9"/>
        <v>0.0005567003996</v>
      </c>
      <c r="W25" s="40"/>
      <c r="X25" s="40">
        <f t="shared" si="10"/>
        <v>-0.000826745867</v>
      </c>
      <c r="Y25" s="40"/>
      <c r="Z25" s="40">
        <f t="shared" si="11"/>
        <v>-0.000826745867</v>
      </c>
      <c r="AB25" s="40">
        <f t="shared" si="12"/>
        <v>0.002746942786</v>
      </c>
    </row>
    <row r="26" ht="15.75" customHeight="1">
      <c r="A26" s="19">
        <v>0.0011878717257319301</v>
      </c>
      <c r="B26" s="19">
        <v>-0.030478067728921244</v>
      </c>
      <c r="C26" s="19">
        <v>4.748246717027419E-4</v>
      </c>
      <c r="D26" s="19">
        <v>-0.0204682262486151</v>
      </c>
      <c r="F26" s="39">
        <f t="shared" si="1"/>
        <v>-0.03047806773</v>
      </c>
      <c r="G26" s="39"/>
      <c r="H26" s="39">
        <f t="shared" si="2"/>
        <v>0.005727725535</v>
      </c>
      <c r="I26" s="39"/>
      <c r="J26" s="39">
        <f t="shared" si="3"/>
        <v>0.0004748246717</v>
      </c>
      <c r="K26" s="39"/>
      <c r="L26" s="39">
        <f t="shared" si="4"/>
        <v>-0.0000210456994</v>
      </c>
      <c r="M26" s="39"/>
      <c r="N26" s="39">
        <f t="shared" si="5"/>
        <v>-0.02046822625</v>
      </c>
      <c r="O26" s="39"/>
      <c r="P26" s="39">
        <f t="shared" si="6"/>
        <v>-0.004174560627</v>
      </c>
      <c r="Q26" s="39"/>
      <c r="R26" s="40">
        <f t="shared" si="7"/>
        <v>0.005727725535</v>
      </c>
      <c r="S26" s="40"/>
      <c r="T26" s="40">
        <f t="shared" si="8"/>
        <v>-0.0000210456994</v>
      </c>
      <c r="U26" s="40"/>
      <c r="V26" s="40">
        <f t="shared" si="9"/>
        <v>-0.004174560627</v>
      </c>
      <c r="W26" s="40"/>
      <c r="X26" s="40">
        <f t="shared" si="10"/>
        <v>0.001532119209</v>
      </c>
      <c r="Y26" s="40"/>
      <c r="Z26" s="40">
        <f t="shared" si="11"/>
        <v>0.001532119209</v>
      </c>
      <c r="AB26" s="40">
        <f t="shared" si="12"/>
        <v>0.001187871726</v>
      </c>
    </row>
    <row r="27" ht="15.75" customHeight="1">
      <c r="A27" s="19">
        <v>0.008572350130050935</v>
      </c>
      <c r="B27" s="19">
        <v>-0.016633845251212413</v>
      </c>
      <c r="C27" s="19">
        <v>-0.016113681690718033</v>
      </c>
      <c r="D27" s="19">
        <v>-0.006119584428010916</v>
      </c>
      <c r="F27" s="39">
        <f t="shared" si="1"/>
        <v>-0.01663384525</v>
      </c>
      <c r="G27" s="39"/>
      <c r="H27" s="39">
        <f t="shared" si="2"/>
        <v>0.00312598886</v>
      </c>
      <c r="I27" s="39"/>
      <c r="J27" s="39">
        <f t="shared" si="3"/>
        <v>-0.01611368169</v>
      </c>
      <c r="K27" s="39"/>
      <c r="L27" s="39">
        <f t="shared" si="4"/>
        <v>0.0007142082567</v>
      </c>
      <c r="M27" s="39"/>
      <c r="N27" s="39">
        <f t="shared" si="5"/>
        <v>-0.006119584428</v>
      </c>
      <c r="O27" s="39"/>
      <c r="P27" s="39">
        <f t="shared" si="6"/>
        <v>-0.001248108942</v>
      </c>
      <c r="Q27" s="39"/>
      <c r="R27" s="40">
        <f t="shared" si="7"/>
        <v>0.00312598886</v>
      </c>
      <c r="S27" s="40"/>
      <c r="T27" s="40">
        <f t="shared" si="8"/>
        <v>0.0007142082567</v>
      </c>
      <c r="U27" s="40"/>
      <c r="V27" s="40">
        <f t="shared" si="9"/>
        <v>-0.001248108942</v>
      </c>
      <c r="W27" s="40"/>
      <c r="X27" s="40">
        <f t="shared" si="10"/>
        <v>0.002592088175</v>
      </c>
      <c r="Y27" s="40"/>
      <c r="Z27" s="40">
        <f t="shared" si="11"/>
        <v>0.002592088175</v>
      </c>
      <c r="AB27" s="40">
        <f t="shared" si="12"/>
        <v>0.00857235013</v>
      </c>
    </row>
    <row r="28" ht="15.75" customHeight="1">
      <c r="A28" s="19">
        <v>5.880062324945867E-4</v>
      </c>
      <c r="B28" s="19">
        <v>-0.01363871693259824</v>
      </c>
      <c r="C28" s="19">
        <v>0.0018579604825065203</v>
      </c>
      <c r="D28" s="19">
        <v>0.0069410622506330955</v>
      </c>
      <c r="F28" s="39">
        <f t="shared" si="1"/>
        <v>-0.01363871693</v>
      </c>
      <c r="G28" s="39"/>
      <c r="H28" s="39">
        <f t="shared" si="2"/>
        <v>0.002563116138</v>
      </c>
      <c r="I28" s="39"/>
      <c r="J28" s="39">
        <f t="shared" si="3"/>
        <v>0.001857960483</v>
      </c>
      <c r="K28" s="39"/>
      <c r="L28" s="39">
        <f t="shared" si="4"/>
        <v>-0.00008235056039</v>
      </c>
      <c r="M28" s="39"/>
      <c r="N28" s="39">
        <f t="shared" si="5"/>
        <v>0.006941062251</v>
      </c>
      <c r="O28" s="39"/>
      <c r="P28" s="39">
        <f t="shared" si="6"/>
        <v>0.001415651988</v>
      </c>
      <c r="Q28" s="39"/>
      <c r="R28" s="40">
        <f t="shared" si="7"/>
        <v>0.002563116138</v>
      </c>
      <c r="S28" s="40"/>
      <c r="T28" s="40">
        <f t="shared" si="8"/>
        <v>-0.00008235056039</v>
      </c>
      <c r="U28" s="40"/>
      <c r="V28" s="40">
        <f t="shared" si="9"/>
        <v>0.001415651988</v>
      </c>
      <c r="W28" s="40"/>
      <c r="X28" s="40">
        <f t="shared" si="10"/>
        <v>0.003896417565</v>
      </c>
      <c r="Y28" s="40"/>
      <c r="Z28" s="40">
        <f t="shared" si="11"/>
        <v>0.003896417565</v>
      </c>
      <c r="AB28" s="40">
        <f t="shared" si="12"/>
        <v>0.0005880062325</v>
      </c>
    </row>
    <row r="29" ht="15.75" customHeight="1">
      <c r="A29" s="19">
        <v>-0.0012726903806829087</v>
      </c>
      <c r="B29" s="19">
        <v>0.015227639923422727</v>
      </c>
      <c r="C29" s="19">
        <v>0.014452352280015264</v>
      </c>
      <c r="D29" s="19">
        <v>0.00920378303109243</v>
      </c>
      <c r="F29" s="39">
        <f t="shared" si="1"/>
        <v>0.01522763992</v>
      </c>
      <c r="G29" s="39"/>
      <c r="H29" s="39">
        <f t="shared" si="2"/>
        <v>-0.002861721511</v>
      </c>
      <c r="I29" s="39"/>
      <c r="J29" s="39">
        <f t="shared" si="3"/>
        <v>0.01445235228</v>
      </c>
      <c r="K29" s="39"/>
      <c r="L29" s="39">
        <f t="shared" si="4"/>
        <v>-0.0006405729941</v>
      </c>
      <c r="M29" s="39"/>
      <c r="N29" s="39">
        <f t="shared" si="5"/>
        <v>0.009203783031</v>
      </c>
      <c r="O29" s="39"/>
      <c r="P29" s="39">
        <f t="shared" si="6"/>
        <v>0.001877141174</v>
      </c>
      <c r="Q29" s="39"/>
      <c r="R29" s="40">
        <f t="shared" si="7"/>
        <v>-0.002861721511</v>
      </c>
      <c r="S29" s="40"/>
      <c r="T29" s="40">
        <f t="shared" si="8"/>
        <v>-0.0006405729941</v>
      </c>
      <c r="U29" s="40"/>
      <c r="V29" s="40">
        <f t="shared" si="9"/>
        <v>0.001877141174</v>
      </c>
      <c r="W29" s="40"/>
      <c r="X29" s="40">
        <f t="shared" si="10"/>
        <v>-0.001625153331</v>
      </c>
      <c r="Y29" s="40"/>
      <c r="Z29" s="40">
        <f t="shared" si="11"/>
        <v>-0.001625153331</v>
      </c>
      <c r="AB29" s="40">
        <f t="shared" si="12"/>
        <v>-0.001272690381</v>
      </c>
    </row>
    <row r="30" ht="15.75" customHeight="1">
      <c r="A30" s="19">
        <v>0.0013956506645615857</v>
      </c>
      <c r="B30" s="19">
        <v>0.005618020383839004</v>
      </c>
      <c r="C30" s="19">
        <v>-0.0024860786734283292</v>
      </c>
      <c r="D30" s="19">
        <v>0.02055804254180615</v>
      </c>
      <c r="F30" s="39">
        <f t="shared" si="1"/>
        <v>0.005618020384</v>
      </c>
      <c r="G30" s="39"/>
      <c r="H30" s="39">
        <f t="shared" si="2"/>
        <v>-0.001055791302</v>
      </c>
      <c r="I30" s="39"/>
      <c r="J30" s="39">
        <f t="shared" si="3"/>
        <v>-0.002486078673</v>
      </c>
      <c r="K30" s="39"/>
      <c r="L30" s="39">
        <f t="shared" si="4"/>
        <v>0.0001101907031</v>
      </c>
      <c r="M30" s="39"/>
      <c r="N30" s="39">
        <f t="shared" si="5"/>
        <v>0.02055804254</v>
      </c>
      <c r="O30" s="39"/>
      <c r="P30" s="39">
        <f t="shared" si="6"/>
        <v>0.004192878949</v>
      </c>
      <c r="Q30" s="39"/>
      <c r="R30" s="40">
        <f t="shared" si="7"/>
        <v>-0.001055791302</v>
      </c>
      <c r="S30" s="40"/>
      <c r="T30" s="40">
        <f t="shared" si="8"/>
        <v>0.0001101907031</v>
      </c>
      <c r="U30" s="40"/>
      <c r="V30" s="40">
        <f t="shared" si="9"/>
        <v>0.004192878949</v>
      </c>
      <c r="W30" s="40"/>
      <c r="X30" s="40">
        <f t="shared" si="10"/>
        <v>0.00324727835</v>
      </c>
      <c r="Y30" s="40"/>
      <c r="Z30" s="40">
        <f t="shared" si="11"/>
        <v>0.00324727835</v>
      </c>
      <c r="AB30" s="40">
        <f t="shared" si="12"/>
        <v>0.001395650665</v>
      </c>
    </row>
    <row r="31" ht="15.75" customHeight="1">
      <c r="A31" s="19">
        <v>1.2748403965981818E-4</v>
      </c>
      <c r="B31" s="19">
        <v>0.00541183420912819</v>
      </c>
      <c r="C31" s="19">
        <v>0.009937808623186127</v>
      </c>
      <c r="D31" s="19">
        <v>-0.014684346470210772</v>
      </c>
      <c r="F31" s="39">
        <f t="shared" si="1"/>
        <v>0.005411834209</v>
      </c>
      <c r="G31" s="39"/>
      <c r="H31" s="39">
        <f t="shared" si="2"/>
        <v>-0.001017042854</v>
      </c>
      <c r="I31" s="39"/>
      <c r="J31" s="39">
        <f t="shared" si="3"/>
        <v>0.009937808623</v>
      </c>
      <c r="K31" s="39"/>
      <c r="L31" s="39">
        <f t="shared" si="4"/>
        <v>-0.0004404744433</v>
      </c>
      <c r="M31" s="39"/>
      <c r="N31" s="39">
        <f t="shared" si="5"/>
        <v>-0.01468434647</v>
      </c>
      <c r="O31" s="39"/>
      <c r="P31" s="39">
        <f t="shared" si="6"/>
        <v>-0.002994919729</v>
      </c>
      <c r="Q31" s="39"/>
      <c r="R31" s="40">
        <f t="shared" si="7"/>
        <v>-0.001017042854</v>
      </c>
      <c r="S31" s="40"/>
      <c r="T31" s="40">
        <f t="shared" si="8"/>
        <v>-0.0004404744433</v>
      </c>
      <c r="U31" s="40"/>
      <c r="V31" s="40">
        <f t="shared" si="9"/>
        <v>-0.002994919729</v>
      </c>
      <c r="W31" s="40"/>
      <c r="X31" s="40">
        <f t="shared" si="10"/>
        <v>-0.004452437026</v>
      </c>
      <c r="Y31" s="40"/>
      <c r="Z31" s="40">
        <f t="shared" si="11"/>
        <v>-0.004452437026</v>
      </c>
      <c r="AB31" s="40">
        <f t="shared" si="12"/>
        <v>0.0001274840397</v>
      </c>
    </row>
    <row r="32" ht="15.75" customHeight="1">
      <c r="A32" s="19">
        <v>0.0073128822957589995</v>
      </c>
      <c r="B32" s="19">
        <v>-0.010891958283285687</v>
      </c>
      <c r="C32" s="19">
        <v>-2.852762256116156E-4</v>
      </c>
      <c r="D32" s="19">
        <v>-0.009794334736262202</v>
      </c>
      <c r="F32" s="39">
        <f t="shared" si="1"/>
        <v>-0.01089195828</v>
      </c>
      <c r="G32" s="39"/>
      <c r="H32" s="39">
        <f t="shared" si="2"/>
        <v>0.002046919383</v>
      </c>
      <c r="I32" s="39"/>
      <c r="J32" s="39">
        <f t="shared" si="3"/>
        <v>-0.0002852762256</v>
      </c>
      <c r="K32" s="39"/>
      <c r="L32" s="39">
        <f t="shared" si="4"/>
        <v>0.00001264432547</v>
      </c>
      <c r="M32" s="39"/>
      <c r="N32" s="39">
        <f t="shared" si="5"/>
        <v>-0.009794334736</v>
      </c>
      <c r="O32" s="39"/>
      <c r="P32" s="39">
        <f t="shared" si="6"/>
        <v>-0.001997586096</v>
      </c>
      <c r="Q32" s="39"/>
      <c r="R32" s="40">
        <f t="shared" si="7"/>
        <v>0.002046919383</v>
      </c>
      <c r="S32" s="40"/>
      <c r="T32" s="40">
        <f t="shared" si="8"/>
        <v>0.00001264432547</v>
      </c>
      <c r="U32" s="40"/>
      <c r="V32" s="40">
        <f t="shared" si="9"/>
        <v>-0.001997586096</v>
      </c>
      <c r="W32" s="40"/>
      <c r="X32" s="40">
        <f t="shared" si="10"/>
        <v>0.00006197761274</v>
      </c>
      <c r="Y32" s="40"/>
      <c r="Z32" s="40">
        <f t="shared" si="11"/>
        <v>0.00006197761274</v>
      </c>
      <c r="AB32" s="40">
        <f t="shared" si="12"/>
        <v>0.007312882296</v>
      </c>
    </row>
    <row r="33" ht="15.75" customHeight="1">
      <c r="A33" s="19">
        <v>0.029336103037325763</v>
      </c>
      <c r="B33" s="19">
        <v>-0.006948859955327855</v>
      </c>
      <c r="C33" s="19">
        <v>-0.003768311786482904</v>
      </c>
      <c r="D33" s="19">
        <v>-4.8296297151446445E-4</v>
      </c>
      <c r="F33" s="39">
        <f t="shared" si="1"/>
        <v>-0.006948859955</v>
      </c>
      <c r="G33" s="39"/>
      <c r="H33" s="39">
        <f t="shared" si="2"/>
        <v>0.001305895208</v>
      </c>
      <c r="I33" s="39"/>
      <c r="J33" s="39">
        <f t="shared" si="3"/>
        <v>-0.003768311786</v>
      </c>
      <c r="K33" s="39"/>
      <c r="L33" s="39">
        <f t="shared" si="4"/>
        <v>0.0001670232442</v>
      </c>
      <c r="M33" s="39"/>
      <c r="N33" s="39">
        <f t="shared" si="5"/>
        <v>-0.0004829629715</v>
      </c>
      <c r="O33" s="39"/>
      <c r="P33" s="39">
        <f t="shared" si="6"/>
        <v>-0.00009850185261</v>
      </c>
      <c r="Q33" s="39"/>
      <c r="R33" s="40">
        <f t="shared" si="7"/>
        <v>0.001305895208</v>
      </c>
      <c r="S33" s="40"/>
      <c r="T33" s="40">
        <f t="shared" si="8"/>
        <v>0.0001670232442</v>
      </c>
      <c r="U33" s="40"/>
      <c r="V33" s="40">
        <f t="shared" si="9"/>
        <v>-0.00009850185261</v>
      </c>
      <c r="W33" s="40"/>
      <c r="X33" s="40">
        <f t="shared" si="10"/>
        <v>0.0013744166</v>
      </c>
      <c r="Y33" s="40"/>
      <c r="Z33" s="40">
        <f t="shared" si="11"/>
        <v>0.0013744166</v>
      </c>
      <c r="AB33" s="40">
        <f t="shared" si="12"/>
        <v>0.02933610304</v>
      </c>
    </row>
    <row r="34" ht="15.75" customHeight="1">
      <c r="A34" s="19">
        <v>-0.0028039184885777727</v>
      </c>
      <c r="B34" s="19">
        <v>-0.019337001721519014</v>
      </c>
      <c r="C34" s="19">
        <v>-0.0023719036318029453</v>
      </c>
      <c r="D34" s="19">
        <v>-0.010268066920484086</v>
      </c>
      <c r="F34" s="39">
        <f t="shared" si="1"/>
        <v>-0.01933700172</v>
      </c>
      <c r="G34" s="39"/>
      <c r="H34" s="39">
        <f t="shared" si="2"/>
        <v>0.003633991483</v>
      </c>
      <c r="I34" s="39"/>
      <c r="J34" s="39">
        <f t="shared" si="3"/>
        <v>-0.002371903632</v>
      </c>
      <c r="K34" s="39"/>
      <c r="L34" s="39">
        <f t="shared" si="4"/>
        <v>0.0001051301118</v>
      </c>
      <c r="M34" s="39"/>
      <c r="N34" s="39">
        <f t="shared" si="5"/>
        <v>-0.01026806692</v>
      </c>
      <c r="O34" s="39"/>
      <c r="P34" s="39">
        <f t="shared" si="6"/>
        <v>-0.002094205299</v>
      </c>
      <c r="Q34" s="39"/>
      <c r="R34" s="40">
        <f t="shared" si="7"/>
        <v>0.003633991483</v>
      </c>
      <c r="S34" s="40"/>
      <c r="T34" s="40">
        <f t="shared" si="8"/>
        <v>0.0001051301118</v>
      </c>
      <c r="U34" s="40"/>
      <c r="V34" s="40">
        <f t="shared" si="9"/>
        <v>-0.002094205299</v>
      </c>
      <c r="W34" s="40"/>
      <c r="X34" s="40">
        <f t="shared" si="10"/>
        <v>0.001644916295</v>
      </c>
      <c r="Y34" s="40"/>
      <c r="Z34" s="40">
        <f t="shared" si="11"/>
        <v>0.001644916295</v>
      </c>
      <c r="AB34" s="40">
        <f t="shared" si="12"/>
        <v>-0.002803918489</v>
      </c>
    </row>
    <row r="35" ht="15.75" customHeight="1">
      <c r="A35" s="19">
        <v>0.01146149816697058</v>
      </c>
      <c r="B35" s="19">
        <v>-0.07408468344071605</v>
      </c>
      <c r="C35" s="19">
        <v>-0.017994234916269166</v>
      </c>
      <c r="D35" s="19">
        <v>-0.03154763110752381</v>
      </c>
      <c r="F35" s="39">
        <f t="shared" si="1"/>
        <v>-0.07408468344</v>
      </c>
      <c r="G35" s="39"/>
      <c r="H35" s="39">
        <f t="shared" si="2"/>
        <v>0.01392269145</v>
      </c>
      <c r="I35" s="39"/>
      <c r="J35" s="39">
        <f t="shared" si="3"/>
        <v>-0.01799423492</v>
      </c>
      <c r="K35" s="39"/>
      <c r="L35" s="39">
        <f t="shared" si="4"/>
        <v>0.0007975601974</v>
      </c>
      <c r="M35" s="39"/>
      <c r="N35" s="39">
        <f t="shared" si="5"/>
        <v>-0.03154763111</v>
      </c>
      <c r="O35" s="39"/>
      <c r="P35" s="39">
        <f t="shared" si="6"/>
        <v>-0.00643424091</v>
      </c>
      <c r="Q35" s="39"/>
      <c r="R35" s="40">
        <f t="shared" si="7"/>
        <v>0.01392269145</v>
      </c>
      <c r="S35" s="40"/>
      <c r="T35" s="40">
        <f t="shared" si="8"/>
        <v>0.0007975601974</v>
      </c>
      <c r="U35" s="40"/>
      <c r="V35" s="40">
        <f t="shared" si="9"/>
        <v>-0.00643424091</v>
      </c>
      <c r="W35" s="40"/>
      <c r="X35" s="40">
        <f t="shared" si="10"/>
        <v>0.008286010741</v>
      </c>
      <c r="Y35" s="40"/>
      <c r="Z35" s="40">
        <f t="shared" si="11"/>
        <v>0.008286010741</v>
      </c>
      <c r="AB35" s="40">
        <f t="shared" si="12"/>
        <v>0.01146149817</v>
      </c>
    </row>
    <row r="36" ht="15.75" customHeight="1">
      <c r="A36" s="19">
        <v>-0.016979210806080405</v>
      </c>
      <c r="B36" s="19">
        <v>-0.010550189123070408</v>
      </c>
      <c r="C36" s="19">
        <v>-0.013369966579561052</v>
      </c>
      <c r="D36" s="19">
        <v>0.017467980121445154</v>
      </c>
      <c r="F36" s="39">
        <f t="shared" si="1"/>
        <v>-0.01055018912</v>
      </c>
      <c r="G36" s="39"/>
      <c r="H36" s="39">
        <f t="shared" si="2"/>
        <v>0.001982690903</v>
      </c>
      <c r="I36" s="39"/>
      <c r="J36" s="39">
        <f t="shared" si="3"/>
        <v>-0.01336996658</v>
      </c>
      <c r="K36" s="39"/>
      <c r="L36" s="39">
        <f t="shared" si="4"/>
        <v>0.0005925983091</v>
      </c>
      <c r="M36" s="39"/>
      <c r="N36" s="39">
        <f t="shared" si="5"/>
        <v>0.01746798012</v>
      </c>
      <c r="O36" s="39"/>
      <c r="P36" s="39">
        <f t="shared" si="6"/>
        <v>0.003562650772</v>
      </c>
      <c r="Q36" s="39"/>
      <c r="R36" s="40">
        <f t="shared" si="7"/>
        <v>0.001982690903</v>
      </c>
      <c r="S36" s="40"/>
      <c r="T36" s="40">
        <f t="shared" si="8"/>
        <v>0.0005925983091</v>
      </c>
      <c r="U36" s="40"/>
      <c r="V36" s="40">
        <f t="shared" si="9"/>
        <v>0.003562650772</v>
      </c>
      <c r="W36" s="40"/>
      <c r="X36" s="40">
        <f t="shared" si="10"/>
        <v>0.006137939985</v>
      </c>
      <c r="Y36" s="40"/>
      <c r="Z36" s="40">
        <f t="shared" si="11"/>
        <v>0.006137939985</v>
      </c>
      <c r="AB36" s="40">
        <f t="shared" si="12"/>
        <v>-0.01697921081</v>
      </c>
    </row>
    <row r="37" ht="15.75" customHeight="1">
      <c r="A37" s="19">
        <v>0.014631016407760971</v>
      </c>
      <c r="B37" s="19">
        <v>-0.011086666579175704</v>
      </c>
      <c r="C37" s="19">
        <v>-0.014257183952061103</v>
      </c>
      <c r="D37" s="19">
        <v>-0.021669998779901032</v>
      </c>
      <c r="F37" s="39">
        <f t="shared" si="1"/>
        <v>-0.01108666658</v>
      </c>
      <c r="G37" s="39"/>
      <c r="H37" s="39">
        <f t="shared" si="2"/>
        <v>0.0020835108</v>
      </c>
      <c r="I37" s="39"/>
      <c r="J37" s="39">
        <f t="shared" si="3"/>
        <v>-0.01425718395</v>
      </c>
      <c r="K37" s="39"/>
      <c r="L37" s="39">
        <f t="shared" si="4"/>
        <v>0.0006319225297</v>
      </c>
      <c r="M37" s="39"/>
      <c r="N37" s="39">
        <f t="shared" si="5"/>
        <v>-0.02166999878</v>
      </c>
      <c r="O37" s="39"/>
      <c r="P37" s="39">
        <f t="shared" si="6"/>
        <v>-0.004419666003</v>
      </c>
      <c r="Q37" s="39"/>
      <c r="R37" s="40">
        <f t="shared" si="7"/>
        <v>0.0020835108</v>
      </c>
      <c r="S37" s="40"/>
      <c r="T37" s="40">
        <f t="shared" si="8"/>
        <v>0.0006319225297</v>
      </c>
      <c r="U37" s="40"/>
      <c r="V37" s="40">
        <f t="shared" si="9"/>
        <v>-0.004419666003</v>
      </c>
      <c r="W37" s="40"/>
      <c r="X37" s="40">
        <f t="shared" si="10"/>
        <v>-0.001704232674</v>
      </c>
      <c r="Y37" s="40"/>
      <c r="Z37" s="40">
        <f t="shared" si="11"/>
        <v>-0.001704232674</v>
      </c>
      <c r="AB37" s="40">
        <f t="shared" si="12"/>
        <v>0.01463101641</v>
      </c>
    </row>
    <row r="38" ht="15.75" customHeight="1">
      <c r="A38" s="19">
        <v>-8.750937670684822E-4</v>
      </c>
      <c r="B38" s="19">
        <v>-0.0145753169521986</v>
      </c>
      <c r="C38" s="19">
        <v>0.008870182448390237</v>
      </c>
      <c r="D38" s="19">
        <v>0.013523087873016358</v>
      </c>
      <c r="F38" s="39">
        <f t="shared" si="1"/>
        <v>-0.01457531695</v>
      </c>
      <c r="G38" s="39"/>
      <c r="H38" s="39">
        <f t="shared" si="2"/>
        <v>0.002739130834</v>
      </c>
      <c r="I38" s="39"/>
      <c r="J38" s="39">
        <f t="shared" si="3"/>
        <v>0.008870182448</v>
      </c>
      <c r="K38" s="39"/>
      <c r="L38" s="39">
        <f t="shared" si="4"/>
        <v>-0.0003931539461</v>
      </c>
      <c r="M38" s="39"/>
      <c r="N38" s="39">
        <f t="shared" si="5"/>
        <v>0.01352308787</v>
      </c>
      <c r="O38" s="39"/>
      <c r="P38" s="39">
        <f t="shared" si="6"/>
        <v>0.0027580773</v>
      </c>
      <c r="Q38" s="39"/>
      <c r="R38" s="40">
        <f t="shared" si="7"/>
        <v>0.002739130834</v>
      </c>
      <c r="S38" s="40"/>
      <c r="T38" s="40">
        <f t="shared" si="8"/>
        <v>-0.0003931539461</v>
      </c>
      <c r="U38" s="40"/>
      <c r="V38" s="40">
        <f t="shared" si="9"/>
        <v>0.0027580773</v>
      </c>
      <c r="W38" s="40"/>
      <c r="X38" s="40">
        <f t="shared" si="10"/>
        <v>0.005104054188</v>
      </c>
      <c r="Y38" s="40"/>
      <c r="Z38" s="40">
        <f t="shared" si="11"/>
        <v>0.005104054188</v>
      </c>
      <c r="AB38" s="40">
        <f t="shared" si="12"/>
        <v>-0.0008750937671</v>
      </c>
    </row>
    <row r="39" ht="15.75" customHeight="1">
      <c r="A39" s="19">
        <v>0.01942531050812809</v>
      </c>
      <c r="B39" s="19">
        <v>-0.051884834548366045</v>
      </c>
      <c r="C39" s="19">
        <v>-0.011065629148503826</v>
      </c>
      <c r="D39" s="19">
        <v>-0.024156073406975846</v>
      </c>
      <c r="F39" s="39">
        <f t="shared" si="1"/>
        <v>-0.05188483455</v>
      </c>
      <c r="G39" s="39"/>
      <c r="H39" s="39">
        <f t="shared" si="2"/>
        <v>0.009750686768</v>
      </c>
      <c r="I39" s="39"/>
      <c r="J39" s="39">
        <f t="shared" si="3"/>
        <v>-0.01106562915</v>
      </c>
      <c r="K39" s="39"/>
      <c r="L39" s="39">
        <f t="shared" si="4"/>
        <v>0.0004904629405</v>
      </c>
      <c r="M39" s="39"/>
      <c r="N39" s="39">
        <f t="shared" si="5"/>
        <v>-0.02415607341</v>
      </c>
      <c r="O39" s="39"/>
      <c r="P39" s="39">
        <f t="shared" si="6"/>
        <v>-0.004926708925</v>
      </c>
      <c r="Q39" s="39"/>
      <c r="R39" s="40">
        <f t="shared" si="7"/>
        <v>0.009750686768</v>
      </c>
      <c r="S39" s="40"/>
      <c r="T39" s="40">
        <f t="shared" si="8"/>
        <v>0.0004904629405</v>
      </c>
      <c r="U39" s="40"/>
      <c r="V39" s="40">
        <f t="shared" si="9"/>
        <v>-0.004926708925</v>
      </c>
      <c r="W39" s="40"/>
      <c r="X39" s="40">
        <f t="shared" si="10"/>
        <v>0.005314440784</v>
      </c>
      <c r="Y39" s="40"/>
      <c r="Z39" s="40">
        <f t="shared" si="11"/>
        <v>0.005314440784</v>
      </c>
      <c r="AB39" s="40">
        <f t="shared" si="12"/>
        <v>0.01942531051</v>
      </c>
    </row>
    <row r="40" ht="15.75" customHeight="1">
      <c r="A40" s="19">
        <v>0.012021490492231321</v>
      </c>
      <c r="B40" s="19">
        <v>0.01454234560143042</v>
      </c>
      <c r="C40" s="19">
        <v>-0.007448485679134089</v>
      </c>
      <c r="D40" s="19">
        <v>-0.015594957482912286</v>
      </c>
      <c r="F40" s="39">
        <f t="shared" si="1"/>
        <v>0.0145423456</v>
      </c>
      <c r="G40" s="39"/>
      <c r="H40" s="39">
        <f t="shared" si="2"/>
        <v>-0.002732934548</v>
      </c>
      <c r="I40" s="39"/>
      <c r="J40" s="39">
        <f t="shared" si="3"/>
        <v>-0.007448485679</v>
      </c>
      <c r="K40" s="39"/>
      <c r="L40" s="39">
        <f t="shared" si="4"/>
        <v>0.0003301399441</v>
      </c>
      <c r="M40" s="39"/>
      <c r="N40" s="39">
        <f t="shared" si="5"/>
        <v>-0.01559495748</v>
      </c>
      <c r="O40" s="39"/>
      <c r="P40" s="39">
        <f t="shared" si="6"/>
        <v>-0.003180641776</v>
      </c>
      <c r="Q40" s="39"/>
      <c r="R40" s="40">
        <f t="shared" si="7"/>
        <v>-0.002732934548</v>
      </c>
      <c r="S40" s="40"/>
      <c r="T40" s="40">
        <f t="shared" si="8"/>
        <v>0.0003301399441</v>
      </c>
      <c r="U40" s="40"/>
      <c r="V40" s="40">
        <f t="shared" si="9"/>
        <v>-0.003180641776</v>
      </c>
      <c r="W40" s="40"/>
      <c r="X40" s="40">
        <f t="shared" si="10"/>
        <v>-0.00558343638</v>
      </c>
      <c r="Y40" s="40"/>
      <c r="Z40" s="40">
        <f t="shared" si="11"/>
        <v>-0.00558343638</v>
      </c>
      <c r="AB40" s="40">
        <f t="shared" si="12"/>
        <v>0.01202149049</v>
      </c>
    </row>
    <row r="41" ht="15.75" customHeight="1">
      <c r="A41" s="19">
        <v>-0.010109378921415134</v>
      </c>
      <c r="B41" s="19">
        <v>0.025862663867514554</v>
      </c>
      <c r="C41" s="19">
        <v>0.007882678892528812</v>
      </c>
      <c r="D41" s="19">
        <v>-0.04439274283257716</v>
      </c>
      <c r="F41" s="39">
        <f t="shared" si="1"/>
        <v>0.02586266387</v>
      </c>
      <c r="G41" s="39"/>
      <c r="H41" s="39">
        <f t="shared" si="2"/>
        <v>-0.004860355373</v>
      </c>
      <c r="I41" s="39"/>
      <c r="J41" s="39">
        <f t="shared" si="3"/>
        <v>0.007882678893</v>
      </c>
      <c r="K41" s="39"/>
      <c r="L41" s="39">
        <f t="shared" si="4"/>
        <v>-0.0003493847314</v>
      </c>
      <c r="M41" s="39"/>
      <c r="N41" s="39">
        <f t="shared" si="5"/>
        <v>-0.04439274283</v>
      </c>
      <c r="O41" s="39"/>
      <c r="P41" s="39">
        <f t="shared" si="6"/>
        <v>-0.009054042793</v>
      </c>
      <c r="Q41" s="39"/>
      <c r="R41" s="40">
        <f t="shared" si="7"/>
        <v>-0.004860355373</v>
      </c>
      <c r="S41" s="40"/>
      <c r="T41" s="40">
        <f t="shared" si="8"/>
        <v>-0.0003493847314</v>
      </c>
      <c r="U41" s="40"/>
      <c r="V41" s="40">
        <f t="shared" si="9"/>
        <v>-0.009054042793</v>
      </c>
      <c r="W41" s="40"/>
      <c r="X41" s="40">
        <f t="shared" si="10"/>
        <v>-0.0142637829</v>
      </c>
      <c r="Y41" s="40"/>
      <c r="Z41" s="40">
        <f t="shared" si="11"/>
        <v>-0.0142637829</v>
      </c>
      <c r="AB41" s="40">
        <f t="shared" si="12"/>
        <v>-0.01010937892</v>
      </c>
    </row>
    <row r="42" ht="15.75" customHeight="1">
      <c r="A42" s="19">
        <v>0.01179714068893016</v>
      </c>
      <c r="B42" s="19">
        <v>-0.01589481636370102</v>
      </c>
      <c r="C42" s="19">
        <v>0.02309687314852002</v>
      </c>
      <c r="D42" s="19">
        <v>-0.020557344598526508</v>
      </c>
      <c r="F42" s="39">
        <f t="shared" si="1"/>
        <v>-0.01589481636</v>
      </c>
      <c r="G42" s="39"/>
      <c r="H42" s="39">
        <f t="shared" si="2"/>
        <v>0.002987103591</v>
      </c>
      <c r="I42" s="39"/>
      <c r="J42" s="39">
        <f t="shared" si="3"/>
        <v>0.02309687315</v>
      </c>
      <c r="K42" s="39"/>
      <c r="L42" s="39">
        <f t="shared" si="4"/>
        <v>-0.00102372492</v>
      </c>
      <c r="M42" s="39"/>
      <c r="N42" s="39">
        <f t="shared" si="5"/>
        <v>-0.0205573446</v>
      </c>
      <c r="O42" s="39"/>
      <c r="P42" s="39">
        <f t="shared" si="6"/>
        <v>-0.004192736601</v>
      </c>
      <c r="Q42" s="39"/>
      <c r="R42" s="40">
        <f t="shared" si="7"/>
        <v>0.002987103591</v>
      </c>
      <c r="S42" s="40"/>
      <c r="T42" s="40">
        <f t="shared" si="8"/>
        <v>-0.00102372492</v>
      </c>
      <c r="U42" s="40"/>
      <c r="V42" s="40">
        <f t="shared" si="9"/>
        <v>-0.004192736601</v>
      </c>
      <c r="W42" s="40"/>
      <c r="X42" s="40">
        <f t="shared" si="10"/>
        <v>-0.002229357931</v>
      </c>
      <c r="Y42" s="40"/>
      <c r="Z42" s="40">
        <f t="shared" si="11"/>
        <v>-0.002229357931</v>
      </c>
      <c r="AB42" s="40">
        <f t="shared" si="12"/>
        <v>0.01179714069</v>
      </c>
    </row>
    <row r="43" ht="15.75" customHeight="1">
      <c r="A43" s="19">
        <v>-0.009443218869574296</v>
      </c>
      <c r="B43" s="19">
        <v>0.052145777779886486</v>
      </c>
      <c r="C43" s="19">
        <v>0.03105895946578573</v>
      </c>
      <c r="D43" s="19">
        <v>0.02854639908425705</v>
      </c>
      <c r="F43" s="39">
        <f t="shared" si="1"/>
        <v>0.05214577778</v>
      </c>
      <c r="G43" s="39"/>
      <c r="H43" s="39">
        <f t="shared" si="2"/>
        <v>-0.009799725678</v>
      </c>
      <c r="I43" s="39"/>
      <c r="J43" s="39">
        <f t="shared" si="3"/>
        <v>0.03105895947</v>
      </c>
      <c r="K43" s="39"/>
      <c r="L43" s="39">
        <f t="shared" si="4"/>
        <v>-0.001376629235</v>
      </c>
      <c r="M43" s="39"/>
      <c r="N43" s="39">
        <f t="shared" si="5"/>
        <v>0.02854639908</v>
      </c>
      <c r="O43" s="39"/>
      <c r="P43" s="39">
        <f t="shared" si="6"/>
        <v>0.005822129979</v>
      </c>
      <c r="Q43" s="39"/>
      <c r="R43" s="40">
        <f t="shared" si="7"/>
        <v>-0.009799725678</v>
      </c>
      <c r="S43" s="40"/>
      <c r="T43" s="40">
        <f t="shared" si="8"/>
        <v>-0.001376629235</v>
      </c>
      <c r="U43" s="40"/>
      <c r="V43" s="40">
        <f t="shared" si="9"/>
        <v>0.005822129979</v>
      </c>
      <c r="W43" s="40"/>
      <c r="X43" s="40">
        <f t="shared" si="10"/>
        <v>-0.005354224934</v>
      </c>
      <c r="Y43" s="40"/>
      <c r="Z43" s="40">
        <f t="shared" si="11"/>
        <v>-0.005354224934</v>
      </c>
      <c r="AB43" s="40">
        <f t="shared" si="12"/>
        <v>-0.00944321887</v>
      </c>
    </row>
    <row r="44" ht="15.75" customHeight="1">
      <c r="A44" s="19">
        <v>-0.005908882100612286</v>
      </c>
      <c r="B44" s="19">
        <v>0.012741982552072057</v>
      </c>
      <c r="C44" s="19">
        <v>-0.014057421208575413</v>
      </c>
      <c r="D44" s="19">
        <v>0.015400508875573484</v>
      </c>
      <c r="F44" s="39">
        <f t="shared" si="1"/>
        <v>0.01274198255</v>
      </c>
      <c r="G44" s="39"/>
      <c r="H44" s="39">
        <f t="shared" si="2"/>
        <v>-0.002394593367</v>
      </c>
      <c r="I44" s="39"/>
      <c r="J44" s="39">
        <f t="shared" si="3"/>
        <v>-0.01405742121</v>
      </c>
      <c r="K44" s="39"/>
      <c r="L44" s="39">
        <f t="shared" si="4"/>
        <v>0.0006230684264</v>
      </c>
      <c r="M44" s="39"/>
      <c r="N44" s="39">
        <f t="shared" si="5"/>
        <v>0.01540050888</v>
      </c>
      <c r="O44" s="39"/>
      <c r="P44" s="39">
        <f t="shared" si="6"/>
        <v>0.003140983357</v>
      </c>
      <c r="Q44" s="39"/>
      <c r="R44" s="40">
        <f t="shared" si="7"/>
        <v>-0.002394593367</v>
      </c>
      <c r="S44" s="40"/>
      <c r="T44" s="40">
        <f t="shared" si="8"/>
        <v>0.0006230684264</v>
      </c>
      <c r="U44" s="40"/>
      <c r="V44" s="40">
        <f t="shared" si="9"/>
        <v>0.003140983357</v>
      </c>
      <c r="W44" s="40"/>
      <c r="X44" s="40">
        <f t="shared" si="10"/>
        <v>0.001369458416</v>
      </c>
      <c r="Y44" s="40"/>
      <c r="Z44" s="40">
        <f t="shared" si="11"/>
        <v>0.001369458416</v>
      </c>
      <c r="AB44" s="40">
        <f t="shared" si="12"/>
        <v>-0.005908882101</v>
      </c>
    </row>
    <row r="45" ht="15.75" customHeight="1">
      <c r="A45" s="19">
        <v>0.006299933908951435</v>
      </c>
      <c r="B45" s="19">
        <v>0.007469507599954797</v>
      </c>
      <c r="C45" s="19">
        <v>-4.774054057603704E-4</v>
      </c>
      <c r="D45" s="19">
        <v>0.014873042793506602</v>
      </c>
      <c r="F45" s="39">
        <f t="shared" si="1"/>
        <v>0.0074695076</v>
      </c>
      <c r="G45" s="39"/>
      <c r="H45" s="39">
        <f t="shared" si="2"/>
        <v>-0.001403740217</v>
      </c>
      <c r="I45" s="39"/>
      <c r="J45" s="39">
        <f t="shared" si="3"/>
        <v>-0.0004774054058</v>
      </c>
      <c r="K45" s="39"/>
      <c r="L45" s="39">
        <f t="shared" si="4"/>
        <v>0.00002116008552</v>
      </c>
      <c r="M45" s="39"/>
      <c r="N45" s="39">
        <f t="shared" si="5"/>
        <v>0.01487304279</v>
      </c>
      <c r="O45" s="39"/>
      <c r="P45" s="39">
        <f t="shared" si="6"/>
        <v>0.003033404951</v>
      </c>
      <c r="Q45" s="39"/>
      <c r="R45" s="40">
        <f t="shared" si="7"/>
        <v>-0.001403740217</v>
      </c>
      <c r="S45" s="40"/>
      <c r="T45" s="40">
        <f t="shared" si="8"/>
        <v>0.00002116008552</v>
      </c>
      <c r="U45" s="40"/>
      <c r="V45" s="40">
        <f t="shared" si="9"/>
        <v>0.003033404951</v>
      </c>
      <c r="W45" s="40"/>
      <c r="X45" s="40">
        <f t="shared" si="10"/>
        <v>0.00165082482</v>
      </c>
      <c r="Y45" s="40"/>
      <c r="Z45" s="40">
        <f t="shared" si="11"/>
        <v>0.00165082482</v>
      </c>
      <c r="AB45" s="40">
        <f t="shared" si="12"/>
        <v>0.006299933909</v>
      </c>
    </row>
    <row r="46" ht="15.75" customHeight="1">
      <c r="A46" s="19">
        <v>-0.0074914041172682395</v>
      </c>
      <c r="B46" s="19">
        <v>-0.018609251445758195</v>
      </c>
      <c r="C46" s="19">
        <v>-0.001595108875905266</v>
      </c>
      <c r="D46" s="19">
        <v>0.0014452463781741238</v>
      </c>
      <c r="F46" s="39">
        <f t="shared" si="1"/>
        <v>-0.01860925145</v>
      </c>
      <c r="G46" s="39"/>
      <c r="H46" s="39">
        <f t="shared" si="2"/>
        <v>0.003497225797</v>
      </c>
      <c r="I46" s="39"/>
      <c r="J46" s="39">
        <f t="shared" si="3"/>
        <v>-0.001595108876</v>
      </c>
      <c r="K46" s="39"/>
      <c r="L46" s="39">
        <f t="shared" si="4"/>
        <v>0.00007070016346</v>
      </c>
      <c r="M46" s="39"/>
      <c r="N46" s="39">
        <f t="shared" si="5"/>
        <v>0.001445246378</v>
      </c>
      <c r="O46" s="39"/>
      <c r="P46" s="39">
        <f t="shared" si="6"/>
        <v>0.0002947626508</v>
      </c>
      <c r="Q46" s="39"/>
      <c r="R46" s="40">
        <f t="shared" si="7"/>
        <v>0.003497225797</v>
      </c>
      <c r="S46" s="40"/>
      <c r="T46" s="40">
        <f t="shared" si="8"/>
        <v>0.00007070016346</v>
      </c>
      <c r="U46" s="40"/>
      <c r="V46" s="40">
        <f t="shared" si="9"/>
        <v>0.0002947626508</v>
      </c>
      <c r="W46" s="40"/>
      <c r="X46" s="40">
        <f t="shared" si="10"/>
        <v>0.003862688611</v>
      </c>
      <c r="Y46" s="40"/>
      <c r="Z46" s="40">
        <f t="shared" si="11"/>
        <v>0.003862688611</v>
      </c>
      <c r="AB46" s="40">
        <f t="shared" si="12"/>
        <v>-0.007491404117</v>
      </c>
    </row>
    <row r="47" ht="15.75" customHeight="1">
      <c r="A47" s="19">
        <v>0.022361880159186574</v>
      </c>
      <c r="B47" s="19">
        <v>-8.003804629564741E-4</v>
      </c>
      <c r="C47" s="19">
        <v>-0.0011649033843103575</v>
      </c>
      <c r="D47" s="19">
        <v>0.023389653713557813</v>
      </c>
      <c r="F47" s="39">
        <f t="shared" si="1"/>
        <v>-0.000800380463</v>
      </c>
      <c r="G47" s="39"/>
      <c r="H47" s="39">
        <f t="shared" si="2"/>
        <v>0.0001504150347</v>
      </c>
      <c r="I47" s="39"/>
      <c r="J47" s="39">
        <f t="shared" si="3"/>
        <v>-0.001164903384</v>
      </c>
      <c r="K47" s="39"/>
      <c r="L47" s="39">
        <f t="shared" si="4"/>
        <v>0.00005163212426</v>
      </c>
      <c r="M47" s="39"/>
      <c r="N47" s="39">
        <f t="shared" si="5"/>
        <v>0.02338965371</v>
      </c>
      <c r="O47" s="39"/>
      <c r="P47" s="39">
        <f t="shared" si="6"/>
        <v>0.004770395162</v>
      </c>
      <c r="Q47" s="39"/>
      <c r="R47" s="40">
        <f t="shared" si="7"/>
        <v>0.0001504150347</v>
      </c>
      <c r="S47" s="40"/>
      <c r="T47" s="40">
        <f t="shared" si="8"/>
        <v>0.00005163212426</v>
      </c>
      <c r="U47" s="40"/>
      <c r="V47" s="40">
        <f t="shared" si="9"/>
        <v>0.004770395162</v>
      </c>
      <c r="W47" s="40"/>
      <c r="X47" s="40">
        <f t="shared" si="10"/>
        <v>0.004972442321</v>
      </c>
      <c r="Y47" s="40"/>
      <c r="Z47" s="40">
        <f t="shared" si="11"/>
        <v>0.004972442321</v>
      </c>
      <c r="AB47" s="40">
        <f t="shared" si="12"/>
        <v>0.02236188016</v>
      </c>
    </row>
    <row r="48" ht="15.75" customHeight="1">
      <c r="A48" s="19">
        <v>-0.014909546739951068</v>
      </c>
      <c r="B48" s="19">
        <v>0.013237152206992437</v>
      </c>
      <c r="C48" s="19">
        <v>-0.012369302387478324</v>
      </c>
      <c r="D48" s="19">
        <v>-0.024839725649599954</v>
      </c>
      <c r="F48" s="39">
        <f t="shared" si="1"/>
        <v>0.01323715221</v>
      </c>
      <c r="G48" s="39"/>
      <c r="H48" s="39">
        <f t="shared" si="2"/>
        <v>-0.002487650312</v>
      </c>
      <c r="I48" s="39"/>
      <c r="J48" s="39">
        <f t="shared" si="3"/>
        <v>-0.01236930239</v>
      </c>
      <c r="K48" s="39"/>
      <c r="L48" s="39">
        <f t="shared" si="4"/>
        <v>0.0005482457743</v>
      </c>
      <c r="M48" s="39"/>
      <c r="N48" s="39">
        <f t="shared" si="5"/>
        <v>-0.02483972565</v>
      </c>
      <c r="O48" s="39"/>
      <c r="P48" s="39">
        <f t="shared" si="6"/>
        <v>-0.005066142001</v>
      </c>
      <c r="Q48" s="39"/>
      <c r="R48" s="40">
        <f t="shared" si="7"/>
        <v>-0.002487650312</v>
      </c>
      <c r="S48" s="40"/>
      <c r="T48" s="40">
        <f t="shared" si="8"/>
        <v>0.0005482457743</v>
      </c>
      <c r="U48" s="40"/>
      <c r="V48" s="40">
        <f t="shared" si="9"/>
        <v>-0.005066142001</v>
      </c>
      <c r="W48" s="40"/>
      <c r="X48" s="40">
        <f t="shared" si="10"/>
        <v>-0.007005546539</v>
      </c>
      <c r="Y48" s="40"/>
      <c r="Z48" s="40">
        <f t="shared" si="11"/>
        <v>-0.007005546539</v>
      </c>
      <c r="AB48" s="40">
        <f t="shared" si="12"/>
        <v>-0.01490954674</v>
      </c>
    </row>
    <row r="49" ht="15.75" customHeight="1">
      <c r="A49" s="19">
        <v>4.2980795431227513E-4</v>
      </c>
      <c r="B49" s="19">
        <v>-0.006875066860424681</v>
      </c>
      <c r="C49" s="19">
        <v>0.0034503773936902437</v>
      </c>
      <c r="D49" s="19">
        <v>-0.0185465622627665</v>
      </c>
      <c r="F49" s="39">
        <f t="shared" si="1"/>
        <v>-0.00687506686</v>
      </c>
      <c r="G49" s="39"/>
      <c r="H49" s="39">
        <f t="shared" si="2"/>
        <v>0.001292027315</v>
      </c>
      <c r="I49" s="39"/>
      <c r="J49" s="39">
        <f t="shared" si="3"/>
        <v>0.003450377394</v>
      </c>
      <c r="K49" s="39"/>
      <c r="L49" s="39">
        <f t="shared" si="4"/>
        <v>-0.0001529314076</v>
      </c>
      <c r="M49" s="39"/>
      <c r="N49" s="39">
        <f t="shared" si="5"/>
        <v>-0.01854656226</v>
      </c>
      <c r="O49" s="39"/>
      <c r="P49" s="39">
        <f t="shared" si="6"/>
        <v>-0.003782631071</v>
      </c>
      <c r="Q49" s="39"/>
      <c r="R49" s="40">
        <f t="shared" si="7"/>
        <v>0.001292027315</v>
      </c>
      <c r="S49" s="40"/>
      <c r="T49" s="40">
        <f t="shared" si="8"/>
        <v>-0.0001529314076</v>
      </c>
      <c r="U49" s="40"/>
      <c r="V49" s="40">
        <f t="shared" si="9"/>
        <v>-0.003782631071</v>
      </c>
      <c r="W49" s="40"/>
      <c r="X49" s="40">
        <f t="shared" si="10"/>
        <v>-0.002643535164</v>
      </c>
      <c r="Y49" s="40"/>
      <c r="Z49" s="40">
        <f t="shared" si="11"/>
        <v>-0.002643535164</v>
      </c>
      <c r="AB49" s="40">
        <f t="shared" si="12"/>
        <v>0.0004298079543</v>
      </c>
    </row>
    <row r="50" ht="15.75" customHeight="1">
      <c r="A50" s="19">
        <v>-0.00649240390435343</v>
      </c>
      <c r="B50" s="19">
        <v>0.003494656930152411</v>
      </c>
      <c r="C50" s="19">
        <v>0.008600695753689614</v>
      </c>
      <c r="D50" s="19">
        <v>0.008258242274838063</v>
      </c>
      <c r="F50" s="39">
        <f t="shared" si="1"/>
        <v>0.00349465693</v>
      </c>
      <c r="G50" s="39"/>
      <c r="H50" s="39">
        <f t="shared" si="2"/>
        <v>-0.0006567488436</v>
      </c>
      <c r="I50" s="39"/>
      <c r="J50" s="39">
        <f t="shared" si="3"/>
        <v>0.008600695754</v>
      </c>
      <c r="K50" s="39"/>
      <c r="L50" s="39">
        <f t="shared" si="4"/>
        <v>-0.0003812094615</v>
      </c>
      <c r="M50" s="39"/>
      <c r="N50" s="39">
        <f t="shared" si="5"/>
        <v>0.008258242275</v>
      </c>
      <c r="O50" s="39"/>
      <c r="P50" s="39">
        <f t="shared" si="6"/>
        <v>0.001684295094</v>
      </c>
      <c r="Q50" s="39"/>
      <c r="R50" s="40">
        <f t="shared" si="7"/>
        <v>-0.0006567488436</v>
      </c>
      <c r="S50" s="40"/>
      <c r="T50" s="40">
        <f t="shared" si="8"/>
        <v>-0.0003812094615</v>
      </c>
      <c r="U50" s="40"/>
      <c r="V50" s="40">
        <f t="shared" si="9"/>
        <v>0.001684295094</v>
      </c>
      <c r="W50" s="40"/>
      <c r="X50" s="40">
        <f t="shared" si="10"/>
        <v>0.0006463367886</v>
      </c>
      <c r="Y50" s="40"/>
      <c r="Z50" s="40">
        <f t="shared" si="11"/>
        <v>0.0006463367886</v>
      </c>
      <c r="AB50" s="40">
        <f t="shared" si="12"/>
        <v>-0.006492403904</v>
      </c>
    </row>
    <row r="51" ht="15.75" customHeight="1">
      <c r="A51" s="19">
        <v>-0.004282726179980685</v>
      </c>
      <c r="B51" s="19">
        <v>-0.0021808546542610887</v>
      </c>
      <c r="C51" s="19">
        <v>0.0031193122205595523</v>
      </c>
      <c r="D51" s="19">
        <v>-0.002984864896735842</v>
      </c>
      <c r="F51" s="39">
        <f t="shared" si="1"/>
        <v>-0.002180854654</v>
      </c>
      <c r="G51" s="39"/>
      <c r="H51" s="39">
        <f t="shared" si="2"/>
        <v>0.0004098467463</v>
      </c>
      <c r="I51" s="39"/>
      <c r="J51" s="39">
        <f t="shared" si="3"/>
        <v>0.003119312221</v>
      </c>
      <c r="K51" s="39"/>
      <c r="L51" s="39">
        <f t="shared" si="4"/>
        <v>-0.0001382575743</v>
      </c>
      <c r="M51" s="39"/>
      <c r="N51" s="39">
        <f t="shared" si="5"/>
        <v>-0.002984864897</v>
      </c>
      <c r="O51" s="39"/>
      <c r="P51" s="39">
        <f t="shared" si="6"/>
        <v>-0.0006087728034</v>
      </c>
      <c r="Q51" s="39"/>
      <c r="R51" s="40">
        <f t="shared" si="7"/>
        <v>0.0004098467463</v>
      </c>
      <c r="S51" s="40"/>
      <c r="T51" s="40">
        <f t="shared" si="8"/>
        <v>-0.0001382575743</v>
      </c>
      <c r="U51" s="40"/>
      <c r="V51" s="40">
        <f t="shared" si="9"/>
        <v>-0.0006087728034</v>
      </c>
      <c r="W51" s="40"/>
      <c r="X51" s="40">
        <f t="shared" si="10"/>
        <v>-0.0003371836314</v>
      </c>
      <c r="Y51" s="40"/>
      <c r="Z51" s="40">
        <f t="shared" si="11"/>
        <v>-0.0003371836314</v>
      </c>
      <c r="AB51" s="40">
        <f t="shared" si="12"/>
        <v>-0.00428272618</v>
      </c>
    </row>
    <row r="52" ht="15.75" customHeight="1">
      <c r="A52" s="19">
        <v>-0.006433218721131975</v>
      </c>
      <c r="B52" s="19">
        <v>0.004946174851143718</v>
      </c>
      <c r="C52" s="19">
        <v>-0.012441325197035433</v>
      </c>
      <c r="D52" s="19">
        <v>0.005131444815226536</v>
      </c>
      <c r="F52" s="39">
        <f t="shared" si="1"/>
        <v>0.004946174851</v>
      </c>
      <c r="G52" s="39"/>
      <c r="H52" s="39">
        <f t="shared" si="2"/>
        <v>-0.0009295317619</v>
      </c>
      <c r="I52" s="39"/>
      <c r="J52" s="39">
        <f t="shared" si="3"/>
        <v>-0.0124413252</v>
      </c>
      <c r="K52" s="39"/>
      <c r="L52" s="39">
        <f t="shared" si="4"/>
        <v>0.0005514380482</v>
      </c>
      <c r="M52" s="39"/>
      <c r="N52" s="39">
        <f t="shared" si="5"/>
        <v>0.005131444815</v>
      </c>
      <c r="O52" s="39"/>
      <c r="P52" s="39">
        <f t="shared" si="6"/>
        <v>0.001046574687</v>
      </c>
      <c r="Q52" s="39"/>
      <c r="R52" s="40">
        <f t="shared" si="7"/>
        <v>-0.0009295317619</v>
      </c>
      <c r="S52" s="40"/>
      <c r="T52" s="40">
        <f t="shared" si="8"/>
        <v>0.0005514380482</v>
      </c>
      <c r="U52" s="40"/>
      <c r="V52" s="40">
        <f t="shared" si="9"/>
        <v>0.001046574687</v>
      </c>
      <c r="W52" s="40"/>
      <c r="X52" s="40">
        <f t="shared" si="10"/>
        <v>0.0006684809735</v>
      </c>
      <c r="Y52" s="40"/>
      <c r="Z52" s="40">
        <f t="shared" si="11"/>
        <v>0.0006684809735</v>
      </c>
      <c r="AB52" s="40">
        <f t="shared" si="12"/>
        <v>-0.006433218721</v>
      </c>
    </row>
    <row r="53" ht="15.75" customHeight="1">
      <c r="A53" s="19">
        <v>0.0012983622037148204</v>
      </c>
      <c r="B53" s="19">
        <v>-0.005030481538932316</v>
      </c>
      <c r="C53" s="19">
        <v>3.361038596572158E-4</v>
      </c>
      <c r="D53" s="19">
        <v>0.019544875196282174</v>
      </c>
      <c r="F53" s="39">
        <f t="shared" si="1"/>
        <v>-0.005030481539</v>
      </c>
      <c r="G53" s="39"/>
      <c r="H53" s="39">
        <f t="shared" si="2"/>
        <v>0.0009453754687</v>
      </c>
      <c r="I53" s="39"/>
      <c r="J53" s="39">
        <f t="shared" si="3"/>
        <v>0.0003361038597</v>
      </c>
      <c r="K53" s="39"/>
      <c r="L53" s="39">
        <f t="shared" si="4"/>
        <v>-0.00001489716356</v>
      </c>
      <c r="M53" s="39"/>
      <c r="N53" s="39">
        <f t="shared" si="5"/>
        <v>0.0195448752</v>
      </c>
      <c r="O53" s="39"/>
      <c r="P53" s="39">
        <f t="shared" si="6"/>
        <v>0.003986240208</v>
      </c>
      <c r="Q53" s="39"/>
      <c r="R53" s="40">
        <f t="shared" si="7"/>
        <v>0.0009453754687</v>
      </c>
      <c r="S53" s="40"/>
      <c r="T53" s="40">
        <f t="shared" si="8"/>
        <v>-0.00001489716356</v>
      </c>
      <c r="U53" s="40"/>
      <c r="V53" s="40">
        <f t="shared" si="9"/>
        <v>0.003986240208</v>
      </c>
      <c r="W53" s="40"/>
      <c r="X53" s="40">
        <f t="shared" si="10"/>
        <v>0.004916718513</v>
      </c>
      <c r="Y53" s="40"/>
      <c r="Z53" s="40">
        <f t="shared" si="11"/>
        <v>0.004916718513</v>
      </c>
      <c r="AB53" s="40">
        <f t="shared" si="12"/>
        <v>0.001298362204</v>
      </c>
    </row>
    <row r="54" ht="15.75" customHeight="1">
      <c r="A54" s="19">
        <v>-0.007729307326066103</v>
      </c>
      <c r="B54" s="19">
        <v>0.004613498439554188</v>
      </c>
      <c r="C54" s="19">
        <v>0.015260456289295558</v>
      </c>
      <c r="D54" s="19">
        <v>0.012728434565399419</v>
      </c>
      <c r="F54" s="39">
        <f t="shared" si="1"/>
        <v>0.00461349844</v>
      </c>
      <c r="G54" s="39"/>
      <c r="H54" s="39">
        <f t="shared" si="2"/>
        <v>-0.0008670120775</v>
      </c>
      <c r="I54" s="39"/>
      <c r="J54" s="39">
        <f t="shared" si="3"/>
        <v>0.01526045629</v>
      </c>
      <c r="K54" s="39"/>
      <c r="L54" s="39">
        <f t="shared" si="4"/>
        <v>-0.0006763906655</v>
      </c>
      <c r="M54" s="39"/>
      <c r="N54" s="39">
        <f t="shared" si="5"/>
        <v>0.01272843457</v>
      </c>
      <c r="O54" s="39"/>
      <c r="P54" s="39">
        <f t="shared" si="6"/>
        <v>0.0025960052</v>
      </c>
      <c r="Q54" s="39"/>
      <c r="R54" s="40">
        <f t="shared" si="7"/>
        <v>-0.0008670120775</v>
      </c>
      <c r="S54" s="40"/>
      <c r="T54" s="40">
        <f t="shared" si="8"/>
        <v>-0.0006763906655</v>
      </c>
      <c r="U54" s="40"/>
      <c r="V54" s="40">
        <f t="shared" si="9"/>
        <v>0.0025960052</v>
      </c>
      <c r="W54" s="40"/>
      <c r="X54" s="40">
        <f t="shared" si="10"/>
        <v>0.001052602457</v>
      </c>
      <c r="Y54" s="40"/>
      <c r="Z54" s="40">
        <f t="shared" si="11"/>
        <v>0.001052602457</v>
      </c>
      <c r="AB54" s="40">
        <f t="shared" si="12"/>
        <v>-0.007729307326</v>
      </c>
    </row>
    <row r="55" ht="15.75" customHeight="1">
      <c r="A55" s="19">
        <v>-2.9129002553154073E-4</v>
      </c>
      <c r="B55" s="19">
        <v>-0.009070202953350143</v>
      </c>
      <c r="C55" s="19">
        <v>0.007306732314770549</v>
      </c>
      <c r="D55" s="19">
        <v>0.013484180798993528</v>
      </c>
      <c r="F55" s="39">
        <f t="shared" si="1"/>
        <v>-0.009070202953</v>
      </c>
      <c r="G55" s="39"/>
      <c r="H55" s="39">
        <f t="shared" si="2"/>
        <v>0.001704557964</v>
      </c>
      <c r="I55" s="39"/>
      <c r="J55" s="39">
        <f t="shared" si="3"/>
        <v>0.007306732315</v>
      </c>
      <c r="K55" s="39"/>
      <c r="L55" s="39">
        <f t="shared" si="4"/>
        <v>-0.0003238569961</v>
      </c>
      <c r="M55" s="39"/>
      <c r="N55" s="39">
        <f t="shared" si="5"/>
        <v>0.0134841808</v>
      </c>
      <c r="O55" s="39"/>
      <c r="P55" s="39">
        <f t="shared" si="6"/>
        <v>0.002750142077</v>
      </c>
      <c r="Q55" s="39"/>
      <c r="R55" s="40">
        <f t="shared" si="7"/>
        <v>0.001704557964</v>
      </c>
      <c r="S55" s="40"/>
      <c r="T55" s="40">
        <f t="shared" si="8"/>
        <v>-0.0003238569961</v>
      </c>
      <c r="U55" s="40"/>
      <c r="V55" s="40">
        <f t="shared" si="9"/>
        <v>0.002750142077</v>
      </c>
      <c r="W55" s="40"/>
      <c r="X55" s="40">
        <f t="shared" si="10"/>
        <v>0.004130843045</v>
      </c>
      <c r="Y55" s="40"/>
      <c r="Z55" s="40">
        <f t="shared" si="11"/>
        <v>0.004130843045</v>
      </c>
      <c r="AB55" s="40">
        <f t="shared" si="12"/>
        <v>-0.0002912900255</v>
      </c>
    </row>
    <row r="56" ht="15.75" customHeight="1">
      <c r="A56" s="19">
        <v>-0.0023331896902091024</v>
      </c>
      <c r="B56" s="19">
        <v>0.011078873890630336</v>
      </c>
      <c r="C56" s="19">
        <v>-0.004170814458339808</v>
      </c>
      <c r="D56" s="19">
        <v>0.009814973038280375</v>
      </c>
      <c r="F56" s="39">
        <f t="shared" si="1"/>
        <v>0.01107887389</v>
      </c>
      <c r="G56" s="39"/>
      <c r="H56" s="39">
        <f t="shared" si="2"/>
        <v>-0.002082046324</v>
      </c>
      <c r="I56" s="39"/>
      <c r="J56" s="39">
        <f t="shared" si="3"/>
        <v>-0.004170814458</v>
      </c>
      <c r="K56" s="39"/>
      <c r="L56" s="39">
        <f t="shared" si="4"/>
        <v>0.0001848634087</v>
      </c>
      <c r="M56" s="39"/>
      <c r="N56" s="39">
        <f t="shared" si="5"/>
        <v>0.009814973038</v>
      </c>
      <c r="O56" s="39"/>
      <c r="P56" s="39">
        <f t="shared" si="6"/>
        <v>0.002001795344</v>
      </c>
      <c r="Q56" s="39"/>
      <c r="R56" s="40">
        <f t="shared" si="7"/>
        <v>-0.002082046324</v>
      </c>
      <c r="S56" s="40"/>
      <c r="T56" s="40">
        <f t="shared" si="8"/>
        <v>0.0001848634087</v>
      </c>
      <c r="U56" s="40"/>
      <c r="V56" s="40">
        <f t="shared" si="9"/>
        <v>0.002001795344</v>
      </c>
      <c r="W56" s="40"/>
      <c r="X56" s="40">
        <f t="shared" si="10"/>
        <v>0.0001046124282</v>
      </c>
      <c r="Y56" s="40"/>
      <c r="Z56" s="40">
        <f t="shared" si="11"/>
        <v>0.0001046124282</v>
      </c>
      <c r="AB56" s="40">
        <f t="shared" si="12"/>
        <v>-0.00233318969</v>
      </c>
    </row>
    <row r="57" ht="15.75" customHeight="1">
      <c r="A57" s="19">
        <v>0.01492827061338818</v>
      </c>
      <c r="B57" s="19">
        <v>-0.01755134056383732</v>
      </c>
      <c r="C57" s="19">
        <v>-0.0022126912854402558</v>
      </c>
      <c r="D57" s="19">
        <v>0.005544762267544887</v>
      </c>
      <c r="F57" s="39">
        <f t="shared" si="1"/>
        <v>-0.01755134056</v>
      </c>
      <c r="G57" s="39"/>
      <c r="H57" s="39">
        <f t="shared" si="2"/>
        <v>0.00329841322</v>
      </c>
      <c r="I57" s="39"/>
      <c r="J57" s="39">
        <f t="shared" si="3"/>
        <v>-0.002212691285</v>
      </c>
      <c r="K57" s="39"/>
      <c r="L57" s="39">
        <f t="shared" si="4"/>
        <v>0.00009807332774</v>
      </c>
      <c r="M57" s="39"/>
      <c r="N57" s="39">
        <f t="shared" si="5"/>
        <v>0.005544762268</v>
      </c>
      <c r="O57" s="39"/>
      <c r="P57" s="39">
        <f t="shared" si="6"/>
        <v>0.001130872112</v>
      </c>
      <c r="Q57" s="39"/>
      <c r="R57" s="40">
        <f t="shared" si="7"/>
        <v>0.00329841322</v>
      </c>
      <c r="S57" s="40"/>
      <c r="T57" s="40">
        <f t="shared" si="8"/>
        <v>0.00009807332774</v>
      </c>
      <c r="U57" s="40"/>
      <c r="V57" s="40">
        <f t="shared" si="9"/>
        <v>0.001130872112</v>
      </c>
      <c r="W57" s="40"/>
      <c r="X57" s="40">
        <f t="shared" si="10"/>
        <v>0.00452735866</v>
      </c>
      <c r="Y57" s="40"/>
      <c r="Z57" s="40">
        <f t="shared" si="11"/>
        <v>0.00452735866</v>
      </c>
      <c r="AB57" s="40">
        <f t="shared" si="12"/>
        <v>0.01492827061</v>
      </c>
    </row>
    <row r="58" ht="15.75" customHeight="1">
      <c r="A58" s="19">
        <v>-0.006723903894244789</v>
      </c>
      <c r="B58" s="19">
        <v>0.01327172984574862</v>
      </c>
      <c r="C58" s="19">
        <v>-0.002900969718222565</v>
      </c>
      <c r="D58" s="19">
        <v>0.012281043269466165</v>
      </c>
      <c r="F58" s="39">
        <f t="shared" si="1"/>
        <v>0.01327172985</v>
      </c>
      <c r="G58" s="39"/>
      <c r="H58" s="39">
        <f t="shared" si="2"/>
        <v>-0.002494148468</v>
      </c>
      <c r="I58" s="39"/>
      <c r="J58" s="39">
        <f t="shared" si="3"/>
        <v>-0.002900969718</v>
      </c>
      <c r="K58" s="39"/>
      <c r="L58" s="39">
        <f t="shared" si="4"/>
        <v>0.0001285799586</v>
      </c>
      <c r="M58" s="39"/>
      <c r="N58" s="39">
        <f t="shared" si="5"/>
        <v>0.01228104327</v>
      </c>
      <c r="O58" s="39"/>
      <c r="P58" s="39">
        <f t="shared" si="6"/>
        <v>0.002504758305</v>
      </c>
      <c r="Q58" s="39"/>
      <c r="R58" s="40">
        <f t="shared" si="7"/>
        <v>-0.002494148468</v>
      </c>
      <c r="S58" s="40"/>
      <c r="T58" s="40">
        <f t="shared" si="8"/>
        <v>0.0001285799586</v>
      </c>
      <c r="U58" s="40"/>
      <c r="V58" s="40">
        <f t="shared" si="9"/>
        <v>0.002504758305</v>
      </c>
      <c r="W58" s="40"/>
      <c r="X58" s="40">
        <f t="shared" si="10"/>
        <v>0.0001391897959</v>
      </c>
      <c r="Y58" s="40"/>
      <c r="Z58" s="40">
        <f t="shared" si="11"/>
        <v>0.0001391897959</v>
      </c>
      <c r="AB58" s="40">
        <f t="shared" si="12"/>
        <v>-0.006723903894</v>
      </c>
    </row>
    <row r="59" ht="15.75" customHeight="1">
      <c r="A59" s="19">
        <v>-0.003943963682382174</v>
      </c>
      <c r="B59" s="19">
        <v>-0.0025372615938681984</v>
      </c>
      <c r="C59" s="19">
        <v>-0.009205325605303093</v>
      </c>
      <c r="D59" s="19">
        <v>0.0029011095906414986</v>
      </c>
      <c r="F59" s="39">
        <f t="shared" si="1"/>
        <v>-0.002537261594</v>
      </c>
      <c r="G59" s="39"/>
      <c r="H59" s="39">
        <f t="shared" si="2"/>
        <v>0.0004768260951</v>
      </c>
      <c r="I59" s="39"/>
      <c r="J59" s="39">
        <f t="shared" si="3"/>
        <v>-0.009205325605</v>
      </c>
      <c r="K59" s="39"/>
      <c r="L59" s="39">
        <f t="shared" si="4"/>
        <v>0.0004080085284</v>
      </c>
      <c r="M59" s="39"/>
      <c r="N59" s="39">
        <f t="shared" si="5"/>
        <v>0.002901109591</v>
      </c>
      <c r="O59" s="39"/>
      <c r="P59" s="39">
        <f t="shared" si="6"/>
        <v>0.0005916906392</v>
      </c>
      <c r="Q59" s="39"/>
      <c r="R59" s="40">
        <f t="shared" si="7"/>
        <v>0.0004768260951</v>
      </c>
      <c r="S59" s="40"/>
      <c r="T59" s="40">
        <f t="shared" si="8"/>
        <v>0.0004080085284</v>
      </c>
      <c r="U59" s="40"/>
      <c r="V59" s="40">
        <f t="shared" si="9"/>
        <v>0.0005916906392</v>
      </c>
      <c r="W59" s="40"/>
      <c r="X59" s="40">
        <f t="shared" si="10"/>
        <v>0.001476525263</v>
      </c>
      <c r="Y59" s="40"/>
      <c r="Z59" s="40">
        <f t="shared" si="11"/>
        <v>0.001476525263</v>
      </c>
      <c r="AB59" s="40">
        <f t="shared" si="12"/>
        <v>-0.003943963682</v>
      </c>
    </row>
    <row r="60" ht="15.75" customHeight="1">
      <c r="A60" s="19">
        <v>0.0026278111003835065</v>
      </c>
      <c r="B60" s="19">
        <v>0.0017776351306996508</v>
      </c>
      <c r="C60" s="19">
        <v>0.004297207093608699</v>
      </c>
      <c r="D60" s="19">
        <v>8.084161772433068E-4</v>
      </c>
      <c r="F60" s="39">
        <f t="shared" si="1"/>
        <v>0.001777635131</v>
      </c>
      <c r="G60" s="39"/>
      <c r="H60" s="39">
        <f t="shared" si="2"/>
        <v>-0.0003340699358</v>
      </c>
      <c r="I60" s="39"/>
      <c r="J60" s="39">
        <f t="shared" si="3"/>
        <v>0.004297207094</v>
      </c>
      <c r="K60" s="39"/>
      <c r="L60" s="39">
        <f t="shared" si="4"/>
        <v>-0.0001904655215</v>
      </c>
      <c r="M60" s="39"/>
      <c r="N60" s="39">
        <f t="shared" si="5"/>
        <v>0.0008084161772</v>
      </c>
      <c r="O60" s="39"/>
      <c r="P60" s="39">
        <f t="shared" si="6"/>
        <v>0.0001648790815</v>
      </c>
      <c r="Q60" s="39"/>
      <c r="R60" s="40">
        <f t="shared" si="7"/>
        <v>-0.0003340699358</v>
      </c>
      <c r="S60" s="40"/>
      <c r="T60" s="40">
        <f t="shared" si="8"/>
        <v>-0.0001904655215</v>
      </c>
      <c r="U60" s="40"/>
      <c r="V60" s="40">
        <f t="shared" si="9"/>
        <v>0.0001648790815</v>
      </c>
      <c r="W60" s="40"/>
      <c r="X60" s="40">
        <f t="shared" si="10"/>
        <v>-0.0003596563759</v>
      </c>
      <c r="Y60" s="40"/>
      <c r="Z60" s="40">
        <f t="shared" si="11"/>
        <v>-0.0003596563759</v>
      </c>
      <c r="AB60" s="40">
        <f t="shared" si="12"/>
        <v>0.0026278111</v>
      </c>
    </row>
    <row r="61" ht="15.75" customHeight="1">
      <c r="A61" s="19">
        <v>0.007441171708780884</v>
      </c>
      <c r="B61" s="19">
        <v>-0.003562576314630898</v>
      </c>
      <c r="C61" s="19">
        <v>-7.637637301963053E-5</v>
      </c>
      <c r="D61" s="19">
        <v>0.00573107404708929</v>
      </c>
      <c r="F61" s="39">
        <f t="shared" si="1"/>
        <v>-0.003562576315</v>
      </c>
      <c r="G61" s="39"/>
      <c r="H61" s="39">
        <f t="shared" si="2"/>
        <v>0.000669512894</v>
      </c>
      <c r="I61" s="39"/>
      <c r="J61" s="39">
        <f t="shared" si="3"/>
        <v>-0.00007637637302</v>
      </c>
      <c r="K61" s="39"/>
      <c r="L61" s="39">
        <f t="shared" si="4"/>
        <v>0.000003385237296</v>
      </c>
      <c r="M61" s="39"/>
      <c r="N61" s="39">
        <f t="shared" si="5"/>
        <v>0.005731074047</v>
      </c>
      <c r="O61" s="39"/>
      <c r="P61" s="39">
        <f t="shared" si="6"/>
        <v>0.001168870999</v>
      </c>
      <c r="Q61" s="39"/>
      <c r="R61" s="40">
        <f t="shared" si="7"/>
        <v>0.000669512894</v>
      </c>
      <c r="S61" s="40"/>
      <c r="T61" s="40">
        <f t="shared" si="8"/>
        <v>0.000003385237296</v>
      </c>
      <c r="U61" s="40"/>
      <c r="V61" s="40">
        <f t="shared" si="9"/>
        <v>0.001168870999</v>
      </c>
      <c r="W61" s="40"/>
      <c r="X61" s="40">
        <f t="shared" si="10"/>
        <v>0.00184176913</v>
      </c>
      <c r="Y61" s="40"/>
      <c r="Z61" s="40">
        <f t="shared" si="11"/>
        <v>0.00184176913</v>
      </c>
      <c r="AB61" s="40">
        <f t="shared" si="12"/>
        <v>0.007441171709</v>
      </c>
    </row>
    <row r="62" ht="15.75" customHeight="1">
      <c r="A62" s="19">
        <v>0.004543771258734259</v>
      </c>
      <c r="B62" s="19">
        <v>0.004996326955683703</v>
      </c>
      <c r="C62" s="19">
        <v>0.00734547684546761</v>
      </c>
      <c r="D62" s="19">
        <v>-7.97808427018047E-4</v>
      </c>
      <c r="F62" s="39">
        <f t="shared" si="1"/>
        <v>0.004996326956</v>
      </c>
      <c r="G62" s="39"/>
      <c r="H62" s="39">
        <f t="shared" si="2"/>
        <v>-0.0009389568178</v>
      </c>
      <c r="I62" s="39"/>
      <c r="J62" s="39">
        <f t="shared" si="3"/>
        <v>0.007345476845</v>
      </c>
      <c r="K62" s="39"/>
      <c r="L62" s="39">
        <f t="shared" si="4"/>
        <v>-0.0003255742737</v>
      </c>
      <c r="M62" s="39"/>
      <c r="N62" s="39">
        <f t="shared" si="5"/>
        <v>-0.000797808427</v>
      </c>
      <c r="O62" s="39"/>
      <c r="P62" s="39">
        <f t="shared" si="6"/>
        <v>-0.0001627155967</v>
      </c>
      <c r="Q62" s="39"/>
      <c r="R62" s="40">
        <f t="shared" si="7"/>
        <v>-0.0009389568178</v>
      </c>
      <c r="S62" s="40"/>
      <c r="T62" s="40">
        <f t="shared" si="8"/>
        <v>-0.0003255742737</v>
      </c>
      <c r="U62" s="40"/>
      <c r="V62" s="40">
        <f t="shared" si="9"/>
        <v>-0.0001627155967</v>
      </c>
      <c r="W62" s="40"/>
      <c r="X62" s="40">
        <f t="shared" si="10"/>
        <v>-0.001427246688</v>
      </c>
      <c r="Y62" s="40"/>
      <c r="Z62" s="40">
        <f t="shared" si="11"/>
        <v>-0.001427246688</v>
      </c>
      <c r="AB62" s="40">
        <f t="shared" si="12"/>
        <v>0.004543771259</v>
      </c>
    </row>
    <row r="63" ht="15.75" customHeight="1">
      <c r="A63" s="19">
        <v>-0.009233788751229464</v>
      </c>
      <c r="B63" s="19">
        <v>0.006767040169273456</v>
      </c>
      <c r="C63" s="19">
        <v>0.0033659643117549026</v>
      </c>
      <c r="D63" s="19">
        <v>-0.005279532862666385</v>
      </c>
      <c r="F63" s="39">
        <f t="shared" si="1"/>
        <v>0.006767040169</v>
      </c>
      <c r="G63" s="39"/>
      <c r="H63" s="39">
        <f t="shared" si="2"/>
        <v>-0.001271725922</v>
      </c>
      <c r="I63" s="39"/>
      <c r="J63" s="39">
        <f t="shared" si="3"/>
        <v>0.003365964312</v>
      </c>
      <c r="K63" s="39"/>
      <c r="L63" s="39">
        <f t="shared" si="4"/>
        <v>-0.0001491899585</v>
      </c>
      <c r="M63" s="39"/>
      <c r="N63" s="39">
        <f t="shared" si="5"/>
        <v>-0.005279532863</v>
      </c>
      <c r="O63" s="39"/>
      <c r="P63" s="39">
        <f t="shared" si="6"/>
        <v>-0.001076777721</v>
      </c>
      <c r="Q63" s="39"/>
      <c r="R63" s="40">
        <f t="shared" si="7"/>
        <v>-0.001271725922</v>
      </c>
      <c r="S63" s="40"/>
      <c r="T63" s="40">
        <f t="shared" si="8"/>
        <v>-0.0001491899585</v>
      </c>
      <c r="U63" s="40"/>
      <c r="V63" s="40">
        <f t="shared" si="9"/>
        <v>-0.001076777721</v>
      </c>
      <c r="W63" s="40"/>
      <c r="X63" s="40">
        <f t="shared" si="10"/>
        <v>-0.002497693601</v>
      </c>
      <c r="Y63" s="40"/>
      <c r="Z63" s="40">
        <f t="shared" si="11"/>
        <v>-0.002497693601</v>
      </c>
      <c r="AB63" s="40">
        <f t="shared" si="12"/>
        <v>-0.009233788751</v>
      </c>
    </row>
    <row r="64" ht="15.75" customHeight="1">
      <c r="A64" s="19">
        <v>-0.0024629023628810307</v>
      </c>
      <c r="B64" s="19">
        <v>-0.008116336546636408</v>
      </c>
      <c r="C64" s="19">
        <v>-7.208682230933072E-4</v>
      </c>
      <c r="D64" s="19">
        <v>0.020963799356779174</v>
      </c>
      <c r="F64" s="39">
        <f t="shared" si="1"/>
        <v>-0.008116336547</v>
      </c>
      <c r="G64" s="39"/>
      <c r="H64" s="39">
        <f t="shared" si="2"/>
        <v>0.001525298405</v>
      </c>
      <c r="I64" s="39"/>
      <c r="J64" s="39">
        <f t="shared" si="3"/>
        <v>-0.0007208682231</v>
      </c>
      <c r="K64" s="39"/>
      <c r="L64" s="39">
        <f t="shared" si="4"/>
        <v>0.00003195111129</v>
      </c>
      <c r="M64" s="39"/>
      <c r="N64" s="39">
        <f t="shared" si="5"/>
        <v>0.02096379936</v>
      </c>
      <c r="O64" s="39"/>
      <c r="P64" s="39">
        <f t="shared" si="6"/>
        <v>0.004275634357</v>
      </c>
      <c r="Q64" s="39"/>
      <c r="R64" s="40">
        <f t="shared" si="7"/>
        <v>0.001525298405</v>
      </c>
      <c r="S64" s="40"/>
      <c r="T64" s="40">
        <f t="shared" si="8"/>
        <v>0.00003195111129</v>
      </c>
      <c r="U64" s="40"/>
      <c r="V64" s="40">
        <f t="shared" si="9"/>
        <v>0.004275634357</v>
      </c>
      <c r="W64" s="40"/>
      <c r="X64" s="40">
        <f t="shared" si="10"/>
        <v>0.005832883874</v>
      </c>
      <c r="Y64" s="40"/>
      <c r="Z64" s="40">
        <f t="shared" si="11"/>
        <v>0.005832883874</v>
      </c>
      <c r="AB64" s="40">
        <f t="shared" si="12"/>
        <v>-0.002462902363</v>
      </c>
    </row>
    <row r="65" ht="15.75" customHeight="1">
      <c r="A65" s="19">
        <v>-0.00123670876991852</v>
      </c>
      <c r="B65" s="19">
        <v>0.005705653738411083</v>
      </c>
      <c r="C65" s="19">
        <v>-0.0057423707744300445</v>
      </c>
      <c r="D65" s="19">
        <v>0.0012086701346607585</v>
      </c>
      <c r="F65" s="39">
        <f t="shared" si="1"/>
        <v>0.005705653738</v>
      </c>
      <c r="G65" s="39"/>
      <c r="H65" s="39">
        <f t="shared" si="2"/>
        <v>-0.001072260187</v>
      </c>
      <c r="I65" s="39"/>
      <c r="J65" s="39">
        <f t="shared" si="3"/>
        <v>-0.005742370774</v>
      </c>
      <c r="K65" s="39"/>
      <c r="L65" s="39">
        <f t="shared" si="4"/>
        <v>0.0002545196498</v>
      </c>
      <c r="M65" s="39"/>
      <c r="N65" s="39">
        <f t="shared" si="5"/>
        <v>0.001208670135</v>
      </c>
      <c r="O65" s="39"/>
      <c r="P65" s="39">
        <f t="shared" si="6"/>
        <v>0.0002465121645</v>
      </c>
      <c r="Q65" s="39"/>
      <c r="R65" s="40">
        <f t="shared" si="7"/>
        <v>-0.001072260187</v>
      </c>
      <c r="S65" s="40"/>
      <c r="T65" s="40">
        <f t="shared" si="8"/>
        <v>0.0002545196498</v>
      </c>
      <c r="U65" s="40"/>
      <c r="V65" s="40">
        <f t="shared" si="9"/>
        <v>0.0002465121645</v>
      </c>
      <c r="W65" s="40"/>
      <c r="X65" s="40">
        <f t="shared" si="10"/>
        <v>-0.0005712283731</v>
      </c>
      <c r="Y65" s="40"/>
      <c r="Z65" s="40">
        <f t="shared" si="11"/>
        <v>-0.0005712283731</v>
      </c>
      <c r="AB65" s="40">
        <f t="shared" si="12"/>
        <v>-0.00123670877</v>
      </c>
    </row>
    <row r="66" ht="15.75" customHeight="1">
      <c r="A66" s="19">
        <v>-4.1303322935794435E-4</v>
      </c>
      <c r="B66" s="19">
        <v>0.0016639719517704426</v>
      </c>
      <c r="C66" s="19">
        <v>-1.0098726830755657E-4</v>
      </c>
      <c r="D66" s="19">
        <v>-0.0012086701346608138</v>
      </c>
      <c r="F66" s="39">
        <f t="shared" si="1"/>
        <v>0.001663971952</v>
      </c>
      <c r="G66" s="39"/>
      <c r="H66" s="39">
        <f t="shared" si="2"/>
        <v>-0.0003127092807</v>
      </c>
      <c r="I66" s="39"/>
      <c r="J66" s="39">
        <f t="shared" si="3"/>
        <v>-0.0001009872683</v>
      </c>
      <c r="K66" s="39"/>
      <c r="L66" s="39">
        <f t="shared" si="4"/>
        <v>0.000004476068364</v>
      </c>
      <c r="M66" s="39"/>
      <c r="N66" s="39">
        <f t="shared" si="5"/>
        <v>-0.001208670135</v>
      </c>
      <c r="O66" s="39"/>
      <c r="P66" s="39">
        <f t="shared" si="6"/>
        <v>-0.0002465121645</v>
      </c>
      <c r="Q66" s="39"/>
      <c r="R66" s="40">
        <f t="shared" si="7"/>
        <v>-0.0003127092807</v>
      </c>
      <c r="S66" s="40"/>
      <c r="T66" s="40">
        <f t="shared" si="8"/>
        <v>0.000004476068364</v>
      </c>
      <c r="U66" s="40"/>
      <c r="V66" s="40">
        <f t="shared" si="9"/>
        <v>-0.0002465121645</v>
      </c>
      <c r="W66" s="40"/>
      <c r="X66" s="40">
        <f t="shared" si="10"/>
        <v>-0.0005547453768</v>
      </c>
      <c r="Y66" s="40"/>
      <c r="Z66" s="40">
        <f t="shared" si="11"/>
        <v>-0.0005547453768</v>
      </c>
      <c r="AB66" s="40">
        <f t="shared" si="12"/>
        <v>-0.0004130332294</v>
      </c>
    </row>
    <row r="67" ht="15.75" customHeight="1">
      <c r="A67" s="19">
        <v>-0.004987163578283184</v>
      </c>
      <c r="B67" s="19">
        <v>0.005938044614789168</v>
      </c>
      <c r="C67" s="19">
        <v>0.0024422153423065045</v>
      </c>
      <c r="D67" s="19">
        <v>-0.01058085621353718</v>
      </c>
      <c r="F67" s="39">
        <f t="shared" si="1"/>
        <v>0.005938044615</v>
      </c>
      <c r="G67" s="39"/>
      <c r="H67" s="39">
        <f t="shared" si="2"/>
        <v>-0.00111593327</v>
      </c>
      <c r="I67" s="39"/>
      <c r="J67" s="39">
        <f t="shared" si="3"/>
        <v>0.002442215342</v>
      </c>
      <c r="K67" s="39"/>
      <c r="L67" s="39">
        <f t="shared" si="4"/>
        <v>-0.0001082465445</v>
      </c>
      <c r="M67" s="39"/>
      <c r="N67" s="39">
        <f t="shared" si="5"/>
        <v>-0.01058085621</v>
      </c>
      <c r="O67" s="39"/>
      <c r="P67" s="39">
        <f t="shared" si="6"/>
        <v>-0.002157999683</v>
      </c>
      <c r="Q67" s="39"/>
      <c r="R67" s="40">
        <f t="shared" si="7"/>
        <v>-0.00111593327</v>
      </c>
      <c r="S67" s="40"/>
      <c r="T67" s="40">
        <f t="shared" si="8"/>
        <v>-0.0001082465445</v>
      </c>
      <c r="U67" s="40"/>
      <c r="V67" s="40">
        <f t="shared" si="9"/>
        <v>-0.002157999683</v>
      </c>
      <c r="W67" s="40"/>
      <c r="X67" s="40">
        <f t="shared" si="10"/>
        <v>-0.003382179497</v>
      </c>
      <c r="Y67" s="40"/>
      <c r="Z67" s="40">
        <f t="shared" si="11"/>
        <v>-0.003382179497</v>
      </c>
      <c r="AB67" s="40">
        <f t="shared" si="12"/>
        <v>-0.004987163578</v>
      </c>
    </row>
    <row r="68" ht="15.75" customHeight="1">
      <c r="A68" s="19">
        <v>-0.004056720167817323</v>
      </c>
      <c r="B68" s="19">
        <v>-0.0022995878677116006</v>
      </c>
      <c r="C68" s="19">
        <v>-0.008672503387944813</v>
      </c>
      <c r="D68" s="19">
        <v>0.01014049682096345</v>
      </c>
      <c r="F68" s="39">
        <f t="shared" si="1"/>
        <v>-0.002299587868</v>
      </c>
      <c r="G68" s="39"/>
      <c r="H68" s="39">
        <f t="shared" si="2"/>
        <v>0.00043216021</v>
      </c>
      <c r="I68" s="39"/>
      <c r="J68" s="39">
        <f t="shared" si="3"/>
        <v>-0.008672503388</v>
      </c>
      <c r="K68" s="39"/>
      <c r="L68" s="39">
        <f t="shared" si="4"/>
        <v>0.0003843921982</v>
      </c>
      <c r="M68" s="39"/>
      <c r="N68" s="39">
        <f t="shared" si="5"/>
        <v>0.01014049682</v>
      </c>
      <c r="O68" s="39"/>
      <c r="P68" s="39">
        <f t="shared" si="6"/>
        <v>0.002068186967</v>
      </c>
      <c r="Q68" s="39"/>
      <c r="R68" s="40">
        <f t="shared" si="7"/>
        <v>0.00043216021</v>
      </c>
      <c r="S68" s="40"/>
      <c r="T68" s="40">
        <f t="shared" si="8"/>
        <v>0.0003843921982</v>
      </c>
      <c r="U68" s="40"/>
      <c r="V68" s="40">
        <f t="shared" si="9"/>
        <v>0.002068186967</v>
      </c>
      <c r="W68" s="40"/>
      <c r="X68" s="40">
        <f t="shared" si="10"/>
        <v>0.002884739375</v>
      </c>
      <c r="Y68" s="40"/>
      <c r="Z68" s="40">
        <f t="shared" si="11"/>
        <v>0.002884739375</v>
      </c>
      <c r="AB68" s="40">
        <f t="shared" si="12"/>
        <v>-0.004056720168</v>
      </c>
    </row>
    <row r="69" ht="15.75" customHeight="1">
      <c r="A69" s="19">
        <v>0.0048918814047238844</v>
      </c>
      <c r="B69" s="19">
        <v>-0.0042934442403321825</v>
      </c>
      <c r="C69" s="19">
        <v>-0.005178901981552211</v>
      </c>
      <c r="D69" s="19">
        <v>0.003336163862525065</v>
      </c>
      <c r="F69" s="39">
        <f t="shared" si="1"/>
        <v>-0.00429344424</v>
      </c>
      <c r="G69" s="39"/>
      <c r="H69" s="39">
        <f t="shared" si="2"/>
        <v>0.000806864478</v>
      </c>
      <c r="I69" s="39"/>
      <c r="J69" s="39">
        <f t="shared" si="3"/>
        <v>-0.005178901982</v>
      </c>
      <c r="K69" s="39"/>
      <c r="L69" s="39">
        <f t="shared" si="4"/>
        <v>0.0002295449685</v>
      </c>
      <c r="M69" s="39"/>
      <c r="N69" s="39">
        <f t="shared" si="5"/>
        <v>0.003336163863</v>
      </c>
      <c r="O69" s="39"/>
      <c r="P69" s="39">
        <f t="shared" si="6"/>
        <v>0.0006804213583</v>
      </c>
      <c r="Q69" s="39"/>
      <c r="R69" s="40">
        <f t="shared" si="7"/>
        <v>0.000806864478</v>
      </c>
      <c r="S69" s="40"/>
      <c r="T69" s="40">
        <f t="shared" si="8"/>
        <v>0.0002295449685</v>
      </c>
      <c r="U69" s="40"/>
      <c r="V69" s="40">
        <f t="shared" si="9"/>
        <v>0.0006804213583</v>
      </c>
      <c r="W69" s="40"/>
      <c r="X69" s="40">
        <f t="shared" si="10"/>
        <v>0.001716830805</v>
      </c>
      <c r="Y69" s="40"/>
      <c r="Z69" s="40">
        <f t="shared" si="11"/>
        <v>0.001716830805</v>
      </c>
      <c r="AB69" s="40">
        <f t="shared" si="12"/>
        <v>0.004891881405</v>
      </c>
    </row>
    <row r="70" ht="15.75" customHeight="1">
      <c r="A70" s="19">
        <v>8.335979890101639E-4</v>
      </c>
      <c r="B70" s="19">
        <v>-0.0028303759351707655</v>
      </c>
      <c r="C70" s="19">
        <v>0.008261872887379007</v>
      </c>
      <c r="D70" s="19">
        <v>0.011008794956338207</v>
      </c>
      <c r="F70" s="39">
        <f t="shared" si="1"/>
        <v>-0.002830375935</v>
      </c>
      <c r="G70" s="39"/>
      <c r="H70" s="39">
        <f t="shared" si="2"/>
        <v>0.0005319109027</v>
      </c>
      <c r="I70" s="39"/>
      <c r="J70" s="39">
        <f t="shared" si="3"/>
        <v>0.008261872887</v>
      </c>
      <c r="K70" s="39"/>
      <c r="L70" s="39">
        <f t="shared" si="4"/>
        <v>-0.0003661917832</v>
      </c>
      <c r="M70" s="39"/>
      <c r="N70" s="39">
        <f t="shared" si="5"/>
        <v>0.01100879496</v>
      </c>
      <c r="O70" s="39"/>
      <c r="P70" s="39">
        <f t="shared" si="6"/>
        <v>0.002245279167</v>
      </c>
      <c r="Q70" s="39"/>
      <c r="R70" s="40">
        <f t="shared" si="7"/>
        <v>0.0005319109027</v>
      </c>
      <c r="S70" s="40"/>
      <c r="T70" s="40">
        <f t="shared" si="8"/>
        <v>-0.0003661917832</v>
      </c>
      <c r="U70" s="40"/>
      <c r="V70" s="40">
        <f t="shared" si="9"/>
        <v>0.002245279167</v>
      </c>
      <c r="W70" s="40"/>
      <c r="X70" s="40">
        <f t="shared" si="10"/>
        <v>0.002410998286</v>
      </c>
      <c r="Y70" s="40"/>
      <c r="Z70" s="40">
        <f t="shared" si="11"/>
        <v>0.002410998286</v>
      </c>
      <c r="AB70" s="40">
        <f t="shared" si="12"/>
        <v>0.000833597989</v>
      </c>
    </row>
    <row r="71" ht="15.75" customHeight="1">
      <c r="A71" s="19">
        <v>-4.1659899038070357E-4</v>
      </c>
      <c r="B71" s="19">
        <v>-0.003353654850238946</v>
      </c>
      <c r="C71" s="19">
        <v>-0.005040101925274789</v>
      </c>
      <c r="D71" s="19">
        <v>0.008692390169408959</v>
      </c>
      <c r="F71" s="39">
        <f t="shared" si="1"/>
        <v>-0.00335365485</v>
      </c>
      <c r="G71" s="39"/>
      <c r="H71" s="39">
        <f t="shared" si="2"/>
        <v>0.0006302504047</v>
      </c>
      <c r="I71" s="39"/>
      <c r="J71" s="39">
        <f t="shared" si="3"/>
        <v>-0.005040101925</v>
      </c>
      <c r="K71" s="39"/>
      <c r="L71" s="39">
        <f t="shared" si="4"/>
        <v>0.0002233929203</v>
      </c>
      <c r="M71" s="39"/>
      <c r="N71" s="39">
        <f t="shared" si="5"/>
        <v>0.008692390169</v>
      </c>
      <c r="O71" s="39"/>
      <c r="P71" s="39">
        <f t="shared" si="6"/>
        <v>0.001772840954</v>
      </c>
      <c r="Q71" s="39"/>
      <c r="R71" s="40">
        <f t="shared" si="7"/>
        <v>0.0006302504047</v>
      </c>
      <c r="S71" s="40"/>
      <c r="T71" s="40">
        <f t="shared" si="8"/>
        <v>0.0002233929203</v>
      </c>
      <c r="U71" s="40"/>
      <c r="V71" s="40">
        <f t="shared" si="9"/>
        <v>0.001772840954</v>
      </c>
      <c r="W71" s="40"/>
      <c r="X71" s="40">
        <f t="shared" si="10"/>
        <v>0.002626484279</v>
      </c>
      <c r="Y71" s="40"/>
      <c r="Z71" s="40">
        <f t="shared" si="11"/>
        <v>0.002626484279</v>
      </c>
      <c r="AB71" s="40">
        <f t="shared" si="12"/>
        <v>-0.0004165989904</v>
      </c>
    </row>
    <row r="72" ht="15.75" customHeight="1">
      <c r="A72" s="19">
        <v>-0.0029693361576499443</v>
      </c>
      <c r="B72" s="19">
        <v>-1.6833556548499605E-4</v>
      </c>
      <c r="C72" s="19">
        <v>0.001607016868091985</v>
      </c>
      <c r="D72" s="19">
        <v>-0.004782788627118923</v>
      </c>
      <c r="F72" s="39">
        <f t="shared" si="1"/>
        <v>-0.0001683355655</v>
      </c>
      <c r="G72" s="39"/>
      <c r="H72" s="39">
        <f t="shared" si="2"/>
        <v>0.00003163520488</v>
      </c>
      <c r="I72" s="39"/>
      <c r="J72" s="39">
        <f t="shared" si="3"/>
        <v>0.001607016868</v>
      </c>
      <c r="K72" s="39"/>
      <c r="L72" s="39">
        <f t="shared" si="4"/>
        <v>-0.00007122796254</v>
      </c>
      <c r="M72" s="39"/>
      <c r="N72" s="39">
        <f t="shared" si="5"/>
        <v>-0.004782788627</v>
      </c>
      <c r="O72" s="39"/>
      <c r="P72" s="39">
        <f t="shared" si="6"/>
        <v>-0.0009754651354</v>
      </c>
      <c r="Q72" s="39"/>
      <c r="R72" s="40">
        <f t="shared" si="7"/>
        <v>0.00003163520488</v>
      </c>
      <c r="S72" s="40"/>
      <c r="T72" s="40">
        <f t="shared" si="8"/>
        <v>-0.00007122796254</v>
      </c>
      <c r="U72" s="40"/>
      <c r="V72" s="40">
        <f t="shared" si="9"/>
        <v>-0.0009754651354</v>
      </c>
      <c r="W72" s="40"/>
      <c r="X72" s="40">
        <f t="shared" si="10"/>
        <v>-0.001015057893</v>
      </c>
      <c r="Y72" s="40"/>
      <c r="Z72" s="40">
        <f t="shared" si="11"/>
        <v>-0.001015057893</v>
      </c>
      <c r="AB72" s="40">
        <f t="shared" si="12"/>
        <v>-0.002969336158</v>
      </c>
    </row>
    <row r="73" ht="15.75" customHeight="1">
      <c r="A73" s="19">
        <v>6.709108540030249E-4</v>
      </c>
      <c r="B73" s="19">
        <v>-0.007473387350425761</v>
      </c>
      <c r="C73" s="19">
        <v>0.005263945661136569</v>
      </c>
      <c r="D73" s="19">
        <v>6.268129261342165E-4</v>
      </c>
      <c r="F73" s="39">
        <f t="shared" si="1"/>
        <v>-0.00747338735</v>
      </c>
      <c r="G73" s="39"/>
      <c r="H73" s="39">
        <f t="shared" si="2"/>
        <v>0.001404469337</v>
      </c>
      <c r="I73" s="39"/>
      <c r="J73" s="39">
        <f t="shared" si="3"/>
        <v>0.005263945661</v>
      </c>
      <c r="K73" s="39"/>
      <c r="L73" s="39">
        <f t="shared" si="4"/>
        <v>-0.0002333143676</v>
      </c>
      <c r="M73" s="39"/>
      <c r="N73" s="39">
        <f t="shared" si="5"/>
        <v>0.0006268129261</v>
      </c>
      <c r="O73" s="39"/>
      <c r="P73" s="39">
        <f t="shared" si="6"/>
        <v>0.0001278405139</v>
      </c>
      <c r="Q73" s="39"/>
      <c r="R73" s="40">
        <f t="shared" si="7"/>
        <v>0.001404469337</v>
      </c>
      <c r="S73" s="40"/>
      <c r="T73" s="40">
        <f t="shared" si="8"/>
        <v>-0.0002333143676</v>
      </c>
      <c r="U73" s="40"/>
      <c r="V73" s="40">
        <f t="shared" si="9"/>
        <v>0.0001278405139</v>
      </c>
      <c r="W73" s="40"/>
      <c r="X73" s="40">
        <f t="shared" si="10"/>
        <v>0.001298995483</v>
      </c>
      <c r="Y73" s="40"/>
      <c r="Z73" s="40">
        <f t="shared" si="11"/>
        <v>0.001298995483</v>
      </c>
      <c r="AB73" s="40">
        <f t="shared" si="12"/>
        <v>0.000670910854</v>
      </c>
    </row>
    <row r="74" ht="15.75" customHeight="1">
      <c r="A74" s="19">
        <v>0.0010462650681109583</v>
      </c>
      <c r="B74" s="19">
        <v>8.55739892821089E-4</v>
      </c>
      <c r="C74" s="19">
        <v>0.003906491981242613</v>
      </c>
      <c r="D74" s="19">
        <v>0.006527762020337675</v>
      </c>
      <c r="F74" s="39">
        <f t="shared" si="1"/>
        <v>0.0008557398928</v>
      </c>
      <c r="G74" s="39"/>
      <c r="H74" s="39">
        <f t="shared" si="2"/>
        <v>-0.0001608187002</v>
      </c>
      <c r="I74" s="39"/>
      <c r="J74" s="39">
        <f t="shared" si="3"/>
        <v>0.003906491981</v>
      </c>
      <c r="K74" s="39"/>
      <c r="L74" s="39">
        <f t="shared" si="4"/>
        <v>-0.0001731478182</v>
      </c>
      <c r="M74" s="39"/>
      <c r="N74" s="39">
        <f t="shared" si="5"/>
        <v>0.00652776202</v>
      </c>
      <c r="O74" s="39"/>
      <c r="P74" s="39">
        <f t="shared" si="6"/>
        <v>0.001331358076</v>
      </c>
      <c r="Q74" s="39"/>
      <c r="R74" s="40">
        <f t="shared" si="7"/>
        <v>-0.0001608187002</v>
      </c>
      <c r="S74" s="40"/>
      <c r="T74" s="40">
        <f t="shared" si="8"/>
        <v>-0.0001731478182</v>
      </c>
      <c r="U74" s="40"/>
      <c r="V74" s="40">
        <f t="shared" si="9"/>
        <v>0.001331358076</v>
      </c>
      <c r="W74" s="40"/>
      <c r="X74" s="40">
        <f t="shared" si="10"/>
        <v>0.0009973915574</v>
      </c>
      <c r="Y74" s="40"/>
      <c r="Z74" s="40">
        <f t="shared" si="11"/>
        <v>0.0009973915574</v>
      </c>
      <c r="AB74" s="40">
        <f t="shared" si="12"/>
        <v>0.001046265068</v>
      </c>
    </row>
    <row r="75" ht="15.75" customHeight="1">
      <c r="A75" s="19">
        <v>-0.004208641398770634</v>
      </c>
      <c r="B75" s="19">
        <v>-0.003088639684627877</v>
      </c>
      <c r="C75" s="19">
        <v>0.0029812678455965595</v>
      </c>
      <c r="D75" s="19">
        <v>-1.0283518889815943E-4</v>
      </c>
      <c r="F75" s="39">
        <f t="shared" si="1"/>
        <v>-0.003088639685</v>
      </c>
      <c r="G75" s="39"/>
      <c r="H75" s="39">
        <f t="shared" si="2"/>
        <v>0.0005804462589</v>
      </c>
      <c r="I75" s="39"/>
      <c r="J75" s="39">
        <f t="shared" si="3"/>
        <v>0.002981267846</v>
      </c>
      <c r="K75" s="39"/>
      <c r="L75" s="39">
        <f t="shared" si="4"/>
        <v>-0.0001321390202</v>
      </c>
      <c r="M75" s="39"/>
      <c r="N75" s="39">
        <f t="shared" si="5"/>
        <v>-0.0001028351889</v>
      </c>
      <c r="O75" s="39"/>
      <c r="P75" s="39">
        <f t="shared" si="6"/>
        <v>-0.00002097356778</v>
      </c>
      <c r="Q75" s="39"/>
      <c r="R75" s="40">
        <f t="shared" si="7"/>
        <v>0.0005804462589</v>
      </c>
      <c r="S75" s="40"/>
      <c r="T75" s="40">
        <f t="shared" si="8"/>
        <v>-0.0001321390202</v>
      </c>
      <c r="U75" s="40"/>
      <c r="V75" s="40">
        <f t="shared" si="9"/>
        <v>-0.00002097356778</v>
      </c>
      <c r="W75" s="40"/>
      <c r="X75" s="40">
        <f t="shared" si="10"/>
        <v>0.0004273336709</v>
      </c>
      <c r="Y75" s="40"/>
      <c r="Z75" s="40">
        <f t="shared" si="11"/>
        <v>0.0004273336709</v>
      </c>
      <c r="AB75" s="40">
        <f t="shared" si="12"/>
        <v>-0.004208641399</v>
      </c>
    </row>
    <row r="76" ht="15.75" customHeight="1">
      <c r="A76" s="19">
        <v>-0.0024039548006843502</v>
      </c>
      <c r="B76" s="19">
        <v>0.008694708070931005</v>
      </c>
      <c r="C76" s="19">
        <v>-0.007338820499852786</v>
      </c>
      <c r="D76" s="19">
        <v>0.0036874342497805524</v>
      </c>
      <c r="F76" s="39">
        <f t="shared" si="1"/>
        <v>0.008694708071</v>
      </c>
      <c r="G76" s="39"/>
      <c r="H76" s="39">
        <f t="shared" si="2"/>
        <v>-0.001633991429</v>
      </c>
      <c r="I76" s="39"/>
      <c r="J76" s="39">
        <f t="shared" si="3"/>
        <v>-0.0073388205</v>
      </c>
      <c r="K76" s="39"/>
      <c r="L76" s="39">
        <f t="shared" si="4"/>
        <v>0.0003252792438</v>
      </c>
      <c r="M76" s="39"/>
      <c r="N76" s="39">
        <f t="shared" si="5"/>
        <v>0.00368743425</v>
      </c>
      <c r="O76" s="39"/>
      <c r="P76" s="39">
        <f t="shared" si="6"/>
        <v>0.0007520640844</v>
      </c>
      <c r="Q76" s="39"/>
      <c r="R76" s="40">
        <f t="shared" si="7"/>
        <v>-0.001633991429</v>
      </c>
      <c r="S76" s="40"/>
      <c r="T76" s="40">
        <f t="shared" si="8"/>
        <v>0.0003252792438</v>
      </c>
      <c r="U76" s="40"/>
      <c r="V76" s="40">
        <f t="shared" si="9"/>
        <v>0.0007520640844</v>
      </c>
      <c r="W76" s="40"/>
      <c r="X76" s="40">
        <f t="shared" si="10"/>
        <v>-0.0005566481007</v>
      </c>
      <c r="Y76" s="40"/>
      <c r="Z76" s="40">
        <f t="shared" si="11"/>
        <v>-0.0005566481007</v>
      </c>
      <c r="AB76" s="40">
        <f t="shared" si="12"/>
        <v>-0.002403954801</v>
      </c>
    </row>
    <row r="77" ht="15.75" customHeight="1">
      <c r="A77" s="19">
        <v>-0.0031007036532237605</v>
      </c>
      <c r="B77" s="19">
        <v>0.0011799146367865816</v>
      </c>
      <c r="C77" s="19">
        <v>0.003163942698388165</v>
      </c>
      <c r="D77" s="19">
        <v>0.0015272123864924739</v>
      </c>
      <c r="F77" s="39">
        <f t="shared" si="1"/>
        <v>0.001179914637</v>
      </c>
      <c r="G77" s="39"/>
      <c r="H77" s="39">
        <f t="shared" si="2"/>
        <v>-0.0002217406712</v>
      </c>
      <c r="I77" s="39"/>
      <c r="J77" s="39">
        <f t="shared" si="3"/>
        <v>0.003163942698</v>
      </c>
      <c r="K77" s="39"/>
      <c r="L77" s="39">
        <f t="shared" si="4"/>
        <v>-0.0001402357352</v>
      </c>
      <c r="M77" s="39"/>
      <c r="N77" s="39">
        <f t="shared" si="5"/>
        <v>0.001527212386</v>
      </c>
      <c r="O77" s="39"/>
      <c r="P77" s="39">
        <f t="shared" si="6"/>
        <v>0.000311479882</v>
      </c>
      <c r="Q77" s="39"/>
      <c r="R77" s="40">
        <f t="shared" si="7"/>
        <v>-0.0002217406712</v>
      </c>
      <c r="S77" s="40"/>
      <c r="T77" s="40">
        <f t="shared" si="8"/>
        <v>-0.0001402357352</v>
      </c>
      <c r="U77" s="40"/>
      <c r="V77" s="40">
        <f t="shared" si="9"/>
        <v>0.000311479882</v>
      </c>
      <c r="W77" s="40"/>
      <c r="X77" s="40">
        <f t="shared" si="10"/>
        <v>-0.00005049652435</v>
      </c>
      <c r="Y77" s="40"/>
      <c r="Z77" s="40">
        <f t="shared" si="11"/>
        <v>-0.00005049652435</v>
      </c>
      <c r="AB77" s="40">
        <f t="shared" si="12"/>
        <v>-0.003100703653</v>
      </c>
    </row>
    <row r="78" ht="15.75" customHeight="1">
      <c r="A78" s="19">
        <v>4.2297025269664366E-4</v>
      </c>
      <c r="B78" s="19">
        <v>0.00775770192632223</v>
      </c>
      <c r="C78" s="19">
        <v>4.966034437164046E-5</v>
      </c>
      <c r="D78" s="19">
        <v>-0.0032646172674766203</v>
      </c>
      <c r="F78" s="39">
        <f t="shared" si="1"/>
        <v>0.007757701926</v>
      </c>
      <c r="G78" s="39"/>
      <c r="H78" s="39">
        <f t="shared" si="2"/>
        <v>-0.001457900409</v>
      </c>
      <c r="I78" s="39"/>
      <c r="J78" s="39">
        <f t="shared" si="3"/>
        <v>0.00004966034437</v>
      </c>
      <c r="K78" s="39"/>
      <c r="L78" s="39">
        <f t="shared" si="4"/>
        <v>-0.000002201100199</v>
      </c>
      <c r="M78" s="39"/>
      <c r="N78" s="39">
        <f t="shared" si="5"/>
        <v>-0.003264617267</v>
      </c>
      <c r="O78" s="39"/>
      <c r="P78" s="39">
        <f t="shared" si="6"/>
        <v>-0.0006658291999</v>
      </c>
      <c r="Q78" s="39"/>
      <c r="R78" s="40">
        <f t="shared" si="7"/>
        <v>-0.001457900409</v>
      </c>
      <c r="S78" s="40"/>
      <c r="T78" s="40">
        <f t="shared" si="8"/>
        <v>-0.000002201100199</v>
      </c>
      <c r="U78" s="40"/>
      <c r="V78" s="40">
        <f t="shared" si="9"/>
        <v>-0.0006658291999</v>
      </c>
      <c r="W78" s="40"/>
      <c r="X78" s="40">
        <f t="shared" si="10"/>
        <v>-0.002125930709</v>
      </c>
      <c r="Y78" s="40"/>
      <c r="Z78" s="40">
        <f t="shared" si="11"/>
        <v>-0.002125930709</v>
      </c>
      <c r="AB78" s="40">
        <f t="shared" si="12"/>
        <v>0.0004229702527</v>
      </c>
    </row>
    <row r="79" ht="15.75" customHeight="1">
      <c r="A79" s="19">
        <v>-0.008521193971042484</v>
      </c>
      <c r="B79" s="19">
        <v>-4.963164087770627E-4</v>
      </c>
      <c r="C79" s="19">
        <v>-0.006073460686265578</v>
      </c>
      <c r="D79" s="19">
        <v>7.162324963117842E-4</v>
      </c>
      <c r="F79" s="39">
        <f t="shared" si="1"/>
        <v>-0.0004963164088</v>
      </c>
      <c r="G79" s="39"/>
      <c r="H79" s="39">
        <f t="shared" si="2"/>
        <v>0.00009327245393</v>
      </c>
      <c r="I79" s="39"/>
      <c r="J79" s="39">
        <f t="shared" si="3"/>
        <v>-0.006073460686</v>
      </c>
      <c r="K79" s="39"/>
      <c r="L79" s="39">
        <f t="shared" si="4"/>
        <v>0.0002691945796</v>
      </c>
      <c r="M79" s="39"/>
      <c r="N79" s="39">
        <f t="shared" si="5"/>
        <v>0.0007162324963</v>
      </c>
      <c r="O79" s="39"/>
      <c r="P79" s="39">
        <f t="shared" si="6"/>
        <v>0.000146077923</v>
      </c>
      <c r="Q79" s="39"/>
      <c r="R79" s="40">
        <f t="shared" si="7"/>
        <v>0.00009327245393</v>
      </c>
      <c r="S79" s="40"/>
      <c r="T79" s="40">
        <f t="shared" si="8"/>
        <v>0.0002691945796</v>
      </c>
      <c r="U79" s="40"/>
      <c r="V79" s="40">
        <f t="shared" si="9"/>
        <v>0.000146077923</v>
      </c>
      <c r="W79" s="40"/>
      <c r="X79" s="40">
        <f t="shared" si="10"/>
        <v>0.0005085449566</v>
      </c>
      <c r="Y79" s="40"/>
      <c r="Z79" s="40">
        <f t="shared" si="11"/>
        <v>0.0005085449566</v>
      </c>
      <c r="AB79" s="40">
        <f t="shared" si="12"/>
        <v>-0.008521193971</v>
      </c>
    </row>
    <row r="80" ht="15.75" customHeight="1">
      <c r="A80" s="19">
        <v>0.003729194434178171</v>
      </c>
      <c r="B80" s="19">
        <v>-5.797746717989794E-4</v>
      </c>
      <c r="C80" s="19">
        <v>0.0023094026351536978</v>
      </c>
      <c r="D80" s="19">
        <v>0.010204921033170538</v>
      </c>
      <c r="F80" s="39">
        <f t="shared" si="1"/>
        <v>-0.0005797746718</v>
      </c>
      <c r="G80" s="39"/>
      <c r="H80" s="39">
        <f t="shared" si="2"/>
        <v>0.0001089567167</v>
      </c>
      <c r="I80" s="39"/>
      <c r="J80" s="39">
        <f t="shared" si="3"/>
        <v>0.002309402635</v>
      </c>
      <c r="K80" s="39"/>
      <c r="L80" s="39">
        <f t="shared" si="4"/>
        <v>-0.0001023598742</v>
      </c>
      <c r="M80" s="39"/>
      <c r="N80" s="39">
        <f t="shared" si="5"/>
        <v>0.01020492103</v>
      </c>
      <c r="O80" s="39"/>
      <c r="P80" s="39">
        <f t="shared" si="6"/>
        <v>0.002081326492</v>
      </c>
      <c r="Q80" s="39"/>
      <c r="R80" s="40">
        <f t="shared" si="7"/>
        <v>0.0001089567167</v>
      </c>
      <c r="S80" s="40"/>
      <c r="T80" s="40">
        <f t="shared" si="8"/>
        <v>-0.0001023598742</v>
      </c>
      <c r="U80" s="40"/>
      <c r="V80" s="40">
        <f t="shared" si="9"/>
        <v>0.002081326492</v>
      </c>
      <c r="W80" s="40"/>
      <c r="X80" s="40">
        <f t="shared" si="10"/>
        <v>0.002087923335</v>
      </c>
      <c r="Y80" s="40"/>
      <c r="Z80" s="40">
        <f t="shared" si="11"/>
        <v>0.002087923335</v>
      </c>
      <c r="AB80" s="40">
        <f t="shared" si="12"/>
        <v>0.003729194434</v>
      </c>
    </row>
    <row r="81" ht="15.75" customHeight="1">
      <c r="A81" s="19">
        <v>-0.002176927579410175</v>
      </c>
      <c r="B81" s="19">
        <v>0.011226861117282829</v>
      </c>
      <c r="C81" s="19">
        <v>-0.005465754292249665</v>
      </c>
      <c r="D81" s="19">
        <v>0.001002511659739147</v>
      </c>
      <c r="F81" s="39">
        <f t="shared" si="1"/>
        <v>0.01122686112</v>
      </c>
      <c r="G81" s="39"/>
      <c r="H81" s="39">
        <f t="shared" si="2"/>
        <v>-0.002109857478</v>
      </c>
      <c r="I81" s="39"/>
      <c r="J81" s="39">
        <f t="shared" si="3"/>
        <v>-0.005465754292</v>
      </c>
      <c r="K81" s="39"/>
      <c r="L81" s="39">
        <f t="shared" si="4"/>
        <v>0.0002422591509</v>
      </c>
      <c r="M81" s="39"/>
      <c r="N81" s="39">
        <f t="shared" si="5"/>
        <v>0.00100251166</v>
      </c>
      <c r="O81" s="39"/>
      <c r="P81" s="39">
        <f t="shared" si="6"/>
        <v>0.0002044654799</v>
      </c>
      <c r="Q81" s="39"/>
      <c r="R81" s="40">
        <f t="shared" si="7"/>
        <v>-0.002109857478</v>
      </c>
      <c r="S81" s="40"/>
      <c r="T81" s="40">
        <f t="shared" si="8"/>
        <v>0.0002422591509</v>
      </c>
      <c r="U81" s="40"/>
      <c r="V81" s="40">
        <f t="shared" si="9"/>
        <v>0.0002044654799</v>
      </c>
      <c r="W81" s="40"/>
      <c r="X81" s="40">
        <f t="shared" si="10"/>
        <v>-0.001663132847</v>
      </c>
      <c r="Y81" s="40"/>
      <c r="Z81" s="40">
        <f t="shared" si="11"/>
        <v>-0.001663132847</v>
      </c>
      <c r="AB81" s="40">
        <f t="shared" si="12"/>
        <v>-0.002176927579</v>
      </c>
    </row>
    <row r="82" ht="15.75" customHeight="1">
      <c r="A82" s="19">
        <v>-0.0017494246223053833</v>
      </c>
      <c r="B82" s="19">
        <v>0.004175552260814567</v>
      </c>
      <c r="C82" s="19">
        <v>6.107209959399636E-4</v>
      </c>
      <c r="D82" s="19">
        <v>0.008429338778523985</v>
      </c>
      <c r="F82" s="39">
        <f t="shared" si="1"/>
        <v>0.004175552261</v>
      </c>
      <c r="G82" s="39"/>
      <c r="H82" s="39">
        <f t="shared" si="2"/>
        <v>-0.0007847091069</v>
      </c>
      <c r="I82" s="39"/>
      <c r="J82" s="39">
        <f t="shared" si="3"/>
        <v>0.0006107209959</v>
      </c>
      <c r="K82" s="39"/>
      <c r="L82" s="39">
        <f t="shared" si="4"/>
        <v>-0.00002706904519</v>
      </c>
      <c r="M82" s="39"/>
      <c r="N82" s="39">
        <f t="shared" si="5"/>
        <v>0.008429338779</v>
      </c>
      <c r="O82" s="39"/>
      <c r="P82" s="39">
        <f t="shared" si="6"/>
        <v>0.001719190776</v>
      </c>
      <c r="Q82" s="39"/>
      <c r="R82" s="40">
        <f t="shared" si="7"/>
        <v>-0.0007847091069</v>
      </c>
      <c r="S82" s="40"/>
      <c r="T82" s="40">
        <f t="shared" si="8"/>
        <v>-0.00002706904519</v>
      </c>
      <c r="U82" s="40"/>
      <c r="V82" s="40">
        <f t="shared" si="9"/>
        <v>0.001719190776</v>
      </c>
      <c r="W82" s="40"/>
      <c r="X82" s="40">
        <f t="shared" si="10"/>
        <v>0.0009074126243</v>
      </c>
      <c r="Y82" s="40"/>
      <c r="Z82" s="40">
        <f t="shared" si="11"/>
        <v>0.0009074126243</v>
      </c>
      <c r="AB82" s="40">
        <f t="shared" si="12"/>
        <v>-0.001749424622</v>
      </c>
    </row>
    <row r="83" ht="15.75" customHeight="1">
      <c r="A83" s="19">
        <v>0.0</v>
      </c>
      <c r="B83" s="19">
        <v>0.00938505911900921</v>
      </c>
      <c r="C83" s="19">
        <v>0.007137294931779231</v>
      </c>
      <c r="D83" s="19">
        <v>0.005174289420438213</v>
      </c>
      <c r="F83" s="39">
        <f t="shared" si="1"/>
        <v>0.009385059119</v>
      </c>
      <c r="G83" s="39"/>
      <c r="H83" s="39">
        <f t="shared" si="2"/>
        <v>-0.0017637287</v>
      </c>
      <c r="I83" s="39"/>
      <c r="J83" s="39">
        <f t="shared" si="3"/>
        <v>0.007137294932</v>
      </c>
      <c r="K83" s="39"/>
      <c r="L83" s="39">
        <f t="shared" si="4"/>
        <v>-0.0003163470068</v>
      </c>
      <c r="M83" s="39"/>
      <c r="N83" s="39">
        <f t="shared" si="5"/>
        <v>0.00517428942</v>
      </c>
      <c r="O83" s="39"/>
      <c r="P83" s="39">
        <f t="shared" si="6"/>
        <v>0.001055312982</v>
      </c>
      <c r="Q83" s="39"/>
      <c r="R83" s="40">
        <f t="shared" si="7"/>
        <v>-0.0017637287</v>
      </c>
      <c r="S83" s="40"/>
      <c r="T83" s="40">
        <f t="shared" si="8"/>
        <v>-0.0003163470068</v>
      </c>
      <c r="U83" s="40"/>
      <c r="V83" s="40">
        <f t="shared" si="9"/>
        <v>0.001055312982</v>
      </c>
      <c r="W83" s="40"/>
      <c r="X83" s="40">
        <f t="shared" si="10"/>
        <v>-0.001024762724</v>
      </c>
      <c r="Y83" s="40"/>
      <c r="Z83" s="40">
        <f t="shared" si="11"/>
        <v>-0.001024762724</v>
      </c>
      <c r="AB83" s="40">
        <f t="shared" si="12"/>
        <v>0</v>
      </c>
    </row>
    <row r="84" ht="15.75" customHeight="1">
      <c r="A84" s="19">
        <v>-0.001976568286315681</v>
      </c>
      <c r="B84" s="19">
        <v>-0.007585443292092935</v>
      </c>
      <c r="C84" s="19">
        <v>0.0016976474388579346</v>
      </c>
      <c r="D84" s="19">
        <v>0.010262042308908443</v>
      </c>
      <c r="F84" s="39">
        <f t="shared" si="1"/>
        <v>-0.007585443292</v>
      </c>
      <c r="G84" s="39"/>
      <c r="H84" s="39">
        <f t="shared" si="2"/>
        <v>0.001425527944</v>
      </c>
      <c r="I84" s="39"/>
      <c r="J84" s="39">
        <f t="shared" si="3"/>
        <v>0.001697647439</v>
      </c>
      <c r="K84" s="39"/>
      <c r="L84" s="39">
        <f t="shared" si="4"/>
        <v>-0.00007524499001</v>
      </c>
      <c r="M84" s="39"/>
      <c r="N84" s="39">
        <f t="shared" si="5"/>
        <v>0.01026204231</v>
      </c>
      <c r="O84" s="39"/>
      <c r="P84" s="39">
        <f t="shared" si="6"/>
        <v>0.002092976561</v>
      </c>
      <c r="Q84" s="39"/>
      <c r="R84" s="40">
        <f t="shared" si="7"/>
        <v>0.001425527944</v>
      </c>
      <c r="S84" s="40"/>
      <c r="T84" s="40">
        <f t="shared" si="8"/>
        <v>-0.00007524499001</v>
      </c>
      <c r="U84" s="40"/>
      <c r="V84" s="40">
        <f t="shared" si="9"/>
        <v>0.002092976561</v>
      </c>
      <c r="W84" s="40"/>
      <c r="X84" s="40">
        <f t="shared" si="10"/>
        <v>0.003443259515</v>
      </c>
      <c r="Y84" s="40"/>
      <c r="Z84" s="40">
        <f t="shared" si="11"/>
        <v>0.003443259515</v>
      </c>
      <c r="AB84" s="40">
        <f t="shared" si="12"/>
        <v>-0.001976568286</v>
      </c>
    </row>
    <row r="85" ht="15.75" customHeight="1">
      <c r="A85" s="19">
        <v>-0.005480903423427049</v>
      </c>
      <c r="B85" s="19">
        <v>0.0017740462440688594</v>
      </c>
      <c r="C85" s="19">
        <v>-0.005477930021655071</v>
      </c>
      <c r="D85" s="19">
        <v>0.005841117742744731</v>
      </c>
      <c r="F85" s="39">
        <f t="shared" si="1"/>
        <v>0.001774046244</v>
      </c>
      <c r="G85" s="39"/>
      <c r="H85" s="39">
        <f t="shared" si="2"/>
        <v>-0.0003333954785</v>
      </c>
      <c r="I85" s="39"/>
      <c r="J85" s="39">
        <f t="shared" si="3"/>
        <v>-0.005477930022</v>
      </c>
      <c r="K85" s="39"/>
      <c r="L85" s="39">
        <f t="shared" si="4"/>
        <v>0.0002427988169</v>
      </c>
      <c r="M85" s="39"/>
      <c r="N85" s="39">
        <f t="shared" si="5"/>
        <v>0.005841117743</v>
      </c>
      <c r="O85" s="39"/>
      <c r="P85" s="39">
        <f t="shared" si="6"/>
        <v>0.001191314765</v>
      </c>
      <c r="Q85" s="39"/>
      <c r="R85" s="40">
        <f t="shared" si="7"/>
        <v>-0.0003333954785</v>
      </c>
      <c r="S85" s="40"/>
      <c r="T85" s="40">
        <f t="shared" si="8"/>
        <v>0.0002427988169</v>
      </c>
      <c r="U85" s="40"/>
      <c r="V85" s="40">
        <f t="shared" si="9"/>
        <v>0.001191314765</v>
      </c>
      <c r="W85" s="40"/>
      <c r="X85" s="40">
        <f t="shared" si="10"/>
        <v>0.001100718104</v>
      </c>
      <c r="Y85" s="40"/>
      <c r="Z85" s="40">
        <f t="shared" si="11"/>
        <v>0.001100718104</v>
      </c>
      <c r="AB85" s="40">
        <f t="shared" si="12"/>
        <v>-0.005480903423</v>
      </c>
    </row>
    <row r="86" ht="15.75" customHeight="1">
      <c r="A86" s="19">
        <v>-0.0029314843572939664</v>
      </c>
      <c r="B86" s="19">
        <v>-0.003245040718553661</v>
      </c>
      <c r="C86" s="19">
        <v>-0.007608525407856743</v>
      </c>
      <c r="D86" s="19">
        <v>0.0069820891339153965</v>
      </c>
      <c r="F86" s="39">
        <f t="shared" si="1"/>
        <v>-0.003245040719</v>
      </c>
      <c r="G86" s="39"/>
      <c r="H86" s="39">
        <f t="shared" si="2"/>
        <v>0.0006098386142</v>
      </c>
      <c r="I86" s="39"/>
      <c r="J86" s="39">
        <f t="shared" si="3"/>
        <v>-0.007608525408</v>
      </c>
      <c r="K86" s="39"/>
      <c r="L86" s="39">
        <f t="shared" si="4"/>
        <v>0.0003372334003</v>
      </c>
      <c r="M86" s="39"/>
      <c r="N86" s="39">
        <f t="shared" si="5"/>
        <v>0.006982089134</v>
      </c>
      <c r="O86" s="39"/>
      <c r="P86" s="39">
        <f t="shared" si="6"/>
        <v>0.001424019553</v>
      </c>
      <c r="Q86" s="39"/>
      <c r="R86" s="40">
        <f t="shared" si="7"/>
        <v>0.0006098386142</v>
      </c>
      <c r="S86" s="40"/>
      <c r="T86" s="40">
        <f t="shared" si="8"/>
        <v>0.0003372334003</v>
      </c>
      <c r="U86" s="40"/>
      <c r="V86" s="40">
        <f t="shared" si="9"/>
        <v>0.001424019553</v>
      </c>
      <c r="W86" s="40"/>
      <c r="X86" s="40">
        <f t="shared" si="10"/>
        <v>0.002371091567</v>
      </c>
      <c r="Y86" s="40"/>
      <c r="Z86" s="40">
        <f t="shared" si="11"/>
        <v>0.002371091567</v>
      </c>
      <c r="AB86" s="40">
        <f t="shared" si="12"/>
        <v>-0.002931484357</v>
      </c>
    </row>
    <row r="87" ht="15.75" customHeight="1">
      <c r="A87" s="19">
        <v>0.0036175823429451955</v>
      </c>
      <c r="B87" s="19">
        <v>-0.01708297455944645</v>
      </c>
      <c r="C87" s="19">
        <v>0.003959921911572241</v>
      </c>
      <c r="D87" s="19">
        <v>0.02773610914949365</v>
      </c>
      <c r="F87" s="39">
        <f t="shared" si="1"/>
        <v>-0.01708297456</v>
      </c>
      <c r="G87" s="39"/>
      <c r="H87" s="39">
        <f t="shared" si="2"/>
        <v>0.00321039347</v>
      </c>
      <c r="I87" s="39"/>
      <c r="J87" s="39">
        <f t="shared" si="3"/>
        <v>0.003959921912</v>
      </c>
      <c r="K87" s="39"/>
      <c r="L87" s="39">
        <f t="shared" si="4"/>
        <v>-0.0001755159981</v>
      </c>
      <c r="M87" s="39"/>
      <c r="N87" s="39">
        <f t="shared" si="5"/>
        <v>0.02773610915</v>
      </c>
      <c r="O87" s="39"/>
      <c r="P87" s="39">
        <f t="shared" si="6"/>
        <v>0.005656868738</v>
      </c>
      <c r="Q87" s="39"/>
      <c r="R87" s="40">
        <f t="shared" si="7"/>
        <v>0.00321039347</v>
      </c>
      <c r="S87" s="40"/>
      <c r="T87" s="40">
        <f t="shared" si="8"/>
        <v>-0.0001755159981</v>
      </c>
      <c r="U87" s="40"/>
      <c r="V87" s="40">
        <f t="shared" si="9"/>
        <v>0.005656868738</v>
      </c>
      <c r="W87" s="40"/>
      <c r="X87" s="40">
        <f t="shared" si="10"/>
        <v>0.00869174621</v>
      </c>
      <c r="Y87" s="40"/>
      <c r="Z87" s="40">
        <f t="shared" si="11"/>
        <v>0.00869174621</v>
      </c>
      <c r="AB87" s="40">
        <f t="shared" si="12"/>
        <v>0.003617582343</v>
      </c>
    </row>
    <row r="88" ht="15.75" customHeight="1">
      <c r="A88" s="19">
        <v>-1.433909608560632E-4</v>
      </c>
      <c r="B88" s="19">
        <v>0.011620072866255311</v>
      </c>
      <c r="C88" s="19">
        <v>-0.0076732859729055514</v>
      </c>
      <c r="D88" s="19">
        <v>-0.005656331619910295</v>
      </c>
      <c r="F88" s="39">
        <f t="shared" si="1"/>
        <v>0.01162007287</v>
      </c>
      <c r="G88" s="39"/>
      <c r="H88" s="39">
        <f t="shared" si="2"/>
        <v>-0.002183753533</v>
      </c>
      <c r="I88" s="39"/>
      <c r="J88" s="39">
        <f t="shared" si="3"/>
        <v>-0.007673285973</v>
      </c>
      <c r="K88" s="39"/>
      <c r="L88" s="39">
        <f t="shared" si="4"/>
        <v>0.000340103789</v>
      </c>
      <c r="M88" s="39"/>
      <c r="N88" s="39">
        <f t="shared" si="5"/>
        <v>-0.00565633162</v>
      </c>
      <c r="O88" s="39"/>
      <c r="P88" s="39">
        <f t="shared" si="6"/>
        <v>-0.001153627041</v>
      </c>
      <c r="Q88" s="39"/>
      <c r="R88" s="40">
        <f t="shared" si="7"/>
        <v>-0.002183753533</v>
      </c>
      <c r="S88" s="40"/>
      <c r="T88" s="40">
        <f t="shared" si="8"/>
        <v>0.000340103789</v>
      </c>
      <c r="U88" s="40"/>
      <c r="V88" s="40">
        <f t="shared" si="9"/>
        <v>-0.001153627041</v>
      </c>
      <c r="W88" s="40"/>
      <c r="X88" s="40">
        <f t="shared" si="10"/>
        <v>-0.002997276784</v>
      </c>
      <c r="Y88" s="40"/>
      <c r="Z88" s="40">
        <f t="shared" si="11"/>
        <v>-0.002997276784</v>
      </c>
      <c r="AB88" s="40">
        <f t="shared" si="12"/>
        <v>-0.0001433909609</v>
      </c>
    </row>
    <row r="89" ht="15.75" customHeight="1">
      <c r="A89" s="19">
        <v>-0.001756153953373039</v>
      </c>
      <c r="B89" s="19">
        <v>0.0015678578096669261</v>
      </c>
      <c r="C89" s="19">
        <v>0.004921836292966324</v>
      </c>
      <c r="D89" s="19">
        <v>-0.00161215150217227</v>
      </c>
      <c r="F89" s="39">
        <f t="shared" si="1"/>
        <v>0.00156785781</v>
      </c>
      <c r="G89" s="39"/>
      <c r="H89" s="39">
        <f t="shared" si="2"/>
        <v>-0.0002946466059</v>
      </c>
      <c r="I89" s="39"/>
      <c r="J89" s="39">
        <f t="shared" si="3"/>
        <v>0.004921836293</v>
      </c>
      <c r="K89" s="39"/>
      <c r="L89" s="39">
        <f t="shared" si="4"/>
        <v>-0.0002181510214</v>
      </c>
      <c r="M89" s="39"/>
      <c r="N89" s="39">
        <f t="shared" si="5"/>
        <v>-0.001612151502</v>
      </c>
      <c r="O89" s="39"/>
      <c r="P89" s="39">
        <f t="shared" si="6"/>
        <v>-0.0003288034881</v>
      </c>
      <c r="Q89" s="39"/>
      <c r="R89" s="40">
        <f t="shared" si="7"/>
        <v>-0.0002946466059</v>
      </c>
      <c r="S89" s="40"/>
      <c r="T89" s="40">
        <f t="shared" si="8"/>
        <v>-0.0002181510214</v>
      </c>
      <c r="U89" s="40"/>
      <c r="V89" s="40">
        <f t="shared" si="9"/>
        <v>-0.0003288034881</v>
      </c>
      <c r="W89" s="40"/>
      <c r="X89" s="40">
        <f t="shared" si="10"/>
        <v>-0.0008416011154</v>
      </c>
      <c r="Y89" s="40"/>
      <c r="Z89" s="40">
        <f t="shared" si="11"/>
        <v>-0.0008416011154</v>
      </c>
      <c r="AB89" s="40">
        <f t="shared" si="12"/>
        <v>-0.001756153953</v>
      </c>
    </row>
    <row r="90" ht="15.75" customHeight="1">
      <c r="A90" s="19">
        <v>0.0022444295506477835</v>
      </c>
      <c r="B90" s="19">
        <v>7.817965406618333E-4</v>
      </c>
      <c r="C90" s="19">
        <v>0.00395830221438699</v>
      </c>
      <c r="D90" s="19">
        <v>0.011598379804273863</v>
      </c>
      <c r="F90" s="39">
        <f t="shared" si="1"/>
        <v>0.0007817965407</v>
      </c>
      <c r="G90" s="39"/>
      <c r="H90" s="39">
        <f t="shared" si="2"/>
        <v>-0.000146922569</v>
      </c>
      <c r="I90" s="39"/>
      <c r="J90" s="39">
        <f t="shared" si="3"/>
        <v>0.003958302214</v>
      </c>
      <c r="K90" s="39"/>
      <c r="L90" s="39">
        <f t="shared" si="4"/>
        <v>-0.0001754442081</v>
      </c>
      <c r="M90" s="39"/>
      <c r="N90" s="39">
        <f t="shared" si="5"/>
        <v>0.0115983798</v>
      </c>
      <c r="O90" s="39"/>
      <c r="P90" s="39">
        <f t="shared" si="6"/>
        <v>0.002365526894</v>
      </c>
      <c r="Q90" s="39"/>
      <c r="R90" s="40">
        <f t="shared" si="7"/>
        <v>-0.000146922569</v>
      </c>
      <c r="S90" s="40"/>
      <c r="T90" s="40">
        <f t="shared" si="8"/>
        <v>-0.0001754442081</v>
      </c>
      <c r="U90" s="40"/>
      <c r="V90" s="40">
        <f t="shared" si="9"/>
        <v>0.002365526894</v>
      </c>
      <c r="W90" s="40"/>
      <c r="X90" s="40">
        <f t="shared" si="10"/>
        <v>0.002043160117</v>
      </c>
      <c r="Y90" s="40"/>
      <c r="Z90" s="40">
        <f t="shared" si="11"/>
        <v>0.002043160117</v>
      </c>
      <c r="AB90" s="40">
        <f t="shared" si="12"/>
        <v>0.002244429551</v>
      </c>
    </row>
    <row r="91" ht="15.75" customHeight="1">
      <c r="A91" s="19">
        <v>0.0011179013066970325</v>
      </c>
      <c r="B91" s="19">
        <v>-0.004317462374466613</v>
      </c>
      <c r="C91" s="19">
        <v>0.00626915551077458</v>
      </c>
      <c r="D91" s="19">
        <v>3.4932994130630537E-4</v>
      </c>
      <c r="F91" s="39">
        <f t="shared" si="1"/>
        <v>-0.004317462374</v>
      </c>
      <c r="G91" s="39"/>
      <c r="H91" s="39">
        <f t="shared" si="2"/>
        <v>0.000811378192</v>
      </c>
      <c r="I91" s="39"/>
      <c r="J91" s="39">
        <f t="shared" si="3"/>
        <v>0.006269155511</v>
      </c>
      <c r="K91" s="39"/>
      <c r="L91" s="39">
        <f t="shared" si="4"/>
        <v>-0.0002778683801</v>
      </c>
      <c r="M91" s="39"/>
      <c r="N91" s="39">
        <f t="shared" si="5"/>
        <v>0.0003493299413</v>
      </c>
      <c r="O91" s="39"/>
      <c r="P91" s="39">
        <f t="shared" si="6"/>
        <v>0.00007124696596</v>
      </c>
      <c r="Q91" s="39"/>
      <c r="R91" s="40">
        <f t="shared" si="7"/>
        <v>0.000811378192</v>
      </c>
      <c r="S91" s="40"/>
      <c r="T91" s="40">
        <f t="shared" si="8"/>
        <v>-0.0002778683801</v>
      </c>
      <c r="U91" s="40"/>
      <c r="V91" s="40">
        <f t="shared" si="9"/>
        <v>0.00007124696596</v>
      </c>
      <c r="W91" s="40"/>
      <c r="X91" s="40">
        <f t="shared" si="10"/>
        <v>0.0006047567779</v>
      </c>
      <c r="Y91" s="40"/>
      <c r="Z91" s="40">
        <f t="shared" si="11"/>
        <v>0.0006047567779</v>
      </c>
      <c r="AB91" s="40">
        <f t="shared" si="12"/>
        <v>0.001117901307</v>
      </c>
    </row>
    <row r="92" ht="15.75" customHeight="1">
      <c r="A92" s="19">
        <v>0.0024625557002793995</v>
      </c>
      <c r="B92" s="19">
        <v>-0.012078943011576046</v>
      </c>
      <c r="C92" s="19">
        <v>-0.0027974159523459574</v>
      </c>
      <c r="D92" s="19">
        <v>-0.017637839636694064</v>
      </c>
      <c r="F92" s="39">
        <f t="shared" si="1"/>
        <v>-0.01207894301</v>
      </c>
      <c r="G92" s="39"/>
      <c r="H92" s="39">
        <f t="shared" si="2"/>
        <v>0.002269988732</v>
      </c>
      <c r="I92" s="39"/>
      <c r="J92" s="39">
        <f t="shared" si="3"/>
        <v>-0.002797415952</v>
      </c>
      <c r="K92" s="39"/>
      <c r="L92" s="39">
        <f t="shared" si="4"/>
        <v>0.0001239901352</v>
      </c>
      <c r="M92" s="39"/>
      <c r="N92" s="39">
        <f t="shared" si="5"/>
        <v>-0.01763783964</v>
      </c>
      <c r="O92" s="39"/>
      <c r="P92" s="39">
        <f t="shared" si="6"/>
        <v>-0.003597294167</v>
      </c>
      <c r="Q92" s="39"/>
      <c r="R92" s="40">
        <f t="shared" si="7"/>
        <v>0.002269988732</v>
      </c>
      <c r="S92" s="40"/>
      <c r="T92" s="40">
        <f t="shared" si="8"/>
        <v>0.0001239901352</v>
      </c>
      <c r="U92" s="40"/>
      <c r="V92" s="40">
        <f t="shared" si="9"/>
        <v>-0.003597294167</v>
      </c>
      <c r="W92" s="40"/>
      <c r="X92" s="40">
        <f t="shared" si="10"/>
        <v>-0.001203315299</v>
      </c>
      <c r="Y92" s="40"/>
      <c r="Z92" s="40">
        <f t="shared" si="11"/>
        <v>-0.001203315299</v>
      </c>
      <c r="AB92" s="40">
        <f t="shared" si="12"/>
        <v>0.0024625557</v>
      </c>
    </row>
    <row r="93" ht="15.75" customHeight="1">
      <c r="A93" s="19">
        <v>0.006247036961139972</v>
      </c>
      <c r="B93" s="19">
        <v>2.4326962148972275E-4</v>
      </c>
      <c r="C93" s="19">
        <v>-0.002602227744512499</v>
      </c>
      <c r="D93" s="19">
        <v>0.004330346364814134</v>
      </c>
      <c r="F93" s="39">
        <f t="shared" si="1"/>
        <v>0.0002432696215</v>
      </c>
      <c r="G93" s="39"/>
      <c r="H93" s="39">
        <f t="shared" si="2"/>
        <v>-0.00004571751842</v>
      </c>
      <c r="I93" s="39"/>
      <c r="J93" s="39">
        <f t="shared" si="3"/>
        <v>-0.002602227745</v>
      </c>
      <c r="K93" s="39"/>
      <c r="L93" s="39">
        <f t="shared" si="4"/>
        <v>0.0001153387895</v>
      </c>
      <c r="M93" s="39"/>
      <c r="N93" s="39">
        <f t="shared" si="5"/>
        <v>0.004330346365</v>
      </c>
      <c r="O93" s="39"/>
      <c r="P93" s="39">
        <f t="shared" si="6"/>
        <v>0.0008831880797</v>
      </c>
      <c r="Q93" s="39"/>
      <c r="R93" s="40">
        <f t="shared" si="7"/>
        <v>-0.00004571751842</v>
      </c>
      <c r="S93" s="40"/>
      <c r="T93" s="40">
        <f t="shared" si="8"/>
        <v>0.0001153387895</v>
      </c>
      <c r="U93" s="40"/>
      <c r="V93" s="40">
        <f t="shared" si="9"/>
        <v>0.0008831880797</v>
      </c>
      <c r="W93" s="40"/>
      <c r="X93" s="40">
        <f t="shared" si="10"/>
        <v>0.0009528093508</v>
      </c>
      <c r="Y93" s="40"/>
      <c r="Z93" s="40">
        <f t="shared" si="11"/>
        <v>0.0009528093508</v>
      </c>
      <c r="AB93" s="40">
        <f t="shared" si="12"/>
        <v>0.006247036961</v>
      </c>
    </row>
    <row r="94" ht="15.75" customHeight="1">
      <c r="A94" s="19">
        <v>-0.0033834874410274187</v>
      </c>
      <c r="B94" s="19">
        <v>0.0074748583778573175</v>
      </c>
      <c r="C94" s="19">
        <v>0.0010527626325128562</v>
      </c>
      <c r="D94" s="19">
        <v>-0.0052379839337377</v>
      </c>
      <c r="F94" s="39">
        <f t="shared" si="1"/>
        <v>0.007474858378</v>
      </c>
      <c r="G94" s="39"/>
      <c r="H94" s="39">
        <f t="shared" si="2"/>
        <v>-0.001404745786</v>
      </c>
      <c r="I94" s="39"/>
      <c r="J94" s="39">
        <f t="shared" si="3"/>
        <v>0.001052762633</v>
      </c>
      <c r="K94" s="39"/>
      <c r="L94" s="39">
        <f t="shared" si="4"/>
        <v>-0.00004666169898</v>
      </c>
      <c r="M94" s="39"/>
      <c r="N94" s="39">
        <f t="shared" si="5"/>
        <v>-0.005237983934</v>
      </c>
      <c r="O94" s="39"/>
      <c r="P94" s="39">
        <f t="shared" si="6"/>
        <v>-0.001068303683</v>
      </c>
      <c r="Q94" s="39"/>
      <c r="R94" s="40">
        <f t="shared" si="7"/>
        <v>-0.001404745786</v>
      </c>
      <c r="S94" s="40"/>
      <c r="T94" s="40">
        <f t="shared" si="8"/>
        <v>-0.00004666169898</v>
      </c>
      <c r="U94" s="40"/>
      <c r="V94" s="40">
        <f t="shared" si="9"/>
        <v>-0.001068303683</v>
      </c>
      <c r="W94" s="40"/>
      <c r="X94" s="40">
        <f t="shared" si="10"/>
        <v>-0.002519711168</v>
      </c>
      <c r="Y94" s="40"/>
      <c r="Z94" s="40">
        <f t="shared" si="11"/>
        <v>-0.002519711168</v>
      </c>
      <c r="AB94" s="40">
        <f t="shared" si="12"/>
        <v>-0.003383487441</v>
      </c>
    </row>
    <row r="95" ht="15.75" customHeight="1">
      <c r="A95" s="19">
        <v>-0.001989648108577011</v>
      </c>
      <c r="B95" s="19">
        <v>-0.005856462102215545</v>
      </c>
      <c r="C95" s="19">
        <v>5.754521844392046E-4</v>
      </c>
      <c r="D95" s="19">
        <v>0.004609160151741373</v>
      </c>
      <c r="F95" s="39">
        <f t="shared" si="1"/>
        <v>-0.005856462102</v>
      </c>
      <c r="G95" s="39"/>
      <c r="H95" s="39">
        <f t="shared" si="2"/>
        <v>0.001100601515</v>
      </c>
      <c r="I95" s="39"/>
      <c r="J95" s="39">
        <f t="shared" si="3"/>
        <v>0.0005754521844</v>
      </c>
      <c r="K95" s="39"/>
      <c r="L95" s="39">
        <f t="shared" si="4"/>
        <v>-0.00002550582228</v>
      </c>
      <c r="M95" s="39"/>
      <c r="N95" s="39">
        <f t="shared" si="5"/>
        <v>0.004609160152</v>
      </c>
      <c r="O95" s="39"/>
      <c r="P95" s="39">
        <f t="shared" si="6"/>
        <v>0.000940053049</v>
      </c>
      <c r="Q95" s="39"/>
      <c r="R95" s="40">
        <f t="shared" si="7"/>
        <v>0.001100601515</v>
      </c>
      <c r="S95" s="40"/>
      <c r="T95" s="40">
        <f t="shared" si="8"/>
        <v>-0.00002550582228</v>
      </c>
      <c r="U95" s="40"/>
      <c r="V95" s="40">
        <f t="shared" si="9"/>
        <v>0.000940053049</v>
      </c>
      <c r="W95" s="40"/>
      <c r="X95" s="40">
        <f t="shared" si="10"/>
        <v>0.002015148742</v>
      </c>
      <c r="Y95" s="40"/>
      <c r="Z95" s="40">
        <f t="shared" si="11"/>
        <v>0.002015148742</v>
      </c>
      <c r="AB95" s="40">
        <f t="shared" si="12"/>
        <v>-0.001989648109</v>
      </c>
    </row>
    <row r="96" ht="15.75" customHeight="1">
      <c r="A96" s="19">
        <v>0.002650815674129016</v>
      </c>
      <c r="B96" s="19">
        <v>-0.0011322345617867876</v>
      </c>
      <c r="C96" s="19">
        <v>-0.0016031251947995872</v>
      </c>
      <c r="D96" s="19">
        <v>0.0043827653808955445</v>
      </c>
      <c r="F96" s="39">
        <f t="shared" si="1"/>
        <v>-0.001132234562</v>
      </c>
      <c r="G96" s="39"/>
      <c r="H96" s="39">
        <f t="shared" si="2"/>
        <v>0.0002127801824</v>
      </c>
      <c r="I96" s="39"/>
      <c r="J96" s="39">
        <f t="shared" si="3"/>
        <v>-0.001603125195</v>
      </c>
      <c r="K96" s="39"/>
      <c r="L96" s="39">
        <f t="shared" si="4"/>
        <v>0.00007105547153</v>
      </c>
      <c r="M96" s="39"/>
      <c r="N96" s="39">
        <f t="shared" si="5"/>
        <v>0.004382765381</v>
      </c>
      <c r="O96" s="39"/>
      <c r="P96" s="39">
        <f t="shared" si="6"/>
        <v>0.0008938791068</v>
      </c>
      <c r="Q96" s="39"/>
      <c r="R96" s="40">
        <f t="shared" si="7"/>
        <v>0.0002127801824</v>
      </c>
      <c r="S96" s="40"/>
      <c r="T96" s="40">
        <f t="shared" si="8"/>
        <v>0.00007105547153</v>
      </c>
      <c r="U96" s="40"/>
      <c r="V96" s="40">
        <f t="shared" si="9"/>
        <v>0.0008938791068</v>
      </c>
      <c r="W96" s="40"/>
      <c r="X96" s="40">
        <f t="shared" si="10"/>
        <v>0.001177714761</v>
      </c>
      <c r="Y96" s="40"/>
      <c r="Z96" s="40">
        <f t="shared" si="11"/>
        <v>0.001177714761</v>
      </c>
      <c r="AB96" s="40">
        <f t="shared" si="12"/>
        <v>0.002650815674</v>
      </c>
    </row>
    <row r="97" ht="15.75" customHeight="1">
      <c r="A97" s="19">
        <v>-0.0012129245183074878</v>
      </c>
      <c r="B97" s="19">
        <v>0.002664128018648381</v>
      </c>
      <c r="C97" s="19">
        <v>0.006377267490324184</v>
      </c>
      <c r="D97" s="19">
        <v>-0.007540649076555937</v>
      </c>
      <c r="F97" s="39">
        <f t="shared" si="1"/>
        <v>0.002664128019</v>
      </c>
      <c r="G97" s="39"/>
      <c r="H97" s="39">
        <f t="shared" si="2"/>
        <v>-0.0005006680285</v>
      </c>
      <c r="I97" s="39"/>
      <c r="J97" s="39">
        <f t="shared" si="3"/>
        <v>0.00637726749</v>
      </c>
      <c r="K97" s="39"/>
      <c r="L97" s="39">
        <f t="shared" si="4"/>
        <v>-0.0002826602377</v>
      </c>
      <c r="M97" s="39"/>
      <c r="N97" s="39">
        <f t="shared" si="5"/>
        <v>-0.007540649077</v>
      </c>
      <c r="O97" s="39"/>
      <c r="P97" s="39">
        <f t="shared" si="6"/>
        <v>-0.001537939651</v>
      </c>
      <c r="Q97" s="39"/>
      <c r="R97" s="40">
        <f t="shared" si="7"/>
        <v>-0.0005006680285</v>
      </c>
      <c r="S97" s="40"/>
      <c r="T97" s="40">
        <f t="shared" si="8"/>
        <v>-0.0002826602377</v>
      </c>
      <c r="U97" s="40"/>
      <c r="V97" s="40">
        <f t="shared" si="9"/>
        <v>-0.001537939651</v>
      </c>
      <c r="W97" s="40"/>
      <c r="X97" s="40">
        <f t="shared" si="10"/>
        <v>-0.002321267917</v>
      </c>
      <c r="Y97" s="40"/>
      <c r="Z97" s="40">
        <f t="shared" si="11"/>
        <v>-0.002321267917</v>
      </c>
      <c r="AB97" s="40">
        <f t="shared" si="12"/>
        <v>-0.001212924518</v>
      </c>
    </row>
    <row r="98" ht="15.75" customHeight="1">
      <c r="A98" s="19">
        <v>-3.314246844663867E-4</v>
      </c>
      <c r="B98" s="19">
        <v>-0.00779606403049944</v>
      </c>
      <c r="C98" s="19">
        <v>0.0011565652002898602</v>
      </c>
      <c r="D98" s="19">
        <v>0.011243905548848404</v>
      </c>
      <c r="F98" s="39">
        <f t="shared" si="1"/>
        <v>-0.00779606403</v>
      </c>
      <c r="G98" s="39"/>
      <c r="H98" s="39">
        <f t="shared" si="2"/>
        <v>0.001465109777</v>
      </c>
      <c r="I98" s="39"/>
      <c r="J98" s="39">
        <f t="shared" si="3"/>
        <v>0.0011565652</v>
      </c>
      <c r="K98" s="39"/>
      <c r="L98" s="39">
        <f t="shared" si="4"/>
        <v>-0.00005126255013</v>
      </c>
      <c r="M98" s="39"/>
      <c r="N98" s="39">
        <f t="shared" si="5"/>
        <v>0.01124390555</v>
      </c>
      <c r="O98" s="39"/>
      <c r="P98" s="39">
        <f t="shared" si="6"/>
        <v>0.002293230729</v>
      </c>
      <c r="Q98" s="39"/>
      <c r="R98" s="40">
        <f t="shared" si="7"/>
        <v>0.001465109777</v>
      </c>
      <c r="S98" s="40"/>
      <c r="T98" s="40">
        <f t="shared" si="8"/>
        <v>-0.00005126255013</v>
      </c>
      <c r="U98" s="40"/>
      <c r="V98" s="40">
        <f t="shared" si="9"/>
        <v>0.002293230729</v>
      </c>
      <c r="W98" s="40"/>
      <c r="X98" s="40">
        <f t="shared" si="10"/>
        <v>0.003707077956</v>
      </c>
      <c r="Y98" s="40"/>
      <c r="Z98" s="40">
        <f t="shared" si="11"/>
        <v>0.003707077956</v>
      </c>
      <c r="AB98" s="40">
        <f t="shared" si="12"/>
        <v>-0.0003314246845</v>
      </c>
    </row>
    <row r="99" ht="15.75" customHeight="1">
      <c r="A99" s="19">
        <v>-0.003951982671802583</v>
      </c>
      <c r="B99" s="19">
        <v>8.186390008155978E-4</v>
      </c>
      <c r="C99" s="19">
        <v>0.004328204620194274</v>
      </c>
      <c r="D99" s="19">
        <v>0.005253646347236383</v>
      </c>
      <c r="F99" s="39">
        <f t="shared" si="1"/>
        <v>0.0008186390008</v>
      </c>
      <c r="G99" s="39"/>
      <c r="H99" s="39">
        <f t="shared" si="2"/>
        <v>-0.0001538463511</v>
      </c>
      <c r="I99" s="39"/>
      <c r="J99" s="39">
        <f t="shared" si="3"/>
        <v>0.00432820462</v>
      </c>
      <c r="K99" s="39"/>
      <c r="L99" s="39">
        <f t="shared" si="4"/>
        <v>-0.0001918394279</v>
      </c>
      <c r="M99" s="39"/>
      <c r="N99" s="39">
        <f t="shared" si="5"/>
        <v>0.005253646347</v>
      </c>
      <c r="O99" s="39"/>
      <c r="P99" s="39">
        <f t="shared" si="6"/>
        <v>0.001071498083</v>
      </c>
      <c r="Q99" s="39"/>
      <c r="R99" s="40">
        <f t="shared" si="7"/>
        <v>-0.0001538463511</v>
      </c>
      <c r="S99" s="40"/>
      <c r="T99" s="40">
        <f t="shared" si="8"/>
        <v>-0.0001918394279</v>
      </c>
      <c r="U99" s="40"/>
      <c r="V99" s="40">
        <f t="shared" si="9"/>
        <v>0.001071498083</v>
      </c>
      <c r="W99" s="40"/>
      <c r="X99" s="40">
        <f t="shared" si="10"/>
        <v>0.0007258123041</v>
      </c>
      <c r="Y99" s="40"/>
      <c r="Z99" s="40">
        <f t="shared" si="11"/>
        <v>0.0007258123041</v>
      </c>
      <c r="AB99" s="40">
        <f t="shared" si="12"/>
        <v>-0.003951982672</v>
      </c>
    </row>
    <row r="100" ht="15.75" customHeight="1">
      <c r="A100" s="19">
        <v>0.004485916135252628</v>
      </c>
      <c r="B100" s="19">
        <v>-0.0026360873508352134</v>
      </c>
      <c r="C100" s="19">
        <v>0.0035381528785266873</v>
      </c>
      <c r="D100" s="19">
        <v>0.012164031922404204</v>
      </c>
      <c r="F100" s="39">
        <f t="shared" si="1"/>
        <v>-0.002636087351</v>
      </c>
      <c r="G100" s="39"/>
      <c r="H100" s="39">
        <f t="shared" si="2"/>
        <v>0.0004953983621</v>
      </c>
      <c r="I100" s="39"/>
      <c r="J100" s="39">
        <f t="shared" si="3"/>
        <v>0.003538152879</v>
      </c>
      <c r="K100" s="39"/>
      <c r="L100" s="39">
        <f t="shared" si="4"/>
        <v>-0.0001568218889</v>
      </c>
      <c r="M100" s="39"/>
      <c r="N100" s="39">
        <f t="shared" si="5"/>
        <v>0.01216403192</v>
      </c>
      <c r="O100" s="39"/>
      <c r="P100" s="39">
        <f t="shared" si="6"/>
        <v>0.002480893464</v>
      </c>
      <c r="Q100" s="39"/>
      <c r="R100" s="40">
        <f t="shared" si="7"/>
        <v>0.0004953983621</v>
      </c>
      <c r="S100" s="40"/>
      <c r="T100" s="40">
        <f t="shared" si="8"/>
        <v>-0.0001568218889</v>
      </c>
      <c r="U100" s="40"/>
      <c r="V100" s="40">
        <f t="shared" si="9"/>
        <v>0.002480893464</v>
      </c>
      <c r="W100" s="40"/>
      <c r="X100" s="40">
        <f t="shared" si="10"/>
        <v>0.002819469938</v>
      </c>
      <c r="Y100" s="40"/>
      <c r="Z100" s="40">
        <f t="shared" si="11"/>
        <v>0.002819469938</v>
      </c>
      <c r="AB100" s="40">
        <f t="shared" si="12"/>
        <v>0.004485916135</v>
      </c>
    </row>
    <row r="101" ht="15.75" customHeight="1">
      <c r="A101" s="19">
        <v>9.568903711022713E-5</v>
      </c>
      <c r="B101" s="19">
        <v>-0.0021536853671041897</v>
      </c>
      <c r="C101" s="19">
        <v>0.0021195120939973004</v>
      </c>
      <c r="D101" s="19">
        <v>0.014835336990550353</v>
      </c>
      <c r="F101" s="39">
        <f t="shared" si="1"/>
        <v>-0.002153685367</v>
      </c>
      <c r="G101" s="39"/>
      <c r="H101" s="39">
        <f t="shared" si="2"/>
        <v>0.000404740838</v>
      </c>
      <c r="I101" s="39"/>
      <c r="J101" s="39">
        <f t="shared" si="3"/>
        <v>0.002119512094</v>
      </c>
      <c r="K101" s="39"/>
      <c r="L101" s="39">
        <f t="shared" si="4"/>
        <v>-0.00009394333752</v>
      </c>
      <c r="M101" s="39"/>
      <c r="N101" s="39">
        <f t="shared" si="5"/>
        <v>0.01483533699</v>
      </c>
      <c r="O101" s="39"/>
      <c r="P101" s="39">
        <f t="shared" si="6"/>
        <v>0.003025714731</v>
      </c>
      <c r="Q101" s="39"/>
      <c r="R101" s="40">
        <f t="shared" si="7"/>
        <v>0.000404740838</v>
      </c>
      <c r="S101" s="40"/>
      <c r="T101" s="40">
        <f t="shared" si="8"/>
        <v>-0.00009394333752</v>
      </c>
      <c r="U101" s="40"/>
      <c r="V101" s="40">
        <f t="shared" si="9"/>
        <v>0.003025714731</v>
      </c>
      <c r="W101" s="40"/>
      <c r="X101" s="40">
        <f t="shared" si="10"/>
        <v>0.003336512232</v>
      </c>
      <c r="Y101" s="40"/>
      <c r="Z101" s="40">
        <f t="shared" si="11"/>
        <v>0.003336512232</v>
      </c>
      <c r="AB101" s="40">
        <f t="shared" si="12"/>
        <v>0.00009568903711</v>
      </c>
    </row>
    <row r="102" ht="15.75" customHeight="1">
      <c r="A102" s="19">
        <v>-5.04730784460652E-4</v>
      </c>
      <c r="B102" s="19">
        <v>0.008225520278160684</v>
      </c>
      <c r="C102" s="19">
        <v>7.291472393602196E-5</v>
      </c>
      <c r="D102" s="19">
        <v>-0.0027034175146462766</v>
      </c>
      <c r="F102" s="39">
        <f t="shared" si="1"/>
        <v>0.008225520278</v>
      </c>
      <c r="G102" s="39"/>
      <c r="H102" s="39">
        <f t="shared" si="2"/>
        <v>-0.00154581724</v>
      </c>
      <c r="I102" s="39"/>
      <c r="J102" s="39">
        <f t="shared" si="3"/>
        <v>0.00007291472394</v>
      </c>
      <c r="K102" s="39"/>
      <c r="L102" s="39">
        <f t="shared" si="4"/>
        <v>-0.000003231806292</v>
      </c>
      <c r="M102" s="39"/>
      <c r="N102" s="39">
        <f t="shared" si="5"/>
        <v>-0.002703417515</v>
      </c>
      <c r="O102" s="39"/>
      <c r="P102" s="39">
        <f t="shared" si="6"/>
        <v>-0.0005513707039</v>
      </c>
      <c r="Q102" s="39"/>
      <c r="R102" s="40">
        <f t="shared" si="7"/>
        <v>-0.00154581724</v>
      </c>
      <c r="S102" s="40"/>
      <c r="T102" s="40">
        <f t="shared" si="8"/>
        <v>-0.000003231806292</v>
      </c>
      <c r="U102" s="40"/>
      <c r="V102" s="40">
        <f t="shared" si="9"/>
        <v>-0.0005513707039</v>
      </c>
      <c r="W102" s="40"/>
      <c r="X102" s="40">
        <f t="shared" si="10"/>
        <v>-0.00210041975</v>
      </c>
      <c r="Y102" s="40"/>
      <c r="Z102" s="40">
        <f t="shared" si="11"/>
        <v>-0.00210041975</v>
      </c>
      <c r="AB102" s="40">
        <f t="shared" si="12"/>
        <v>-0.0005047307845</v>
      </c>
    </row>
    <row r="103" ht="15.75" customHeight="1">
      <c r="A103" s="19">
        <v>0.007125048734445682</v>
      </c>
      <c r="B103" s="19">
        <v>-0.0018781176780527336</v>
      </c>
      <c r="C103" s="19">
        <v>0.002061547470219745</v>
      </c>
      <c r="D103" s="19">
        <v>0.013970189796831518</v>
      </c>
      <c r="F103" s="39">
        <f t="shared" si="1"/>
        <v>-0.001878117678</v>
      </c>
      <c r="G103" s="39"/>
      <c r="H103" s="39">
        <f t="shared" si="2"/>
        <v>0.0003529535625</v>
      </c>
      <c r="I103" s="39"/>
      <c r="J103" s="39">
        <f t="shared" si="3"/>
        <v>0.00206154747</v>
      </c>
      <c r="K103" s="39"/>
      <c r="L103" s="39">
        <f t="shared" si="4"/>
        <v>-0.00009137416595</v>
      </c>
      <c r="M103" s="39"/>
      <c r="N103" s="39">
        <f t="shared" si="5"/>
        <v>0.0139701898</v>
      </c>
      <c r="O103" s="39"/>
      <c r="P103" s="39">
        <f t="shared" si="6"/>
        <v>0.002849265177</v>
      </c>
      <c r="Q103" s="39"/>
      <c r="R103" s="40">
        <f t="shared" si="7"/>
        <v>0.0003529535625</v>
      </c>
      <c r="S103" s="40"/>
      <c r="T103" s="40">
        <f t="shared" si="8"/>
        <v>-0.00009137416595</v>
      </c>
      <c r="U103" s="40"/>
      <c r="V103" s="40">
        <f t="shared" si="9"/>
        <v>0.002849265177</v>
      </c>
      <c r="W103" s="40"/>
      <c r="X103" s="40">
        <f t="shared" si="10"/>
        <v>0.003110844573</v>
      </c>
      <c r="Y103" s="40"/>
      <c r="Z103" s="40">
        <f t="shared" si="11"/>
        <v>0.003110844573</v>
      </c>
      <c r="AB103" s="40">
        <f t="shared" si="12"/>
        <v>0.007125048734</v>
      </c>
    </row>
    <row r="104" ht="15.75" customHeight="1">
      <c r="A104" s="19">
        <v>0.006314085127311766</v>
      </c>
      <c r="B104" s="19">
        <v>0.0026108307610762838</v>
      </c>
      <c r="C104" s="19">
        <v>0.0029419165652763285</v>
      </c>
      <c r="D104" s="19">
        <v>0.008868140154320782</v>
      </c>
      <c r="F104" s="39">
        <f t="shared" si="1"/>
        <v>0.002610830761</v>
      </c>
      <c r="G104" s="39"/>
      <c r="H104" s="39">
        <f t="shared" si="2"/>
        <v>-0.0004906519059</v>
      </c>
      <c r="I104" s="39"/>
      <c r="J104" s="39">
        <f t="shared" si="3"/>
        <v>0.002941916565</v>
      </c>
      <c r="K104" s="39"/>
      <c r="L104" s="39">
        <f t="shared" si="4"/>
        <v>-0.0001303948497</v>
      </c>
      <c r="M104" s="39"/>
      <c r="N104" s="39">
        <f t="shared" si="5"/>
        <v>0.008868140154</v>
      </c>
      <c r="O104" s="39"/>
      <c r="P104" s="39">
        <f t="shared" si="6"/>
        <v>0.001808685729</v>
      </c>
      <c r="Q104" s="39"/>
      <c r="R104" s="40">
        <f t="shared" si="7"/>
        <v>-0.0004906519059</v>
      </c>
      <c r="S104" s="40"/>
      <c r="T104" s="40">
        <f t="shared" si="8"/>
        <v>-0.0001303948497</v>
      </c>
      <c r="U104" s="40"/>
      <c r="V104" s="40">
        <f t="shared" si="9"/>
        <v>0.001808685729</v>
      </c>
      <c r="W104" s="40"/>
      <c r="X104" s="40">
        <f t="shared" si="10"/>
        <v>0.001187638974</v>
      </c>
      <c r="Y104" s="40"/>
      <c r="Z104" s="40">
        <f t="shared" si="11"/>
        <v>0.001187638974</v>
      </c>
      <c r="AB104" s="40">
        <f t="shared" si="12"/>
        <v>0.006314085127</v>
      </c>
    </row>
    <row r="105" ht="15.75" customHeight="1">
      <c r="A105" s="19">
        <v>-0.0059716064011414195</v>
      </c>
      <c r="B105" s="19">
        <v>0.004128861588294839</v>
      </c>
      <c r="C105" s="19">
        <v>0.002707248513587416</v>
      </c>
      <c r="D105" s="19">
        <v>0.00824541369794787</v>
      </c>
      <c r="F105" s="39">
        <f t="shared" si="1"/>
        <v>0.004128861588</v>
      </c>
      <c r="G105" s="39"/>
      <c r="H105" s="39">
        <f t="shared" si="2"/>
        <v>-0.000775934556</v>
      </c>
      <c r="I105" s="39"/>
      <c r="J105" s="39">
        <f t="shared" si="3"/>
        <v>0.002707248514</v>
      </c>
      <c r="K105" s="39"/>
      <c r="L105" s="39">
        <f t="shared" si="4"/>
        <v>-0.0001199936351</v>
      </c>
      <c r="M105" s="39"/>
      <c r="N105" s="39">
        <f t="shared" si="5"/>
        <v>0.008245413698</v>
      </c>
      <c r="O105" s="39"/>
      <c r="P105" s="39">
        <f t="shared" si="6"/>
        <v>0.001681678664</v>
      </c>
      <c r="Q105" s="39"/>
      <c r="R105" s="40">
        <f t="shared" si="7"/>
        <v>-0.000775934556</v>
      </c>
      <c r="S105" s="40"/>
      <c r="T105" s="40">
        <f t="shared" si="8"/>
        <v>-0.0001199936351</v>
      </c>
      <c r="U105" s="40"/>
      <c r="V105" s="40">
        <f t="shared" si="9"/>
        <v>0.001681678664</v>
      </c>
      <c r="W105" s="40"/>
      <c r="X105" s="40">
        <f t="shared" si="10"/>
        <v>0.0007857504731</v>
      </c>
      <c r="Y105" s="40"/>
      <c r="Z105" s="40">
        <f t="shared" si="11"/>
        <v>0.0007857504731</v>
      </c>
      <c r="AB105" s="40">
        <f t="shared" si="12"/>
        <v>-0.005971606401</v>
      </c>
    </row>
    <row r="106" ht="15.75" customHeight="1">
      <c r="A106" s="19">
        <v>1.711789359532859E-4</v>
      </c>
      <c r="B106" s="19">
        <v>-0.00723098700610418</v>
      </c>
      <c r="C106" s="19">
        <v>-0.0022748639241044013</v>
      </c>
      <c r="D106" s="19">
        <v>0.008091752710736975</v>
      </c>
      <c r="F106" s="39">
        <f t="shared" si="1"/>
        <v>-0.007230987006</v>
      </c>
      <c r="G106" s="39"/>
      <c r="H106" s="39">
        <f t="shared" si="2"/>
        <v>0.001358915181</v>
      </c>
      <c r="I106" s="39"/>
      <c r="J106" s="39">
        <f t="shared" si="3"/>
        <v>-0.002274863924</v>
      </c>
      <c r="K106" s="39"/>
      <c r="L106" s="39">
        <f t="shared" si="4"/>
        <v>0.0001008290116</v>
      </c>
      <c r="M106" s="39"/>
      <c r="N106" s="39">
        <f t="shared" si="5"/>
        <v>0.008091752711</v>
      </c>
      <c r="O106" s="39"/>
      <c r="P106" s="39">
        <f t="shared" si="6"/>
        <v>0.001650339011</v>
      </c>
      <c r="Q106" s="39"/>
      <c r="R106" s="40">
        <f t="shared" si="7"/>
        <v>0.001358915181</v>
      </c>
      <c r="S106" s="40"/>
      <c r="T106" s="40">
        <f t="shared" si="8"/>
        <v>0.0001008290116</v>
      </c>
      <c r="U106" s="40"/>
      <c r="V106" s="40">
        <f t="shared" si="9"/>
        <v>0.001650339011</v>
      </c>
      <c r="W106" s="40"/>
      <c r="X106" s="40">
        <f t="shared" si="10"/>
        <v>0.003110083204</v>
      </c>
      <c r="Y106" s="40"/>
      <c r="Z106" s="40">
        <f t="shared" si="11"/>
        <v>0.003110083204</v>
      </c>
      <c r="AB106" s="40">
        <f t="shared" si="12"/>
        <v>0.000171178936</v>
      </c>
    </row>
    <row r="107" ht="15.75" customHeight="1">
      <c r="A107" s="19">
        <v>-2.1395360119474312E-4</v>
      </c>
      <c r="B107" s="19">
        <v>-9.842284680504224E-4</v>
      </c>
      <c r="C107" s="19">
        <v>-0.0017079702718540975</v>
      </c>
      <c r="D107" s="19">
        <v>-0.0010215220087138417</v>
      </c>
      <c r="F107" s="39">
        <f t="shared" si="1"/>
        <v>-0.0009842284681</v>
      </c>
      <c r="G107" s="39"/>
      <c r="H107" s="39">
        <f t="shared" si="2"/>
        <v>0.0001849654833</v>
      </c>
      <c r="I107" s="39"/>
      <c r="J107" s="39">
        <f t="shared" si="3"/>
        <v>-0.001707970272</v>
      </c>
      <c r="K107" s="39"/>
      <c r="L107" s="39">
        <f t="shared" si="4"/>
        <v>0.00007570252992</v>
      </c>
      <c r="M107" s="39"/>
      <c r="N107" s="39">
        <f t="shared" si="5"/>
        <v>-0.001021522009</v>
      </c>
      <c r="O107" s="39"/>
      <c r="P107" s="39">
        <f t="shared" si="6"/>
        <v>-0.0002083427018</v>
      </c>
      <c r="Q107" s="39"/>
      <c r="R107" s="40">
        <f t="shared" si="7"/>
        <v>0.0001849654833</v>
      </c>
      <c r="S107" s="40"/>
      <c r="T107" s="40">
        <f t="shared" si="8"/>
        <v>0.00007570252992</v>
      </c>
      <c r="U107" s="40"/>
      <c r="V107" s="40">
        <f t="shared" si="9"/>
        <v>-0.0002083427018</v>
      </c>
      <c r="W107" s="40"/>
      <c r="X107" s="40">
        <f t="shared" si="10"/>
        <v>0.0000523253115</v>
      </c>
      <c r="Y107" s="40"/>
      <c r="Z107" s="40">
        <f t="shared" si="11"/>
        <v>0.0000523253115</v>
      </c>
      <c r="AB107" s="40">
        <f t="shared" si="12"/>
        <v>-0.0002139536012</v>
      </c>
    </row>
    <row r="108" ht="15.75" customHeight="1">
      <c r="A108" s="19">
        <v>-0.0018228534016338132</v>
      </c>
      <c r="B108" s="19">
        <v>-0.0038765605667426275</v>
      </c>
      <c r="C108" s="19">
        <v>2.4068637061787707E-4</v>
      </c>
      <c r="D108" s="19">
        <v>-0.0055100265817319164</v>
      </c>
      <c r="F108" s="39">
        <f t="shared" si="1"/>
        <v>-0.003876560567</v>
      </c>
      <c r="G108" s="39"/>
      <c r="H108" s="39">
        <f t="shared" si="2"/>
        <v>0.0007285197718</v>
      </c>
      <c r="I108" s="39"/>
      <c r="J108" s="39">
        <f t="shared" si="3"/>
        <v>0.0002406863706</v>
      </c>
      <c r="K108" s="39"/>
      <c r="L108" s="39">
        <f t="shared" si="4"/>
        <v>-0.00001066796505</v>
      </c>
      <c r="M108" s="39"/>
      <c r="N108" s="39">
        <f t="shared" si="5"/>
        <v>-0.005510026582</v>
      </c>
      <c r="O108" s="39"/>
      <c r="P108" s="39">
        <f t="shared" si="6"/>
        <v>-0.001123787657</v>
      </c>
      <c r="Q108" s="39"/>
      <c r="R108" s="40">
        <f t="shared" si="7"/>
        <v>0.0007285197718</v>
      </c>
      <c r="S108" s="40"/>
      <c r="T108" s="40">
        <f t="shared" si="8"/>
        <v>-0.00001066796505</v>
      </c>
      <c r="U108" s="40"/>
      <c r="V108" s="40">
        <f t="shared" si="9"/>
        <v>-0.001123787657</v>
      </c>
      <c r="W108" s="40"/>
      <c r="X108" s="40">
        <f t="shared" si="10"/>
        <v>-0.0004059358504</v>
      </c>
      <c r="Y108" s="40"/>
      <c r="Z108" s="40">
        <f t="shared" si="11"/>
        <v>-0.0004059358504</v>
      </c>
      <c r="AB108" s="40">
        <f t="shared" si="12"/>
        <v>-0.001822853402</v>
      </c>
    </row>
    <row r="109" ht="15.75" customHeight="1">
      <c r="A109" s="19">
        <v>0.0015231493407049247</v>
      </c>
      <c r="B109" s="19">
        <v>-0.013633295679005094</v>
      </c>
      <c r="C109" s="19">
        <v>0.0018727722369793333</v>
      </c>
      <c r="D109" s="19">
        <v>0.001770810248539454</v>
      </c>
      <c r="F109" s="39">
        <f t="shared" si="1"/>
        <v>-0.01363329568</v>
      </c>
      <c r="G109" s="39"/>
      <c r="H109" s="39">
        <f t="shared" si="2"/>
        <v>0.002562097325</v>
      </c>
      <c r="I109" s="39"/>
      <c r="J109" s="39">
        <f t="shared" si="3"/>
        <v>0.001872772237</v>
      </c>
      <c r="K109" s="39"/>
      <c r="L109" s="39">
        <f t="shared" si="4"/>
        <v>-0.00008300706321</v>
      </c>
      <c r="M109" s="39"/>
      <c r="N109" s="39">
        <f t="shared" si="5"/>
        <v>0.001770810249</v>
      </c>
      <c r="O109" s="39"/>
      <c r="P109" s="39">
        <f t="shared" si="6"/>
        <v>0.0003611624501</v>
      </c>
      <c r="Q109" s="39"/>
      <c r="R109" s="40">
        <f t="shared" si="7"/>
        <v>0.002562097325</v>
      </c>
      <c r="S109" s="40"/>
      <c r="T109" s="40">
        <f t="shared" si="8"/>
        <v>-0.00008300706321</v>
      </c>
      <c r="U109" s="40"/>
      <c r="V109" s="40">
        <f t="shared" si="9"/>
        <v>0.0003611624501</v>
      </c>
      <c r="W109" s="40"/>
      <c r="X109" s="40">
        <f t="shared" si="10"/>
        <v>0.002840252712</v>
      </c>
      <c r="Y109" s="40"/>
      <c r="Z109" s="40">
        <f t="shared" si="11"/>
        <v>0.002840252712</v>
      </c>
      <c r="AB109" s="40">
        <f t="shared" si="12"/>
        <v>0.001523149341</v>
      </c>
    </row>
    <row r="110" ht="15.75" customHeight="1">
      <c r="A110" s="19">
        <v>-6.858505615071154E-4</v>
      </c>
      <c r="B110" s="19">
        <v>0.0067859830230897296</v>
      </c>
      <c r="C110" s="19">
        <v>7.660114206137471E-4</v>
      </c>
      <c r="D110" s="19">
        <v>-0.006678143461284383</v>
      </c>
      <c r="F110" s="39">
        <f t="shared" si="1"/>
        <v>0.006785983023</v>
      </c>
      <c r="G110" s="39"/>
      <c r="H110" s="39">
        <f t="shared" si="2"/>
        <v>-0.001275285841</v>
      </c>
      <c r="I110" s="39"/>
      <c r="J110" s="39">
        <f t="shared" si="3"/>
        <v>0.0007660114206</v>
      </c>
      <c r="K110" s="39"/>
      <c r="L110" s="39">
        <f t="shared" si="4"/>
        <v>-0.00003395199755</v>
      </c>
      <c r="M110" s="39"/>
      <c r="N110" s="39">
        <f t="shared" si="5"/>
        <v>-0.006678143461</v>
      </c>
      <c r="O110" s="39"/>
      <c r="P110" s="39">
        <f t="shared" si="6"/>
        <v>-0.001362028855</v>
      </c>
      <c r="Q110" s="39"/>
      <c r="R110" s="40">
        <f t="shared" si="7"/>
        <v>-0.001275285841</v>
      </c>
      <c r="S110" s="40"/>
      <c r="T110" s="40">
        <f t="shared" si="8"/>
        <v>-0.00003395199755</v>
      </c>
      <c r="U110" s="40"/>
      <c r="V110" s="40">
        <f t="shared" si="9"/>
        <v>-0.001362028855</v>
      </c>
      <c r="W110" s="40"/>
      <c r="X110" s="40">
        <f t="shared" si="10"/>
        <v>-0.002671266693</v>
      </c>
      <c r="Y110" s="40"/>
      <c r="Z110" s="40">
        <f t="shared" si="11"/>
        <v>-0.002671266693</v>
      </c>
      <c r="AB110" s="40">
        <f t="shared" si="12"/>
        <v>-0.0006858505615</v>
      </c>
    </row>
    <row r="111" ht="15.75" customHeight="1">
      <c r="A111" s="19">
        <v>0.0021481538861532093</v>
      </c>
      <c r="B111" s="19">
        <v>0.0033536548502389055</v>
      </c>
      <c r="C111" s="19">
        <v>-0.004278099332979655</v>
      </c>
      <c r="D111" s="19">
        <v>0.0031292446983914885</v>
      </c>
      <c r="F111" s="39">
        <f t="shared" si="1"/>
        <v>0.00335365485</v>
      </c>
      <c r="G111" s="39"/>
      <c r="H111" s="39">
        <f t="shared" si="2"/>
        <v>-0.0006302504047</v>
      </c>
      <c r="I111" s="39"/>
      <c r="J111" s="39">
        <f t="shared" si="3"/>
        <v>-0.004278099333</v>
      </c>
      <c r="K111" s="39"/>
      <c r="L111" s="39">
        <f t="shared" si="4"/>
        <v>0.0001896186064</v>
      </c>
      <c r="M111" s="39"/>
      <c r="N111" s="39">
        <f t="shared" si="5"/>
        <v>0.003129244698</v>
      </c>
      <c r="O111" s="39"/>
      <c r="P111" s="39">
        <f t="shared" si="6"/>
        <v>0.0006382195287</v>
      </c>
      <c r="Q111" s="39"/>
      <c r="R111" s="40">
        <f t="shared" si="7"/>
        <v>-0.0006302504047</v>
      </c>
      <c r="S111" s="40"/>
      <c r="T111" s="40">
        <f t="shared" si="8"/>
        <v>0.0001896186064</v>
      </c>
      <c r="U111" s="40"/>
      <c r="V111" s="40">
        <f t="shared" si="9"/>
        <v>0.0006382195287</v>
      </c>
      <c r="W111" s="40"/>
      <c r="X111" s="40">
        <f t="shared" si="10"/>
        <v>0.0001975877304</v>
      </c>
      <c r="Y111" s="40"/>
      <c r="Z111" s="40">
        <f t="shared" si="11"/>
        <v>0.0001975877304</v>
      </c>
      <c r="AB111" s="40">
        <f t="shared" si="12"/>
        <v>0.002148153886</v>
      </c>
    </row>
    <row r="112" ht="15.75" customHeight="1">
      <c r="A112" s="19">
        <v>0.002443272059359744</v>
      </c>
      <c r="B112" s="19">
        <v>-0.0015897398361415412</v>
      </c>
      <c r="C112" s="19">
        <v>0.003368319376781124</v>
      </c>
      <c r="D112" s="19">
        <v>-0.003578138189057424</v>
      </c>
      <c r="F112" s="39">
        <f t="shared" si="1"/>
        <v>-0.001589739836</v>
      </c>
      <c r="G112" s="39"/>
      <c r="H112" s="39">
        <f t="shared" si="2"/>
        <v>0.0002987588824</v>
      </c>
      <c r="I112" s="39"/>
      <c r="J112" s="39">
        <f t="shared" si="3"/>
        <v>0.003368319377</v>
      </c>
      <c r="K112" s="39"/>
      <c r="L112" s="39">
        <f t="shared" si="4"/>
        <v>-0.0001492943423</v>
      </c>
      <c r="M112" s="39"/>
      <c r="N112" s="39">
        <f t="shared" si="5"/>
        <v>-0.003578138189</v>
      </c>
      <c r="O112" s="39"/>
      <c r="P112" s="39">
        <f t="shared" si="6"/>
        <v>-0.000729772801</v>
      </c>
      <c r="Q112" s="39"/>
      <c r="R112" s="40">
        <f t="shared" si="7"/>
        <v>0.0002987588824</v>
      </c>
      <c r="S112" s="40"/>
      <c r="T112" s="40">
        <f t="shared" si="8"/>
        <v>-0.0001492943423</v>
      </c>
      <c r="U112" s="40"/>
      <c r="V112" s="40">
        <f t="shared" si="9"/>
        <v>-0.000729772801</v>
      </c>
      <c r="W112" s="40"/>
      <c r="X112" s="40">
        <f t="shared" si="10"/>
        <v>-0.0005803082609</v>
      </c>
      <c r="Y112" s="40"/>
      <c r="Z112" s="40">
        <f t="shared" si="11"/>
        <v>-0.0005803082609</v>
      </c>
      <c r="AB112" s="40">
        <f t="shared" si="12"/>
        <v>0.002443272059</v>
      </c>
    </row>
    <row r="113" ht="15.75" customHeight="1">
      <c r="A113" s="19">
        <v>0.0025562247259767576</v>
      </c>
      <c r="B113" s="19">
        <v>5.863725547215054E-4</v>
      </c>
      <c r="C113" s="19">
        <v>0.0021537680420661565</v>
      </c>
      <c r="D113" s="19">
        <v>0.002744709694468354</v>
      </c>
      <c r="F113" s="39">
        <f t="shared" si="1"/>
        <v>0.0005863725547</v>
      </c>
      <c r="G113" s="39"/>
      <c r="H113" s="39">
        <f t="shared" si="2"/>
        <v>-0.000110196653</v>
      </c>
      <c r="I113" s="39"/>
      <c r="J113" s="39">
        <f t="shared" si="3"/>
        <v>0.002153768042</v>
      </c>
      <c r="K113" s="39"/>
      <c r="L113" s="39">
        <f t="shared" si="4"/>
        <v>-0.00009546166718</v>
      </c>
      <c r="M113" s="39"/>
      <c r="N113" s="39">
        <f t="shared" si="5"/>
        <v>0.002744709694</v>
      </c>
      <c r="O113" s="39"/>
      <c r="P113" s="39">
        <f t="shared" si="6"/>
        <v>0.0005597923769</v>
      </c>
      <c r="Q113" s="39"/>
      <c r="R113" s="40">
        <f t="shared" si="7"/>
        <v>-0.000110196653</v>
      </c>
      <c r="S113" s="40"/>
      <c r="T113" s="40">
        <f t="shared" si="8"/>
        <v>-0.00009546166718</v>
      </c>
      <c r="U113" s="40"/>
      <c r="V113" s="40">
        <f t="shared" si="9"/>
        <v>0.0005597923769</v>
      </c>
      <c r="W113" s="40"/>
      <c r="X113" s="40">
        <f t="shared" si="10"/>
        <v>0.0003541340567</v>
      </c>
      <c r="Y113" s="40"/>
      <c r="Z113" s="40">
        <f t="shared" si="11"/>
        <v>0.0003541340567</v>
      </c>
      <c r="AB113" s="40">
        <f t="shared" si="12"/>
        <v>0.002556224726</v>
      </c>
    </row>
    <row r="114" ht="15.75" customHeight="1">
      <c r="A114" s="19">
        <v>-0.006119321383812129</v>
      </c>
      <c r="B114" s="19">
        <v>0.0010868634059005681</v>
      </c>
      <c r="C114" s="19">
        <v>0.006044970274237541</v>
      </c>
      <c r="D114" s="19">
        <v>-0.014588121773061872</v>
      </c>
      <c r="F114" s="39">
        <f t="shared" si="1"/>
        <v>0.001086863406</v>
      </c>
      <c r="G114" s="39"/>
      <c r="H114" s="39">
        <f t="shared" si="2"/>
        <v>-0.0002042536075</v>
      </c>
      <c r="I114" s="39"/>
      <c r="J114" s="39">
        <f t="shared" si="3"/>
        <v>0.006044970274</v>
      </c>
      <c r="K114" s="39"/>
      <c r="L114" s="39">
        <f t="shared" si="4"/>
        <v>-0.0002679317964</v>
      </c>
      <c r="M114" s="39"/>
      <c r="N114" s="39">
        <f t="shared" si="5"/>
        <v>-0.01458812177</v>
      </c>
      <c r="O114" s="39"/>
      <c r="P114" s="39">
        <f t="shared" si="6"/>
        <v>-0.002975294392</v>
      </c>
      <c r="Q114" s="39"/>
      <c r="R114" s="40">
        <f t="shared" si="7"/>
        <v>-0.0002042536075</v>
      </c>
      <c r="S114" s="40"/>
      <c r="T114" s="40">
        <f t="shared" si="8"/>
        <v>-0.0002679317964</v>
      </c>
      <c r="U114" s="40"/>
      <c r="V114" s="40">
        <f t="shared" si="9"/>
        <v>-0.002975294392</v>
      </c>
      <c r="W114" s="40"/>
      <c r="X114" s="40">
        <f t="shared" si="10"/>
        <v>-0.003447479796</v>
      </c>
      <c r="Y114" s="40"/>
      <c r="Z114" s="40">
        <f t="shared" si="11"/>
        <v>-0.003447479796</v>
      </c>
      <c r="AB114" s="40">
        <f t="shared" si="12"/>
        <v>-0.006119321384</v>
      </c>
    </row>
    <row r="115" ht="15.75" customHeight="1">
      <c r="A115" s="19">
        <v>-7.709981613385556E-4</v>
      </c>
      <c r="B115" s="19">
        <v>0.00382423454282571</v>
      </c>
      <c r="C115" s="19">
        <v>0.005659999933311844</v>
      </c>
      <c r="D115" s="19">
        <v>-0.002300288044480113</v>
      </c>
      <c r="F115" s="39">
        <f t="shared" si="1"/>
        <v>0.003824234543</v>
      </c>
      <c r="G115" s="39"/>
      <c r="H115" s="39">
        <f t="shared" si="2"/>
        <v>-0.0007186861726</v>
      </c>
      <c r="I115" s="39"/>
      <c r="J115" s="39">
        <f t="shared" si="3"/>
        <v>0.005659999933</v>
      </c>
      <c r="K115" s="39"/>
      <c r="L115" s="39">
        <f t="shared" si="4"/>
        <v>-0.0002508687191</v>
      </c>
      <c r="M115" s="39"/>
      <c r="N115" s="39">
        <f t="shared" si="5"/>
        <v>-0.002300288044</v>
      </c>
      <c r="O115" s="39"/>
      <c r="P115" s="39">
        <f t="shared" si="6"/>
        <v>-0.0004691511509</v>
      </c>
      <c r="Q115" s="39"/>
      <c r="R115" s="40">
        <f t="shared" si="7"/>
        <v>-0.0007186861726</v>
      </c>
      <c r="S115" s="40"/>
      <c r="T115" s="40">
        <f t="shared" si="8"/>
        <v>-0.0002508687191</v>
      </c>
      <c r="U115" s="40"/>
      <c r="V115" s="40">
        <f t="shared" si="9"/>
        <v>-0.0004691511509</v>
      </c>
      <c r="W115" s="40"/>
      <c r="X115" s="40">
        <f t="shared" si="10"/>
        <v>-0.001438706043</v>
      </c>
      <c r="Y115" s="40"/>
      <c r="Z115" s="40">
        <f t="shared" si="11"/>
        <v>-0.001438706043</v>
      </c>
      <c r="AB115" s="40">
        <f t="shared" si="12"/>
        <v>-0.0007709981613</v>
      </c>
    </row>
    <row r="116" ht="15.75" customHeight="1">
      <c r="A116" s="19">
        <v>2.571378792062476E-4</v>
      </c>
      <c r="B116" s="19">
        <v>0.010063217567662344</v>
      </c>
      <c r="C116" s="19">
        <v>0.0033102162848298406</v>
      </c>
      <c r="D116" s="19">
        <v>-0.0068186877968301465</v>
      </c>
      <c r="F116" s="39">
        <f t="shared" si="1"/>
        <v>0.01006321757</v>
      </c>
      <c r="G116" s="39"/>
      <c r="H116" s="39">
        <f t="shared" si="2"/>
        <v>-0.001891174622</v>
      </c>
      <c r="I116" s="39"/>
      <c r="J116" s="39">
        <f t="shared" si="3"/>
        <v>0.003310216285</v>
      </c>
      <c r="K116" s="39"/>
      <c r="L116" s="39">
        <f t="shared" si="4"/>
        <v>-0.0001467190334</v>
      </c>
      <c r="M116" s="39"/>
      <c r="N116" s="39">
        <f t="shared" si="5"/>
        <v>-0.006818687797</v>
      </c>
      <c r="O116" s="39"/>
      <c r="P116" s="39">
        <f t="shared" si="6"/>
        <v>-0.001390693324</v>
      </c>
      <c r="Q116" s="39"/>
      <c r="R116" s="40">
        <f t="shared" si="7"/>
        <v>-0.001891174622</v>
      </c>
      <c r="S116" s="40"/>
      <c r="T116" s="40">
        <f t="shared" si="8"/>
        <v>-0.0001467190334</v>
      </c>
      <c r="U116" s="40"/>
      <c r="V116" s="40">
        <f t="shared" si="9"/>
        <v>-0.001390693324</v>
      </c>
      <c r="W116" s="40"/>
      <c r="X116" s="40">
        <f t="shared" si="10"/>
        <v>-0.00342858698</v>
      </c>
      <c r="Y116" s="40"/>
      <c r="Z116" s="40">
        <f t="shared" si="11"/>
        <v>-0.00342858698</v>
      </c>
      <c r="AB116" s="40">
        <f t="shared" si="12"/>
        <v>0.0002571378792</v>
      </c>
    </row>
    <row r="117" ht="15.75" customHeight="1">
      <c r="A117" s="19">
        <v>0.00188120287419838</v>
      </c>
      <c r="B117" s="19">
        <v>-0.004716234242422571</v>
      </c>
      <c r="C117" s="19">
        <v>0.0039026618482033096</v>
      </c>
      <c r="D117" s="19">
        <v>-0.0032138161117884487</v>
      </c>
      <c r="F117" s="39">
        <f t="shared" si="1"/>
        <v>-0.004716234242</v>
      </c>
      <c r="G117" s="39"/>
      <c r="H117" s="39">
        <f t="shared" si="2"/>
        <v>0.0008863191571</v>
      </c>
      <c r="I117" s="39"/>
      <c r="J117" s="39">
        <f t="shared" si="3"/>
        <v>0.003902661848</v>
      </c>
      <c r="K117" s="39"/>
      <c r="L117" s="39">
        <f t="shared" si="4"/>
        <v>-0.0001729780548</v>
      </c>
      <c r="M117" s="39"/>
      <c r="N117" s="39">
        <f t="shared" si="5"/>
        <v>-0.003213816112</v>
      </c>
      <c r="O117" s="39"/>
      <c r="P117" s="39">
        <f t="shared" si="6"/>
        <v>-0.0006554681407</v>
      </c>
      <c r="Q117" s="39"/>
      <c r="R117" s="40">
        <f t="shared" si="7"/>
        <v>0.0008863191571</v>
      </c>
      <c r="S117" s="40"/>
      <c r="T117" s="40">
        <f t="shared" si="8"/>
        <v>-0.0001729780548</v>
      </c>
      <c r="U117" s="40"/>
      <c r="V117" s="40">
        <f t="shared" si="9"/>
        <v>-0.0006554681407</v>
      </c>
      <c r="W117" s="40"/>
      <c r="X117" s="40">
        <f t="shared" si="10"/>
        <v>0.00005787296161</v>
      </c>
      <c r="Y117" s="40"/>
      <c r="Z117" s="40">
        <f t="shared" si="11"/>
        <v>0.00005787296161</v>
      </c>
      <c r="AB117" s="40">
        <f t="shared" si="12"/>
        <v>0.001881202874</v>
      </c>
    </row>
    <row r="118" ht="15.75" customHeight="1">
      <c r="A118" s="19">
        <v>0.002297630357726084</v>
      </c>
      <c r="B118" s="19">
        <v>0.006813876003943337</v>
      </c>
      <c r="C118" s="19">
        <v>0.010885705594389571</v>
      </c>
      <c r="D118" s="19">
        <v>0.014053062957184264</v>
      </c>
      <c r="F118" s="39">
        <f t="shared" si="1"/>
        <v>0.006813876004</v>
      </c>
      <c r="G118" s="39"/>
      <c r="H118" s="39">
        <f t="shared" si="2"/>
        <v>-0.001280527753</v>
      </c>
      <c r="I118" s="39"/>
      <c r="J118" s="39">
        <f t="shared" si="3"/>
        <v>0.01088570559</v>
      </c>
      <c r="K118" s="39"/>
      <c r="L118" s="39">
        <f t="shared" si="4"/>
        <v>-0.0004824881715</v>
      </c>
      <c r="M118" s="39"/>
      <c r="N118" s="39">
        <f t="shared" si="5"/>
        <v>0.01405306296</v>
      </c>
      <c r="O118" s="39"/>
      <c r="P118" s="39">
        <f t="shared" si="6"/>
        <v>0.002866167424</v>
      </c>
      <c r="Q118" s="39"/>
      <c r="R118" s="40">
        <f t="shared" si="7"/>
        <v>-0.001280527753</v>
      </c>
      <c r="S118" s="40"/>
      <c r="T118" s="40">
        <f t="shared" si="8"/>
        <v>-0.0004824881715</v>
      </c>
      <c r="U118" s="40"/>
      <c r="V118" s="40">
        <f t="shared" si="9"/>
        <v>0.002866167424</v>
      </c>
      <c r="W118" s="40"/>
      <c r="X118" s="40">
        <f t="shared" si="10"/>
        <v>0.0011031515</v>
      </c>
      <c r="Y118" s="40"/>
      <c r="Z118" s="40">
        <f t="shared" si="11"/>
        <v>0.0011031515</v>
      </c>
      <c r="AB118" s="40">
        <f t="shared" si="12"/>
        <v>0.002297630358</v>
      </c>
    </row>
    <row r="119" ht="15.75" customHeight="1">
      <c r="A119" s="19">
        <v>0.0014404237778276262</v>
      </c>
      <c r="B119" s="19">
        <v>0.012221049491387725</v>
      </c>
      <c r="C119" s="19">
        <v>-0.0021331684932640307</v>
      </c>
      <c r="D119" s="19">
        <v>-0.019740531648671233</v>
      </c>
      <c r="F119" s="39">
        <f t="shared" si="1"/>
        <v>0.01222104949</v>
      </c>
      <c r="G119" s="39"/>
      <c r="H119" s="39">
        <f t="shared" si="2"/>
        <v>-0.00229669472</v>
      </c>
      <c r="I119" s="39"/>
      <c r="J119" s="39">
        <f t="shared" si="3"/>
        <v>-0.002133168493</v>
      </c>
      <c r="K119" s="39"/>
      <c r="L119" s="39">
        <f t="shared" si="4"/>
        <v>0.00009454863141</v>
      </c>
      <c r="M119" s="39"/>
      <c r="N119" s="39">
        <f t="shared" si="5"/>
        <v>-0.01974053165</v>
      </c>
      <c r="O119" s="39"/>
      <c r="P119" s="39">
        <f t="shared" si="6"/>
        <v>-0.004026144971</v>
      </c>
      <c r="Q119" s="39"/>
      <c r="R119" s="40">
        <f t="shared" si="7"/>
        <v>-0.00229669472</v>
      </c>
      <c r="S119" s="40"/>
      <c r="T119" s="40">
        <f t="shared" si="8"/>
        <v>0.00009454863141</v>
      </c>
      <c r="U119" s="40"/>
      <c r="V119" s="40">
        <f t="shared" si="9"/>
        <v>-0.004026144971</v>
      </c>
      <c r="W119" s="40"/>
      <c r="X119" s="40">
        <f t="shared" si="10"/>
        <v>-0.00622829106</v>
      </c>
      <c r="Y119" s="40"/>
      <c r="Z119" s="40">
        <f t="shared" si="11"/>
        <v>-0.00622829106</v>
      </c>
      <c r="AB119" s="40">
        <f t="shared" si="12"/>
        <v>0.001440423778</v>
      </c>
    </row>
    <row r="120" ht="15.75" customHeight="1">
      <c r="A120" s="19">
        <v>0.006074739133292641</v>
      </c>
      <c r="B120" s="19">
        <v>-0.0025485619982694263</v>
      </c>
      <c r="C120" s="19">
        <v>0.0030921773286527988</v>
      </c>
      <c r="D120" s="19">
        <v>0.0015081256427402832</v>
      </c>
      <c r="F120" s="39">
        <f t="shared" si="1"/>
        <v>-0.002548561998</v>
      </c>
      <c r="G120" s="39"/>
      <c r="H120" s="39">
        <f t="shared" si="2"/>
        <v>0.0004789497735</v>
      </c>
      <c r="I120" s="39"/>
      <c r="J120" s="39">
        <f t="shared" si="3"/>
        <v>0.003092177329</v>
      </c>
      <c r="K120" s="39"/>
      <c r="L120" s="39">
        <f t="shared" si="4"/>
        <v>-0.0001370548719</v>
      </c>
      <c r="M120" s="39"/>
      <c r="N120" s="39">
        <f t="shared" si="5"/>
        <v>0.001508125643</v>
      </c>
      <c r="O120" s="39"/>
      <c r="P120" s="39">
        <f t="shared" si="6"/>
        <v>0.0003075870792</v>
      </c>
      <c r="Q120" s="39"/>
      <c r="R120" s="40">
        <f t="shared" si="7"/>
        <v>0.0004789497735</v>
      </c>
      <c r="S120" s="40"/>
      <c r="T120" s="40">
        <f t="shared" si="8"/>
        <v>-0.0001370548719</v>
      </c>
      <c r="U120" s="40"/>
      <c r="V120" s="40">
        <f t="shared" si="9"/>
        <v>0.0003075870792</v>
      </c>
      <c r="W120" s="40"/>
      <c r="X120" s="40">
        <f t="shared" si="10"/>
        <v>0.0006494819809</v>
      </c>
      <c r="Y120" s="40"/>
      <c r="Z120" s="40">
        <f t="shared" si="11"/>
        <v>0.0006494819809</v>
      </c>
      <c r="AB120" s="40">
        <f t="shared" si="12"/>
        <v>0.006074739133</v>
      </c>
    </row>
    <row r="121" ht="15.75" customHeight="1">
      <c r="A121" s="19">
        <v>0.0013246835420157657</v>
      </c>
      <c r="B121" s="19">
        <v>-5.425267285316749E-4</v>
      </c>
      <c r="C121" s="19">
        <v>0.004532027343421422</v>
      </c>
      <c r="D121" s="19">
        <v>0.003079270778084207</v>
      </c>
      <c r="F121" s="39">
        <f t="shared" si="1"/>
        <v>-0.0005425267285</v>
      </c>
      <c r="G121" s="39"/>
      <c r="H121" s="39">
        <f t="shared" si="2"/>
        <v>0.0001019567324</v>
      </c>
      <c r="I121" s="39"/>
      <c r="J121" s="39">
        <f t="shared" si="3"/>
        <v>0.004532027343</v>
      </c>
      <c r="K121" s="39"/>
      <c r="L121" s="39">
        <f t="shared" si="4"/>
        <v>-0.000200873482</v>
      </c>
      <c r="M121" s="39"/>
      <c r="N121" s="39">
        <f t="shared" si="5"/>
        <v>0.003079270778</v>
      </c>
      <c r="O121" s="39"/>
      <c r="P121" s="39">
        <f t="shared" si="6"/>
        <v>0.0006280271868</v>
      </c>
      <c r="Q121" s="39"/>
      <c r="R121" s="40">
        <f t="shared" si="7"/>
        <v>0.0001019567324</v>
      </c>
      <c r="S121" s="40"/>
      <c r="T121" s="40">
        <f t="shared" si="8"/>
        <v>-0.000200873482</v>
      </c>
      <c r="U121" s="40"/>
      <c r="V121" s="40">
        <f t="shared" si="9"/>
        <v>0.0006280271868</v>
      </c>
      <c r="W121" s="40"/>
      <c r="X121" s="40">
        <f t="shared" si="10"/>
        <v>0.0005291104373</v>
      </c>
      <c r="Y121" s="40"/>
      <c r="Z121" s="40">
        <f t="shared" si="11"/>
        <v>0.0005291104373</v>
      </c>
      <c r="AB121" s="40">
        <f t="shared" si="12"/>
        <v>0.001324683542</v>
      </c>
    </row>
    <row r="122" ht="15.75" customHeight="1">
      <c r="A122" s="19">
        <v>0.005462910976366684</v>
      </c>
      <c r="B122" s="19">
        <v>0.01291250161370792</v>
      </c>
      <c r="C122" s="19">
        <v>-0.0015236126983244086</v>
      </c>
      <c r="D122" s="19">
        <v>0.010100321045079196</v>
      </c>
      <c r="F122" s="39">
        <f t="shared" si="1"/>
        <v>0.01291250161</v>
      </c>
      <c r="G122" s="39"/>
      <c r="H122" s="39">
        <f t="shared" si="2"/>
        <v>-0.002426638915</v>
      </c>
      <c r="I122" s="39"/>
      <c r="J122" s="39">
        <f t="shared" si="3"/>
        <v>-0.001523612698</v>
      </c>
      <c r="K122" s="39"/>
      <c r="L122" s="39">
        <f t="shared" si="4"/>
        <v>0.00006753123154</v>
      </c>
      <c r="M122" s="39"/>
      <c r="N122" s="39">
        <f t="shared" si="5"/>
        <v>0.01010032105</v>
      </c>
      <c r="O122" s="39"/>
      <c r="P122" s="39">
        <f t="shared" si="6"/>
        <v>0.002059992988</v>
      </c>
      <c r="Q122" s="39"/>
      <c r="R122" s="40">
        <f t="shared" si="7"/>
        <v>-0.002426638915</v>
      </c>
      <c r="S122" s="40"/>
      <c r="T122" s="40">
        <f t="shared" si="8"/>
        <v>0.00006753123154</v>
      </c>
      <c r="U122" s="40"/>
      <c r="V122" s="40">
        <f t="shared" si="9"/>
        <v>0.002059992988</v>
      </c>
      <c r="W122" s="40"/>
      <c r="X122" s="40">
        <f t="shared" si="10"/>
        <v>-0.0002991146956</v>
      </c>
      <c r="Y122" s="40"/>
      <c r="Z122" s="40">
        <f t="shared" si="11"/>
        <v>-0.0002991146956</v>
      </c>
      <c r="AB122" s="40">
        <f t="shared" si="12"/>
        <v>0.005462910976</v>
      </c>
    </row>
    <row r="123" ht="15.75" customHeight="1">
      <c r="A123" s="19">
        <v>-0.006075085781412769</v>
      </c>
      <c r="B123" s="19">
        <v>0.0066488523005594205</v>
      </c>
      <c r="C123" s="19">
        <v>0.012147836671909235</v>
      </c>
      <c r="D123" s="19">
        <v>-0.0014616142617093226</v>
      </c>
      <c r="F123" s="39">
        <f t="shared" si="1"/>
        <v>0.006648852301</v>
      </c>
      <c r="G123" s="39"/>
      <c r="H123" s="39">
        <f t="shared" si="2"/>
        <v>-0.001249514944</v>
      </c>
      <c r="I123" s="39"/>
      <c r="J123" s="39">
        <f t="shared" si="3"/>
        <v>0.01214783667</v>
      </c>
      <c r="K123" s="39"/>
      <c r="L123" s="39">
        <f t="shared" si="4"/>
        <v>-0.0005384297281</v>
      </c>
      <c r="M123" s="39"/>
      <c r="N123" s="39">
        <f t="shared" si="5"/>
        <v>-0.001461614262</v>
      </c>
      <c r="O123" s="39"/>
      <c r="P123" s="39">
        <f t="shared" si="6"/>
        <v>-0.0002981009333</v>
      </c>
      <c r="Q123" s="39"/>
      <c r="R123" s="40">
        <f t="shared" si="7"/>
        <v>-0.001249514944</v>
      </c>
      <c r="S123" s="40"/>
      <c r="T123" s="40">
        <f t="shared" si="8"/>
        <v>-0.0005384297281</v>
      </c>
      <c r="U123" s="40"/>
      <c r="V123" s="40">
        <f t="shared" si="9"/>
        <v>-0.0002981009333</v>
      </c>
      <c r="W123" s="40"/>
      <c r="X123" s="40">
        <f t="shared" si="10"/>
        <v>-0.002086045606</v>
      </c>
      <c r="Y123" s="40"/>
      <c r="Z123" s="40">
        <f t="shared" si="11"/>
        <v>-0.002086045606</v>
      </c>
      <c r="AB123" s="40">
        <f t="shared" si="12"/>
        <v>-0.006075085781</v>
      </c>
    </row>
    <row r="124" ht="15.75" customHeight="1">
      <c r="A124" s="19">
        <v>0.0019740531136313673</v>
      </c>
      <c r="B124" s="19">
        <v>0.015367746742800144</v>
      </c>
      <c r="C124" s="19">
        <v>6.144221470973872E-4</v>
      </c>
      <c r="D124" s="19">
        <v>0.0011543052579131145</v>
      </c>
      <c r="F124" s="39">
        <f t="shared" si="1"/>
        <v>0.01536774674</v>
      </c>
      <c r="G124" s="39"/>
      <c r="H124" s="39">
        <f t="shared" si="2"/>
        <v>-0.002888051704</v>
      </c>
      <c r="I124" s="39"/>
      <c r="J124" s="39">
        <f t="shared" si="3"/>
        <v>0.0006144221471</v>
      </c>
      <c r="K124" s="39"/>
      <c r="L124" s="39">
        <f t="shared" si="4"/>
        <v>-0.00002723309167</v>
      </c>
      <c r="M124" s="39"/>
      <c r="N124" s="39">
        <f t="shared" si="5"/>
        <v>0.001154305258</v>
      </c>
      <c r="O124" s="39"/>
      <c r="P124" s="39">
        <f t="shared" si="6"/>
        <v>0.0002354242728</v>
      </c>
      <c r="Q124" s="39"/>
      <c r="R124" s="40">
        <f t="shared" si="7"/>
        <v>-0.002888051704</v>
      </c>
      <c r="S124" s="40"/>
      <c r="T124" s="40">
        <f t="shared" si="8"/>
        <v>-0.00002723309167</v>
      </c>
      <c r="U124" s="40"/>
      <c r="V124" s="40">
        <f t="shared" si="9"/>
        <v>0.0002354242728</v>
      </c>
      <c r="W124" s="40"/>
      <c r="X124" s="40">
        <f t="shared" si="10"/>
        <v>-0.002679860523</v>
      </c>
      <c r="Y124" s="40"/>
      <c r="Z124" s="40">
        <f t="shared" si="11"/>
        <v>-0.002679860523</v>
      </c>
      <c r="AB124" s="40">
        <f t="shared" si="12"/>
        <v>0.001974053114</v>
      </c>
    </row>
    <row r="125" ht="15.75" customHeight="1">
      <c r="A125" s="19">
        <v>-0.0014032308143924236</v>
      </c>
      <c r="B125" s="19">
        <v>-7.155336439319773E-5</v>
      </c>
      <c r="C125" s="19">
        <v>0.006472727674027901</v>
      </c>
      <c r="D125" s="19">
        <v>-0.009400169085421926</v>
      </c>
      <c r="F125" s="39">
        <f t="shared" si="1"/>
        <v>-0.00007155336439</v>
      </c>
      <c r="G125" s="39"/>
      <c r="H125" s="39">
        <f t="shared" si="2"/>
        <v>0.00001344698214</v>
      </c>
      <c r="I125" s="39"/>
      <c r="J125" s="39">
        <f t="shared" si="3"/>
        <v>0.006472727674</v>
      </c>
      <c r="K125" s="39"/>
      <c r="L125" s="39">
        <f t="shared" si="4"/>
        <v>-0.0002868913286</v>
      </c>
      <c r="M125" s="39"/>
      <c r="N125" s="39">
        <f t="shared" si="5"/>
        <v>-0.009400169085</v>
      </c>
      <c r="O125" s="39"/>
      <c r="P125" s="39">
        <f t="shared" si="6"/>
        <v>-0.001917194742</v>
      </c>
      <c r="Q125" s="39"/>
      <c r="R125" s="40">
        <f t="shared" si="7"/>
        <v>0.00001344698214</v>
      </c>
      <c r="S125" s="40"/>
      <c r="T125" s="40">
        <f t="shared" si="8"/>
        <v>-0.0002868913286</v>
      </c>
      <c r="U125" s="40"/>
      <c r="V125" s="40">
        <f t="shared" si="9"/>
        <v>-0.001917194742</v>
      </c>
      <c r="W125" s="40"/>
      <c r="X125" s="40">
        <f t="shared" si="10"/>
        <v>-0.002190639089</v>
      </c>
      <c r="Y125" s="40"/>
      <c r="Z125" s="40">
        <f t="shared" si="11"/>
        <v>-0.002190639089</v>
      </c>
      <c r="AB125" s="40">
        <f t="shared" si="12"/>
        <v>-0.001403230814</v>
      </c>
    </row>
    <row r="126" ht="15.75" customHeight="1">
      <c r="A126" s="19">
        <v>0.003253485430260193</v>
      </c>
      <c r="B126" s="19">
        <v>-1.4316941668112503E-4</v>
      </c>
      <c r="C126" s="19">
        <v>-0.007553874984825313</v>
      </c>
      <c r="D126" s="19">
        <v>0.0019589319991534402</v>
      </c>
      <c r="F126" s="39">
        <f t="shared" si="1"/>
        <v>-0.0001431694167</v>
      </c>
      <c r="G126" s="39"/>
      <c r="H126" s="39">
        <f t="shared" si="2"/>
        <v>0.00002690574518</v>
      </c>
      <c r="I126" s="39"/>
      <c r="J126" s="39">
        <f t="shared" si="3"/>
        <v>-0.007553874985</v>
      </c>
      <c r="K126" s="39"/>
      <c r="L126" s="39">
        <f t="shared" si="4"/>
        <v>0.0003348111244</v>
      </c>
      <c r="M126" s="39"/>
      <c r="N126" s="39">
        <f t="shared" si="5"/>
        <v>0.001958931999</v>
      </c>
      <c r="O126" s="39"/>
      <c r="P126" s="39">
        <f t="shared" si="6"/>
        <v>0.0003995304867</v>
      </c>
      <c r="Q126" s="39"/>
      <c r="R126" s="40">
        <f t="shared" si="7"/>
        <v>0.00002690574518</v>
      </c>
      <c r="S126" s="40"/>
      <c r="T126" s="40">
        <f t="shared" si="8"/>
        <v>0.0003348111244</v>
      </c>
      <c r="U126" s="40"/>
      <c r="V126" s="40">
        <f t="shared" si="9"/>
        <v>0.0003995304867</v>
      </c>
      <c r="W126" s="40"/>
      <c r="X126" s="40">
        <f t="shared" si="10"/>
        <v>0.0007612473562</v>
      </c>
      <c r="Y126" s="40"/>
      <c r="Z126" s="40">
        <f t="shared" si="11"/>
        <v>0.0007612473562</v>
      </c>
      <c r="AB126" s="40">
        <f t="shared" si="12"/>
        <v>0.00325348543</v>
      </c>
    </row>
    <row r="127" ht="15.75" customHeight="1">
      <c r="A127" s="19">
        <v>2.0510244452195362E-4</v>
      </c>
      <c r="B127" s="19">
        <v>0.007593868864370984</v>
      </c>
      <c r="C127" s="19">
        <v>2.1312975463815467E-4</v>
      </c>
      <c r="D127" s="19">
        <v>-0.008581304377416226</v>
      </c>
      <c r="F127" s="39">
        <f t="shared" si="1"/>
        <v>0.007593868864</v>
      </c>
      <c r="G127" s="39"/>
      <c r="H127" s="39">
        <f t="shared" si="2"/>
        <v>-0.001427111357</v>
      </c>
      <c r="I127" s="39"/>
      <c r="J127" s="39">
        <f t="shared" si="3"/>
        <v>0.0002131297546</v>
      </c>
      <c r="K127" s="39"/>
      <c r="L127" s="39">
        <f t="shared" si="4"/>
        <v>-0.000009446570525</v>
      </c>
      <c r="M127" s="39"/>
      <c r="N127" s="39">
        <f t="shared" si="5"/>
        <v>-0.008581304377</v>
      </c>
      <c r="O127" s="39"/>
      <c r="P127" s="39">
        <f t="shared" si="6"/>
        <v>-0.001750184649</v>
      </c>
      <c r="Q127" s="39"/>
      <c r="R127" s="40">
        <f t="shared" si="7"/>
        <v>-0.001427111357</v>
      </c>
      <c r="S127" s="40"/>
      <c r="T127" s="40">
        <f t="shared" si="8"/>
        <v>-0.000009446570525</v>
      </c>
      <c r="U127" s="40"/>
      <c r="V127" s="40">
        <f t="shared" si="9"/>
        <v>-0.001750184649</v>
      </c>
      <c r="W127" s="40"/>
      <c r="X127" s="40">
        <f t="shared" si="10"/>
        <v>-0.003186742577</v>
      </c>
      <c r="Y127" s="40"/>
      <c r="Z127" s="40">
        <f t="shared" si="11"/>
        <v>-0.003186742577</v>
      </c>
      <c r="AB127" s="40">
        <f t="shared" si="12"/>
        <v>0.0002051024445</v>
      </c>
    </row>
    <row r="128" ht="15.75" customHeight="1">
      <c r="A128" s="19">
        <v>-0.003293240878990867</v>
      </c>
      <c r="B128" s="19">
        <v>-0.004383985689112277</v>
      </c>
      <c r="C128" s="19">
        <v>-0.026149186937203212</v>
      </c>
      <c r="D128" s="19">
        <v>0.001442044132487857</v>
      </c>
      <c r="F128" s="39">
        <f t="shared" si="1"/>
        <v>-0.004383985689</v>
      </c>
      <c r="G128" s="39"/>
      <c r="H128" s="39">
        <f t="shared" si="2"/>
        <v>0.0008238798798</v>
      </c>
      <c r="I128" s="39"/>
      <c r="J128" s="39">
        <f t="shared" si="3"/>
        <v>-0.02614918694</v>
      </c>
      <c r="K128" s="39"/>
      <c r="L128" s="39">
        <f t="shared" si="4"/>
        <v>0.001159012917</v>
      </c>
      <c r="M128" s="39"/>
      <c r="N128" s="39">
        <f t="shared" si="5"/>
        <v>0.001442044132</v>
      </c>
      <c r="O128" s="39"/>
      <c r="P128" s="39">
        <f t="shared" si="6"/>
        <v>0.0002941095425</v>
      </c>
      <c r="Q128" s="39"/>
      <c r="R128" s="40">
        <f t="shared" si="7"/>
        <v>0.0008238798798</v>
      </c>
      <c r="S128" s="40"/>
      <c r="T128" s="40">
        <f t="shared" si="8"/>
        <v>0.001159012917</v>
      </c>
      <c r="U128" s="40"/>
      <c r="V128" s="40">
        <f t="shared" si="9"/>
        <v>0.0002941095425</v>
      </c>
      <c r="W128" s="40"/>
      <c r="X128" s="40">
        <f t="shared" si="10"/>
        <v>0.002277002339</v>
      </c>
      <c r="Y128" s="40"/>
      <c r="Z128" s="40">
        <f t="shared" si="11"/>
        <v>0.002277002339</v>
      </c>
      <c r="AB128" s="40">
        <f t="shared" si="12"/>
        <v>-0.003293240879</v>
      </c>
    </row>
    <row r="129" ht="15.75" customHeight="1">
      <c r="A129" s="19">
        <v>0.001031808167737918</v>
      </c>
      <c r="B129" s="19">
        <v>0.0019853410050029957</v>
      </c>
      <c r="C129" s="19">
        <v>0.0029319951081391935</v>
      </c>
      <c r="D129" s="19">
        <v>0.00870995320336284</v>
      </c>
      <c r="F129" s="39">
        <f t="shared" si="1"/>
        <v>0.001985341005</v>
      </c>
      <c r="G129" s="39"/>
      <c r="H129" s="39">
        <f t="shared" si="2"/>
        <v>-0.0003731039799</v>
      </c>
      <c r="I129" s="39"/>
      <c r="J129" s="39">
        <f t="shared" si="3"/>
        <v>0.002931995108</v>
      </c>
      <c r="K129" s="39"/>
      <c r="L129" s="39">
        <f t="shared" si="4"/>
        <v>-0.0001299551</v>
      </c>
      <c r="M129" s="39"/>
      <c r="N129" s="39">
        <f t="shared" si="5"/>
        <v>0.008709953203</v>
      </c>
      <c r="O129" s="39"/>
      <c r="P129" s="39">
        <f t="shared" si="6"/>
        <v>0.001776422992</v>
      </c>
      <c r="Q129" s="39"/>
      <c r="R129" s="40">
        <f t="shared" si="7"/>
        <v>-0.0003731039799</v>
      </c>
      <c r="S129" s="40"/>
      <c r="T129" s="40">
        <f t="shared" si="8"/>
        <v>-0.0001299551</v>
      </c>
      <c r="U129" s="40"/>
      <c r="V129" s="40">
        <f t="shared" si="9"/>
        <v>0.001776422992</v>
      </c>
      <c r="W129" s="40"/>
      <c r="X129" s="40">
        <f t="shared" si="10"/>
        <v>0.001273363912</v>
      </c>
      <c r="Y129" s="40"/>
      <c r="Z129" s="40">
        <f t="shared" si="11"/>
        <v>0.001273363912</v>
      </c>
      <c r="AB129" s="40">
        <f t="shared" si="12"/>
        <v>0.001031808168</v>
      </c>
    </row>
    <row r="130" ht="15.75" customHeight="1">
      <c r="A130" s="19">
        <v>0.0033672684111826384</v>
      </c>
      <c r="B130" s="19">
        <v>0.001976306469136254</v>
      </c>
      <c r="C130" s="19">
        <v>0.0074434531356734794</v>
      </c>
      <c r="D130" s="19">
        <v>0.007692313197479206</v>
      </c>
      <c r="F130" s="39">
        <f t="shared" si="1"/>
        <v>0.001976306469</v>
      </c>
      <c r="G130" s="39"/>
      <c r="H130" s="39">
        <f t="shared" si="2"/>
        <v>-0.0003714061249</v>
      </c>
      <c r="I130" s="39"/>
      <c r="J130" s="39">
        <f t="shared" si="3"/>
        <v>0.007443453136</v>
      </c>
      <c r="K130" s="39"/>
      <c r="L130" s="39">
        <f t="shared" si="4"/>
        <v>-0.0003299168862</v>
      </c>
      <c r="M130" s="39"/>
      <c r="N130" s="39">
        <f t="shared" si="5"/>
        <v>0.007692313197</v>
      </c>
      <c r="O130" s="39"/>
      <c r="P130" s="39">
        <f t="shared" si="6"/>
        <v>0.001568872037</v>
      </c>
      <c r="Q130" s="39"/>
      <c r="R130" s="40">
        <f t="shared" si="7"/>
        <v>-0.0003714061249</v>
      </c>
      <c r="S130" s="40"/>
      <c r="T130" s="40">
        <f t="shared" si="8"/>
        <v>-0.0003299168862</v>
      </c>
      <c r="U130" s="40"/>
      <c r="V130" s="40">
        <f t="shared" si="9"/>
        <v>0.001568872037</v>
      </c>
      <c r="W130" s="40"/>
      <c r="X130" s="40">
        <f t="shared" si="10"/>
        <v>0.0008675490257</v>
      </c>
      <c r="Y130" s="40"/>
      <c r="Z130" s="40">
        <f t="shared" si="11"/>
        <v>0.0008675490257</v>
      </c>
      <c r="AB130" s="40">
        <f t="shared" si="12"/>
        <v>0.003367268411</v>
      </c>
    </row>
    <row r="131" ht="15.75" customHeight="1">
      <c r="A131" s="19">
        <v>-0.0032024157882186823</v>
      </c>
      <c r="B131" s="19">
        <v>-0.0011988197561748986</v>
      </c>
      <c r="C131" s="19">
        <v>-0.0026151825073868415</v>
      </c>
      <c r="D131" s="19">
        <v>-3.081812656157112E-4</v>
      </c>
      <c r="F131" s="39">
        <f t="shared" si="1"/>
        <v>-0.001198819756</v>
      </c>
      <c r="G131" s="39"/>
      <c r="H131" s="39">
        <f t="shared" si="2"/>
        <v>0.0002252934993</v>
      </c>
      <c r="I131" s="39"/>
      <c r="J131" s="39">
        <f t="shared" si="3"/>
        <v>-0.002615182507</v>
      </c>
      <c r="K131" s="39"/>
      <c r="L131" s="39">
        <f t="shared" si="4"/>
        <v>0.0001159129847</v>
      </c>
      <c r="M131" s="39"/>
      <c r="N131" s="39">
        <f t="shared" si="5"/>
        <v>-0.0003081812656</v>
      </c>
      <c r="O131" s="39"/>
      <c r="P131" s="39">
        <f t="shared" si="6"/>
        <v>-0.0000628545611</v>
      </c>
      <c r="Q131" s="39"/>
      <c r="R131" s="40">
        <f t="shared" si="7"/>
        <v>0.0002252934993</v>
      </c>
      <c r="S131" s="40"/>
      <c r="T131" s="40">
        <f t="shared" si="8"/>
        <v>0.0001159129847</v>
      </c>
      <c r="U131" s="40"/>
      <c r="V131" s="40">
        <f t="shared" si="9"/>
        <v>-0.0000628545611</v>
      </c>
      <c r="W131" s="40"/>
      <c r="X131" s="40">
        <f t="shared" si="10"/>
        <v>0.0002783519229</v>
      </c>
      <c r="Y131" s="40"/>
      <c r="Z131" s="40">
        <f t="shared" si="11"/>
        <v>0.0002783519229</v>
      </c>
      <c r="AB131" s="40">
        <f t="shared" si="12"/>
        <v>-0.003202415788</v>
      </c>
    </row>
    <row r="132" ht="15.75" customHeight="1">
      <c r="A132" s="19">
        <v>-0.0016266150958035772</v>
      </c>
      <c r="B132" s="19">
        <v>-0.0016272321987388673</v>
      </c>
      <c r="C132" s="19">
        <v>0.010903737782231913</v>
      </c>
      <c r="D132" s="19">
        <v>0.01048571452585721</v>
      </c>
      <c r="F132" s="39">
        <f t="shared" si="1"/>
        <v>-0.001627232199</v>
      </c>
      <c r="G132" s="39"/>
      <c r="H132" s="39">
        <f t="shared" si="2"/>
        <v>0.0003058048003</v>
      </c>
      <c r="I132" s="39"/>
      <c r="J132" s="39">
        <f t="shared" si="3"/>
        <v>0.01090373778</v>
      </c>
      <c r="K132" s="39"/>
      <c r="L132" s="39">
        <f t="shared" si="4"/>
        <v>-0.0004832874139</v>
      </c>
      <c r="M132" s="39"/>
      <c r="N132" s="39">
        <f t="shared" si="5"/>
        <v>0.01048571453</v>
      </c>
      <c r="O132" s="39"/>
      <c r="P132" s="39">
        <f t="shared" si="6"/>
        <v>0.002138595229</v>
      </c>
      <c r="Q132" s="39"/>
      <c r="R132" s="40">
        <f t="shared" si="7"/>
        <v>0.0003058048003</v>
      </c>
      <c r="S132" s="40"/>
      <c r="T132" s="40">
        <f t="shared" si="8"/>
        <v>-0.0004832874139</v>
      </c>
      <c r="U132" s="40"/>
      <c r="V132" s="40">
        <f t="shared" si="9"/>
        <v>0.002138595229</v>
      </c>
      <c r="W132" s="40"/>
      <c r="X132" s="40">
        <f t="shared" si="10"/>
        <v>0.001961112616</v>
      </c>
      <c r="Y132" s="40"/>
      <c r="Z132" s="40">
        <f t="shared" si="11"/>
        <v>0.001961112616</v>
      </c>
      <c r="AB132" s="40">
        <f t="shared" si="12"/>
        <v>-0.001626615096</v>
      </c>
    </row>
    <row r="133" ht="15.75" customHeight="1">
      <c r="A133" s="19">
        <v>0.004542598667259194</v>
      </c>
      <c r="B133" s="19">
        <v>-0.0020604668074707864</v>
      </c>
      <c r="C133" s="19">
        <v>0.004769179645321668</v>
      </c>
      <c r="D133" s="19">
        <v>-0.0029592947744479957</v>
      </c>
      <c r="F133" s="39">
        <f t="shared" si="1"/>
        <v>-0.002060466807</v>
      </c>
      <c r="G133" s="39"/>
      <c r="H133" s="39">
        <f t="shared" si="2"/>
        <v>0.0003872223283</v>
      </c>
      <c r="I133" s="39"/>
      <c r="J133" s="39">
        <f t="shared" si="3"/>
        <v>0.004769179645</v>
      </c>
      <c r="K133" s="39"/>
      <c r="L133" s="39">
        <f t="shared" si="4"/>
        <v>-0.0002113848061</v>
      </c>
      <c r="M133" s="39"/>
      <c r="N133" s="39">
        <f t="shared" si="5"/>
        <v>-0.002959294774</v>
      </c>
      <c r="O133" s="39"/>
      <c r="P133" s="39">
        <f t="shared" si="6"/>
        <v>-0.0006035576947</v>
      </c>
      <c r="Q133" s="39"/>
      <c r="R133" s="40">
        <f t="shared" si="7"/>
        <v>0.0003872223283</v>
      </c>
      <c r="S133" s="40"/>
      <c r="T133" s="40">
        <f t="shared" si="8"/>
        <v>-0.0002113848061</v>
      </c>
      <c r="U133" s="40"/>
      <c r="V133" s="40">
        <f t="shared" si="9"/>
        <v>-0.0006035576947</v>
      </c>
      <c r="W133" s="40"/>
      <c r="X133" s="40">
        <f t="shared" si="10"/>
        <v>-0.0004277201725</v>
      </c>
      <c r="Y133" s="40"/>
      <c r="Z133" s="40">
        <f t="shared" si="11"/>
        <v>-0.0004277201725</v>
      </c>
      <c r="AB133" s="40">
        <f t="shared" si="12"/>
        <v>0.004542598667</v>
      </c>
    </row>
    <row r="134" ht="15.75" customHeight="1">
      <c r="A134" s="19">
        <v>-5.324305100310639E-4</v>
      </c>
      <c r="B134" s="19">
        <v>0.010970466495373898</v>
      </c>
      <c r="C134" s="19">
        <v>-0.017419873631442498</v>
      </c>
      <c r="D134" s="19">
        <v>0.006273950533204104</v>
      </c>
      <c r="F134" s="39">
        <f t="shared" si="1"/>
        <v>0.0109704665</v>
      </c>
      <c r="G134" s="39"/>
      <c r="H134" s="39">
        <f t="shared" si="2"/>
        <v>-0.002061673386</v>
      </c>
      <c r="I134" s="39"/>
      <c r="J134" s="39">
        <f t="shared" si="3"/>
        <v>-0.01741987363</v>
      </c>
      <c r="K134" s="39"/>
      <c r="L134" s="39">
        <f t="shared" si="4"/>
        <v>0.0007721027272</v>
      </c>
      <c r="M134" s="39"/>
      <c r="N134" s="39">
        <f t="shared" si="5"/>
        <v>0.006273950533</v>
      </c>
      <c r="O134" s="39"/>
      <c r="P134" s="39">
        <f t="shared" si="6"/>
        <v>0.001279592406</v>
      </c>
      <c r="Q134" s="39"/>
      <c r="R134" s="40">
        <f t="shared" si="7"/>
        <v>-0.002061673386</v>
      </c>
      <c r="S134" s="40"/>
      <c r="T134" s="40">
        <f t="shared" si="8"/>
        <v>0.0007721027272</v>
      </c>
      <c r="U134" s="40"/>
      <c r="V134" s="40">
        <f t="shared" si="9"/>
        <v>0.001279592406</v>
      </c>
      <c r="W134" s="40"/>
      <c r="X134" s="40">
        <f t="shared" si="10"/>
        <v>-0.000009978252389</v>
      </c>
      <c r="Y134" s="40"/>
      <c r="Z134" s="40">
        <f t="shared" si="11"/>
        <v>-0.000009978252389</v>
      </c>
      <c r="AB134" s="40">
        <f t="shared" si="12"/>
        <v>-0.00053243051</v>
      </c>
    </row>
    <row r="135" ht="15.75" customHeight="1">
      <c r="A135" s="19">
        <v>0.003628155554611539</v>
      </c>
      <c r="B135" s="19">
        <v>-0.004397080322069881</v>
      </c>
      <c r="C135" s="19">
        <v>0.0056852936265157404</v>
      </c>
      <c r="D135" s="19">
        <v>-0.0021817999950006226</v>
      </c>
      <c r="F135" s="39">
        <f t="shared" si="1"/>
        <v>-0.004397080322</v>
      </c>
      <c r="G135" s="39"/>
      <c r="H135" s="39">
        <f t="shared" si="2"/>
        <v>0.0008263407466</v>
      </c>
      <c r="I135" s="39"/>
      <c r="J135" s="39">
        <f t="shared" si="3"/>
        <v>0.005685293627</v>
      </c>
      <c r="K135" s="39"/>
      <c r="L135" s="39">
        <f t="shared" si="4"/>
        <v>-0.0002519898139</v>
      </c>
      <c r="M135" s="39"/>
      <c r="N135" s="39">
        <f t="shared" si="5"/>
        <v>-0.002181799995</v>
      </c>
      <c r="O135" s="39"/>
      <c r="P135" s="39">
        <f t="shared" si="6"/>
        <v>-0.0004449851318</v>
      </c>
      <c r="Q135" s="39"/>
      <c r="R135" s="40">
        <f t="shared" si="7"/>
        <v>0.0008263407466</v>
      </c>
      <c r="S135" s="40"/>
      <c r="T135" s="40">
        <f t="shared" si="8"/>
        <v>-0.0002519898139</v>
      </c>
      <c r="U135" s="40"/>
      <c r="V135" s="40">
        <f t="shared" si="9"/>
        <v>-0.0004449851318</v>
      </c>
      <c r="W135" s="40"/>
      <c r="X135" s="40">
        <f t="shared" si="10"/>
        <v>0.0001293658009</v>
      </c>
      <c r="Y135" s="40"/>
      <c r="Z135" s="40">
        <f t="shared" si="11"/>
        <v>0.0001293658009</v>
      </c>
      <c r="AB135" s="40">
        <f t="shared" si="12"/>
        <v>0.003628155555</v>
      </c>
    </row>
    <row r="136" ht="15.75" customHeight="1">
      <c r="A136" s="19">
        <v>0.0013837012819266571</v>
      </c>
      <c r="B136" s="19">
        <v>0.0020993920087667537</v>
      </c>
      <c r="C136" s="19">
        <v>-0.0029559669074845827</v>
      </c>
      <c r="D136" s="19">
        <v>0.004427375775091424</v>
      </c>
      <c r="F136" s="39">
        <f t="shared" si="1"/>
        <v>0.002099392009</v>
      </c>
      <c r="G136" s="39"/>
      <c r="H136" s="39">
        <f t="shared" si="2"/>
        <v>-0.0003945375187</v>
      </c>
      <c r="I136" s="39"/>
      <c r="J136" s="39">
        <f t="shared" si="3"/>
        <v>-0.002955966907</v>
      </c>
      <c r="K136" s="39"/>
      <c r="L136" s="39">
        <f t="shared" si="4"/>
        <v>0.0001310176043</v>
      </c>
      <c r="M136" s="39"/>
      <c r="N136" s="39">
        <f t="shared" si="5"/>
        <v>0.004427375775</v>
      </c>
      <c r="O136" s="39"/>
      <c r="P136" s="39">
        <f t="shared" si="6"/>
        <v>0.0009029775402</v>
      </c>
      <c r="Q136" s="39"/>
      <c r="R136" s="40">
        <f t="shared" si="7"/>
        <v>-0.0003945375187</v>
      </c>
      <c r="S136" s="40"/>
      <c r="T136" s="40">
        <f t="shared" si="8"/>
        <v>0.0001310176043</v>
      </c>
      <c r="U136" s="40"/>
      <c r="V136" s="40">
        <f t="shared" si="9"/>
        <v>0.0009029775402</v>
      </c>
      <c r="W136" s="40"/>
      <c r="X136" s="40">
        <f t="shared" si="10"/>
        <v>0.0006394576258</v>
      </c>
      <c r="Y136" s="40"/>
      <c r="Z136" s="40">
        <f t="shared" si="11"/>
        <v>0.0006394576258</v>
      </c>
      <c r="AB136" s="40">
        <f t="shared" si="12"/>
        <v>0.001383701282</v>
      </c>
    </row>
    <row r="137" ht="15.75" customHeight="1">
      <c r="A137" s="19">
        <v>0.0019684678786554273</v>
      </c>
      <c r="B137" s="19">
        <v>0.01428323699482157</v>
      </c>
      <c r="C137" s="19">
        <v>-0.0014332479901144229</v>
      </c>
      <c r="D137" s="19">
        <v>0.005496544197269509</v>
      </c>
      <c r="F137" s="39">
        <f t="shared" si="1"/>
        <v>0.01428323699</v>
      </c>
      <c r="G137" s="39"/>
      <c r="H137" s="39">
        <f t="shared" si="2"/>
        <v>-0.002684240418</v>
      </c>
      <c r="I137" s="39"/>
      <c r="J137" s="39">
        <f t="shared" si="3"/>
        <v>-0.00143324799</v>
      </c>
      <c r="K137" s="39"/>
      <c r="L137" s="39">
        <f t="shared" si="4"/>
        <v>0.00006352598792</v>
      </c>
      <c r="M137" s="39"/>
      <c r="N137" s="39">
        <f t="shared" si="5"/>
        <v>0.005496544197</v>
      </c>
      <c r="O137" s="39"/>
      <c r="P137" s="39">
        <f t="shared" si="6"/>
        <v>0.001121037881</v>
      </c>
      <c r="Q137" s="39"/>
      <c r="R137" s="40">
        <f t="shared" si="7"/>
        <v>-0.002684240418</v>
      </c>
      <c r="S137" s="40"/>
      <c r="T137" s="40">
        <f t="shared" si="8"/>
        <v>0.00006352598792</v>
      </c>
      <c r="U137" s="40"/>
      <c r="V137" s="40">
        <f t="shared" si="9"/>
        <v>0.001121037881</v>
      </c>
      <c r="W137" s="40"/>
      <c r="X137" s="40">
        <f t="shared" si="10"/>
        <v>-0.001499676549</v>
      </c>
      <c r="Y137" s="40"/>
      <c r="Z137" s="40">
        <f t="shared" si="11"/>
        <v>-0.001499676549</v>
      </c>
      <c r="AB137" s="40">
        <f t="shared" si="12"/>
        <v>0.001968467879</v>
      </c>
    </row>
    <row r="138" ht="15.75" customHeight="1">
      <c r="A138" s="19">
        <v>0.0073650792143503865</v>
      </c>
      <c r="B138" s="19">
        <v>-0.0023634110916351554</v>
      </c>
      <c r="C138" s="19">
        <v>0.005704801789686743</v>
      </c>
      <c r="D138" s="19">
        <v>-0.0018679361351192885</v>
      </c>
      <c r="F138" s="39">
        <f t="shared" si="1"/>
        <v>-0.002363411092</v>
      </c>
      <c r="G138" s="39"/>
      <c r="H138" s="39">
        <f t="shared" si="2"/>
        <v>0.0004441544713</v>
      </c>
      <c r="I138" s="39"/>
      <c r="J138" s="39">
        <f t="shared" si="3"/>
        <v>0.00570480179</v>
      </c>
      <c r="K138" s="39"/>
      <c r="L138" s="39">
        <f t="shared" si="4"/>
        <v>-0.000252854476</v>
      </c>
      <c r="M138" s="39"/>
      <c r="N138" s="39">
        <f t="shared" si="5"/>
        <v>-0.001867936135</v>
      </c>
      <c r="O138" s="39"/>
      <c r="P138" s="39">
        <f t="shared" si="6"/>
        <v>-0.0003809715873</v>
      </c>
      <c r="Q138" s="39"/>
      <c r="R138" s="40">
        <f t="shared" si="7"/>
        <v>0.0004441544713</v>
      </c>
      <c r="S138" s="40"/>
      <c r="T138" s="40">
        <f t="shared" si="8"/>
        <v>-0.000252854476</v>
      </c>
      <c r="U138" s="40"/>
      <c r="V138" s="40">
        <f t="shared" si="9"/>
        <v>-0.0003809715873</v>
      </c>
      <c r="W138" s="40"/>
      <c r="X138" s="40">
        <f t="shared" si="10"/>
        <v>-0.000189671592</v>
      </c>
      <c r="Y138" s="40"/>
      <c r="Z138" s="40">
        <f t="shared" si="11"/>
        <v>-0.000189671592</v>
      </c>
      <c r="AB138" s="40">
        <f t="shared" si="12"/>
        <v>0.007365079214</v>
      </c>
    </row>
    <row r="139" ht="15.75" customHeight="1">
      <c r="A139" s="19">
        <v>-9.917516207865117E-4</v>
      </c>
      <c r="B139" s="19">
        <v>-0.0057252466767973645</v>
      </c>
      <c r="C139" s="19">
        <v>-0.00622101441068355</v>
      </c>
      <c r="D139" s="19">
        <v>-0.012919604596855629</v>
      </c>
      <c r="F139" s="39">
        <f t="shared" si="1"/>
        <v>-0.005725246677</v>
      </c>
      <c r="G139" s="39"/>
      <c r="H139" s="39">
        <f t="shared" si="2"/>
        <v>0.001075942277</v>
      </c>
      <c r="I139" s="39"/>
      <c r="J139" s="39">
        <f t="shared" si="3"/>
        <v>-0.006221014411</v>
      </c>
      <c r="K139" s="39"/>
      <c r="L139" s="39">
        <f t="shared" si="4"/>
        <v>0.0002757346175</v>
      </c>
      <c r="M139" s="39"/>
      <c r="N139" s="39">
        <f t="shared" si="5"/>
        <v>-0.0129196046</v>
      </c>
      <c r="O139" s="39"/>
      <c r="P139" s="39">
        <f t="shared" si="6"/>
        <v>-0.002634994943</v>
      </c>
      <c r="Q139" s="39"/>
      <c r="R139" s="40">
        <f t="shared" si="7"/>
        <v>0.001075942277</v>
      </c>
      <c r="S139" s="40"/>
      <c r="T139" s="40">
        <f t="shared" si="8"/>
        <v>0.0002757346175</v>
      </c>
      <c r="U139" s="40"/>
      <c r="V139" s="40">
        <f t="shared" si="9"/>
        <v>-0.002634994943</v>
      </c>
      <c r="W139" s="40"/>
      <c r="X139" s="40">
        <f t="shared" si="10"/>
        <v>-0.001283318049</v>
      </c>
      <c r="Y139" s="40"/>
      <c r="Z139" s="40">
        <f t="shared" si="11"/>
        <v>-0.001283318049</v>
      </c>
      <c r="AB139" s="40">
        <f t="shared" si="12"/>
        <v>-0.0009917516208</v>
      </c>
    </row>
    <row r="140" ht="15.75" customHeight="1">
      <c r="A140" s="19">
        <v>-0.0021899041088800854</v>
      </c>
      <c r="B140" s="19">
        <v>-0.008801932164527751</v>
      </c>
      <c r="C140" s="19">
        <v>0.008627456550668749</v>
      </c>
      <c r="D140" s="19">
        <v>-0.0149893350244593</v>
      </c>
      <c r="F140" s="39">
        <f t="shared" si="1"/>
        <v>-0.008801932165</v>
      </c>
      <c r="G140" s="39"/>
      <c r="H140" s="39">
        <f t="shared" si="2"/>
        <v>0.00165414199</v>
      </c>
      <c r="I140" s="39"/>
      <c r="J140" s="39">
        <f t="shared" si="3"/>
        <v>0.008627456551</v>
      </c>
      <c r="K140" s="39"/>
      <c r="L140" s="39">
        <f t="shared" si="4"/>
        <v>-0.0003823955829</v>
      </c>
      <c r="M140" s="39"/>
      <c r="N140" s="39">
        <f t="shared" si="5"/>
        <v>-0.01498933502</v>
      </c>
      <c r="O140" s="39"/>
      <c r="P140" s="39">
        <f t="shared" si="6"/>
        <v>-0.003057123126</v>
      </c>
      <c r="Q140" s="39"/>
      <c r="R140" s="40">
        <f t="shared" si="7"/>
        <v>0.00165414199</v>
      </c>
      <c r="S140" s="40"/>
      <c r="T140" s="40">
        <f t="shared" si="8"/>
        <v>-0.0003823955829</v>
      </c>
      <c r="U140" s="40"/>
      <c r="V140" s="40">
        <f t="shared" si="9"/>
        <v>-0.003057123126</v>
      </c>
      <c r="W140" s="40"/>
      <c r="X140" s="40">
        <f t="shared" si="10"/>
        <v>-0.001785376719</v>
      </c>
      <c r="Y140" s="40"/>
      <c r="Z140" s="40">
        <f t="shared" si="11"/>
        <v>-0.001785376719</v>
      </c>
      <c r="AB140" s="40">
        <f t="shared" si="12"/>
        <v>-0.002189904109</v>
      </c>
    </row>
    <row r="141" ht="15.75" customHeight="1">
      <c r="A141" s="19">
        <v>-0.005058879497314037</v>
      </c>
      <c r="B141" s="19">
        <v>-0.0048579998915748825</v>
      </c>
      <c r="C141" s="19">
        <v>-0.0016904938886849218</v>
      </c>
      <c r="D141" s="19">
        <v>1.597000980520368E-4</v>
      </c>
      <c r="F141" s="39">
        <f t="shared" si="1"/>
        <v>-0.004857999892</v>
      </c>
      <c r="G141" s="39"/>
      <c r="H141" s="39">
        <f t="shared" si="2"/>
        <v>0.0009129610931</v>
      </c>
      <c r="I141" s="39"/>
      <c r="J141" s="39">
        <f t="shared" si="3"/>
        <v>-0.001690493889</v>
      </c>
      <c r="K141" s="39"/>
      <c r="L141" s="39">
        <f t="shared" si="4"/>
        <v>0.00007492792252</v>
      </c>
      <c r="M141" s="39"/>
      <c r="N141" s="39">
        <f t="shared" si="5"/>
        <v>0.0001597000981</v>
      </c>
      <c r="O141" s="39"/>
      <c r="P141" s="39">
        <f t="shared" si="6"/>
        <v>0.00003257134904</v>
      </c>
      <c r="Q141" s="39"/>
      <c r="R141" s="40">
        <f t="shared" si="7"/>
        <v>0.0009129610931</v>
      </c>
      <c r="S141" s="40"/>
      <c r="T141" s="40">
        <f t="shared" si="8"/>
        <v>0.00007492792252</v>
      </c>
      <c r="U141" s="40"/>
      <c r="V141" s="40">
        <f t="shared" si="9"/>
        <v>0.00003257134904</v>
      </c>
      <c r="W141" s="40"/>
      <c r="X141" s="40">
        <f t="shared" si="10"/>
        <v>0.001020460365</v>
      </c>
      <c r="Y141" s="40"/>
      <c r="Z141" s="40">
        <f t="shared" si="11"/>
        <v>0.001020460365</v>
      </c>
      <c r="AB141" s="40">
        <f t="shared" si="12"/>
        <v>-0.005058879497</v>
      </c>
    </row>
    <row r="142" ht="15.75" customHeight="1">
      <c r="A142" s="19">
        <v>0.0010487296599556366</v>
      </c>
      <c r="B142" s="19">
        <v>0.0125608006312237</v>
      </c>
      <c r="C142" s="19">
        <v>0.001142349827651829</v>
      </c>
      <c r="D142" s="19">
        <v>-0.006839442899433195</v>
      </c>
      <c r="F142" s="39">
        <f t="shared" si="1"/>
        <v>0.01256080063</v>
      </c>
      <c r="G142" s="39"/>
      <c r="H142" s="39">
        <f t="shared" si="2"/>
        <v>-0.002360543954</v>
      </c>
      <c r="I142" s="39"/>
      <c r="J142" s="39">
        <f t="shared" si="3"/>
        <v>0.001142349828</v>
      </c>
      <c r="K142" s="39"/>
      <c r="L142" s="39">
        <f t="shared" si="4"/>
        <v>-0.00005063248081</v>
      </c>
      <c r="M142" s="39"/>
      <c r="N142" s="39">
        <f t="shared" si="5"/>
        <v>-0.006839442899</v>
      </c>
      <c r="O142" s="39"/>
      <c r="P142" s="39">
        <f t="shared" si="6"/>
        <v>-0.001394926394</v>
      </c>
      <c r="Q142" s="39"/>
      <c r="R142" s="40">
        <f t="shared" si="7"/>
        <v>-0.002360543954</v>
      </c>
      <c r="S142" s="40"/>
      <c r="T142" s="40">
        <f t="shared" si="8"/>
        <v>-0.00005063248081</v>
      </c>
      <c r="U142" s="40"/>
      <c r="V142" s="40">
        <f t="shared" si="9"/>
        <v>-0.001394926394</v>
      </c>
      <c r="W142" s="40"/>
      <c r="X142" s="40">
        <f t="shared" si="10"/>
        <v>-0.003806102829</v>
      </c>
      <c r="Y142" s="40"/>
      <c r="Z142" s="40">
        <f t="shared" si="11"/>
        <v>-0.003806102829</v>
      </c>
      <c r="AB142" s="40">
        <f t="shared" si="12"/>
        <v>0.00104872966</v>
      </c>
    </row>
    <row r="143" ht="15.75" customHeight="1">
      <c r="A143" s="19">
        <v>0.001375663267183364</v>
      </c>
      <c r="B143" s="19">
        <v>-0.003522154250103929</v>
      </c>
      <c r="C143" s="19">
        <v>-0.006365032988778751</v>
      </c>
      <c r="D143" s="19">
        <v>0.015455268970367718</v>
      </c>
      <c r="F143" s="39">
        <f t="shared" si="1"/>
        <v>-0.00352215425</v>
      </c>
      <c r="G143" s="39"/>
      <c r="H143" s="39">
        <f t="shared" si="2"/>
        <v>0.0006619163989</v>
      </c>
      <c r="I143" s="39"/>
      <c r="J143" s="39">
        <f t="shared" si="3"/>
        <v>-0.006365032989</v>
      </c>
      <c r="K143" s="39"/>
      <c r="L143" s="39">
        <f t="shared" si="4"/>
        <v>0.0002821179667</v>
      </c>
      <c r="M143" s="39"/>
      <c r="N143" s="39">
        <f t="shared" si="5"/>
        <v>0.01545526897</v>
      </c>
      <c r="O143" s="39"/>
      <c r="P143" s="39">
        <f t="shared" si="6"/>
        <v>0.003152151854</v>
      </c>
      <c r="Q143" s="39"/>
      <c r="R143" s="40">
        <f t="shared" si="7"/>
        <v>0.0006619163989</v>
      </c>
      <c r="S143" s="40"/>
      <c r="T143" s="40">
        <f t="shared" si="8"/>
        <v>0.0002821179667</v>
      </c>
      <c r="U143" s="40"/>
      <c r="V143" s="40">
        <f t="shared" si="9"/>
        <v>0.003152151854</v>
      </c>
      <c r="W143" s="40"/>
      <c r="X143" s="40">
        <f t="shared" si="10"/>
        <v>0.00409618622</v>
      </c>
      <c r="Y143" s="40"/>
      <c r="Z143" s="40">
        <f t="shared" si="11"/>
        <v>0.00409618622</v>
      </c>
      <c r="AB143" s="40">
        <f t="shared" si="12"/>
        <v>0.001375663267</v>
      </c>
    </row>
    <row r="144" ht="15.75" customHeight="1">
      <c r="A144" s="19">
        <v>0.008187199195979543</v>
      </c>
      <c r="B144" s="19">
        <v>-0.003970638249520401</v>
      </c>
      <c r="C144" s="19">
        <v>-0.0036217390421809732</v>
      </c>
      <c r="D144" s="19">
        <v>-0.016754822057668404</v>
      </c>
      <c r="F144" s="39">
        <f t="shared" si="1"/>
        <v>-0.00397063825</v>
      </c>
      <c r="G144" s="39"/>
      <c r="H144" s="39">
        <f t="shared" si="2"/>
        <v>0.000746199736</v>
      </c>
      <c r="I144" s="39"/>
      <c r="J144" s="39">
        <f t="shared" si="3"/>
        <v>-0.003621739042</v>
      </c>
      <c r="K144" s="39"/>
      <c r="L144" s="39">
        <f t="shared" si="4"/>
        <v>0.0001605266864</v>
      </c>
      <c r="M144" s="39"/>
      <c r="N144" s="39">
        <f t="shared" si="5"/>
        <v>-0.01675482206</v>
      </c>
      <c r="O144" s="39"/>
      <c r="P144" s="39">
        <f t="shared" si="6"/>
        <v>-0.003417199889</v>
      </c>
      <c r="Q144" s="39"/>
      <c r="R144" s="40">
        <f t="shared" si="7"/>
        <v>0.000746199736</v>
      </c>
      <c r="S144" s="40"/>
      <c r="T144" s="40">
        <f t="shared" si="8"/>
        <v>0.0001605266864</v>
      </c>
      <c r="U144" s="40"/>
      <c r="V144" s="40">
        <f t="shared" si="9"/>
        <v>-0.003417199889</v>
      </c>
      <c r="W144" s="40"/>
      <c r="X144" s="40">
        <f t="shared" si="10"/>
        <v>-0.002510473467</v>
      </c>
      <c r="Y144" s="40"/>
      <c r="Z144" s="40">
        <f t="shared" si="11"/>
        <v>-0.002510473467</v>
      </c>
      <c r="AB144" s="40">
        <f t="shared" si="12"/>
        <v>0.008187199196</v>
      </c>
    </row>
    <row r="145" ht="15.75" customHeight="1">
      <c r="A145" s="19">
        <v>-0.0019116634108601689</v>
      </c>
      <c r="B145" s="19">
        <v>0.007217567883655023</v>
      </c>
      <c r="C145" s="19">
        <v>0.0014344314374726197</v>
      </c>
      <c r="D145" s="19">
        <v>-0.008543242536875903</v>
      </c>
      <c r="F145" s="39">
        <f t="shared" si="1"/>
        <v>0.007217567884</v>
      </c>
      <c r="G145" s="39"/>
      <c r="H145" s="39">
        <f t="shared" si="2"/>
        <v>-0.001356393333</v>
      </c>
      <c r="I145" s="39"/>
      <c r="J145" s="39">
        <f t="shared" si="3"/>
        <v>0.001434431437</v>
      </c>
      <c r="K145" s="39"/>
      <c r="L145" s="39">
        <f t="shared" si="4"/>
        <v>-0.00006357844197</v>
      </c>
      <c r="M145" s="39"/>
      <c r="N145" s="39">
        <f t="shared" si="5"/>
        <v>-0.008543242537</v>
      </c>
      <c r="O145" s="39"/>
      <c r="P145" s="39">
        <f t="shared" si="6"/>
        <v>-0.001742421815</v>
      </c>
      <c r="Q145" s="39"/>
      <c r="R145" s="40">
        <f t="shared" si="7"/>
        <v>-0.001356393333</v>
      </c>
      <c r="S145" s="40"/>
      <c r="T145" s="40">
        <f t="shared" si="8"/>
        <v>-0.00006357844197</v>
      </c>
      <c r="U145" s="40"/>
      <c r="V145" s="40">
        <f t="shared" si="9"/>
        <v>-0.001742421815</v>
      </c>
      <c r="W145" s="40"/>
      <c r="X145" s="40">
        <f t="shared" si="10"/>
        <v>-0.003162393589</v>
      </c>
      <c r="Y145" s="40"/>
      <c r="Z145" s="40">
        <f t="shared" si="11"/>
        <v>-0.003162393589</v>
      </c>
      <c r="AB145" s="40">
        <f t="shared" si="12"/>
        <v>-0.001911663411</v>
      </c>
    </row>
    <row r="146" ht="15.75" customHeight="1">
      <c r="A146" s="19">
        <v>0.0016316571838614585</v>
      </c>
      <c r="B146" s="19">
        <v>-0.007224095776523857</v>
      </c>
      <c r="C146" s="19">
        <v>-2.2414932800363646E-5</v>
      </c>
      <c r="D146" s="19">
        <v>-0.008658426300367058</v>
      </c>
      <c r="F146" s="39">
        <f t="shared" si="1"/>
        <v>-0.007224095777</v>
      </c>
      <c r="G146" s="39"/>
      <c r="H146" s="39">
        <f t="shared" si="2"/>
        <v>0.001357620116</v>
      </c>
      <c r="I146" s="39"/>
      <c r="J146" s="39">
        <f t="shared" si="3"/>
        <v>-0.0000224149328</v>
      </c>
      <c r="K146" s="39"/>
      <c r="L146" s="39">
        <f t="shared" si="4"/>
        <v>0.0000009934992131</v>
      </c>
      <c r="M146" s="39"/>
      <c r="N146" s="39">
        <f t="shared" si="5"/>
        <v>-0.0086584263</v>
      </c>
      <c r="O146" s="39"/>
      <c r="P146" s="39">
        <f t="shared" si="6"/>
        <v>-0.001765913914</v>
      </c>
      <c r="Q146" s="39"/>
      <c r="R146" s="40">
        <f t="shared" si="7"/>
        <v>0.001357620116</v>
      </c>
      <c r="S146" s="40"/>
      <c r="T146" s="40">
        <f t="shared" si="8"/>
        <v>0.0000009934992131</v>
      </c>
      <c r="U146" s="40"/>
      <c r="V146" s="40">
        <f t="shared" si="9"/>
        <v>-0.001765913914</v>
      </c>
      <c r="W146" s="40"/>
      <c r="X146" s="40">
        <f t="shared" si="10"/>
        <v>-0.0004073002986</v>
      </c>
      <c r="Y146" s="40"/>
      <c r="Z146" s="40">
        <f t="shared" si="11"/>
        <v>-0.0004073002986</v>
      </c>
      <c r="AB146" s="40">
        <f t="shared" si="12"/>
        <v>0.001631657184</v>
      </c>
    </row>
    <row r="147" ht="15.75" customHeight="1">
      <c r="A147" s="19">
        <v>-3.8682640888422726E-4</v>
      </c>
      <c r="B147" s="19">
        <v>-8.333049371165571E-4</v>
      </c>
      <c r="C147" s="19">
        <v>0.004105995552042063</v>
      </c>
      <c r="D147" s="19">
        <v>0.020885929466433497</v>
      </c>
      <c r="F147" s="39">
        <f t="shared" si="1"/>
        <v>-0.0008333049371</v>
      </c>
      <c r="G147" s="39"/>
      <c r="H147" s="39">
        <f t="shared" si="2"/>
        <v>0.000156602512</v>
      </c>
      <c r="I147" s="39"/>
      <c r="J147" s="39">
        <f t="shared" si="3"/>
        <v>0.004105995552</v>
      </c>
      <c r="K147" s="39"/>
      <c r="L147" s="39">
        <f t="shared" si="4"/>
        <v>-0.0001819904341</v>
      </c>
      <c r="M147" s="39"/>
      <c r="N147" s="39">
        <f t="shared" si="5"/>
        <v>0.02088592947</v>
      </c>
      <c r="O147" s="39"/>
      <c r="P147" s="39">
        <f t="shared" si="6"/>
        <v>0.004259752543</v>
      </c>
      <c r="Q147" s="39"/>
      <c r="R147" s="40">
        <f t="shared" si="7"/>
        <v>0.000156602512</v>
      </c>
      <c r="S147" s="40"/>
      <c r="T147" s="40">
        <f t="shared" si="8"/>
        <v>-0.0001819904341</v>
      </c>
      <c r="U147" s="40"/>
      <c r="V147" s="40">
        <f t="shared" si="9"/>
        <v>0.004259752543</v>
      </c>
      <c r="W147" s="40"/>
      <c r="X147" s="40">
        <f t="shared" si="10"/>
        <v>0.004234364621</v>
      </c>
      <c r="Y147" s="40"/>
      <c r="Z147" s="40">
        <f t="shared" si="11"/>
        <v>0.004234364621</v>
      </c>
      <c r="AB147" s="40">
        <f t="shared" si="12"/>
        <v>-0.0003868264089</v>
      </c>
    </row>
    <row r="148" ht="15.75" customHeight="1">
      <c r="A148" s="19">
        <v>-0.0030204276419137912</v>
      </c>
      <c r="B148" s="19">
        <v>0.009079655840381277</v>
      </c>
      <c r="C148" s="19">
        <v>-6.445737218149147E-4</v>
      </c>
      <c r="D148" s="19">
        <v>-0.009572277064291528</v>
      </c>
      <c r="F148" s="39">
        <f t="shared" si="1"/>
        <v>0.00907965584</v>
      </c>
      <c r="G148" s="39"/>
      <c r="H148" s="39">
        <f t="shared" si="2"/>
        <v>-0.001706334439</v>
      </c>
      <c r="I148" s="39"/>
      <c r="J148" s="39">
        <f t="shared" si="3"/>
        <v>-0.0006445737218</v>
      </c>
      <c r="K148" s="39"/>
      <c r="L148" s="39">
        <f t="shared" si="4"/>
        <v>0.0000285695028</v>
      </c>
      <c r="M148" s="39"/>
      <c r="N148" s="39">
        <f t="shared" si="5"/>
        <v>-0.009572277064</v>
      </c>
      <c r="O148" s="39"/>
      <c r="P148" s="39">
        <f t="shared" si="6"/>
        <v>-0.001952296719</v>
      </c>
      <c r="Q148" s="39"/>
      <c r="R148" s="40">
        <f t="shared" si="7"/>
        <v>-0.001706334439</v>
      </c>
      <c r="S148" s="40"/>
      <c r="T148" s="40">
        <f t="shared" si="8"/>
        <v>0.0000285695028</v>
      </c>
      <c r="U148" s="40"/>
      <c r="V148" s="40">
        <f t="shared" si="9"/>
        <v>-0.001952296719</v>
      </c>
      <c r="W148" s="40"/>
      <c r="X148" s="40">
        <f t="shared" si="10"/>
        <v>-0.003630061655</v>
      </c>
      <c r="Y148" s="40"/>
      <c r="Z148" s="40">
        <f t="shared" si="11"/>
        <v>-0.003630061655</v>
      </c>
      <c r="AB148" s="40">
        <f t="shared" si="12"/>
        <v>-0.003020427642</v>
      </c>
    </row>
    <row r="149" ht="15.75" customHeight="1">
      <c r="A149" s="19">
        <v>-0.00246323230676196</v>
      </c>
      <c r="B149" s="19">
        <v>0.0019695732406942814</v>
      </c>
      <c r="C149" s="19">
        <v>-9.798016437221483E-4</v>
      </c>
      <c r="D149" s="19">
        <v>-0.0031549052655739907</v>
      </c>
      <c r="F149" s="39">
        <f t="shared" si="1"/>
        <v>0.001969573241</v>
      </c>
      <c r="G149" s="39"/>
      <c r="H149" s="39">
        <f t="shared" si="2"/>
        <v>-0.0003701407532</v>
      </c>
      <c r="I149" s="39"/>
      <c r="J149" s="39">
        <f t="shared" si="3"/>
        <v>-0.0009798016437</v>
      </c>
      <c r="K149" s="39"/>
      <c r="L149" s="39">
        <f t="shared" si="4"/>
        <v>0.00004342784209</v>
      </c>
      <c r="M149" s="39"/>
      <c r="N149" s="39">
        <f t="shared" si="5"/>
        <v>-0.003154905266</v>
      </c>
      <c r="O149" s="39"/>
      <c r="P149" s="39">
        <f t="shared" si="6"/>
        <v>-0.000643453084</v>
      </c>
      <c r="Q149" s="39"/>
      <c r="R149" s="40">
        <f t="shared" si="7"/>
        <v>-0.0003701407532</v>
      </c>
      <c r="S149" s="40"/>
      <c r="T149" s="40">
        <f t="shared" si="8"/>
        <v>0.00004342784209</v>
      </c>
      <c r="U149" s="40"/>
      <c r="V149" s="40">
        <f t="shared" si="9"/>
        <v>-0.000643453084</v>
      </c>
      <c r="W149" s="40"/>
      <c r="X149" s="40">
        <f t="shared" si="10"/>
        <v>-0.0009701659951</v>
      </c>
      <c r="Y149" s="40"/>
      <c r="Z149" s="40">
        <f t="shared" si="11"/>
        <v>-0.0009701659951</v>
      </c>
      <c r="AB149" s="40">
        <f t="shared" si="12"/>
        <v>-0.002463232307</v>
      </c>
    </row>
    <row r="150" ht="15.75" customHeight="1">
      <c r="A150" s="19">
        <v>-9.74937829918289E-4</v>
      </c>
      <c r="B150" s="19">
        <v>0.009053060097297082</v>
      </c>
      <c r="C150" s="19">
        <v>0.0035708041145939215</v>
      </c>
      <c r="D150" s="19">
        <v>-0.0014104687987903724</v>
      </c>
      <c r="F150" s="39">
        <f t="shared" si="1"/>
        <v>0.009053060097</v>
      </c>
      <c r="G150" s="39"/>
      <c r="H150" s="39">
        <f t="shared" si="2"/>
        <v>-0.001701336317</v>
      </c>
      <c r="I150" s="39"/>
      <c r="J150" s="39">
        <f t="shared" si="3"/>
        <v>0.003570804115</v>
      </c>
      <c r="K150" s="39"/>
      <c r="L150" s="39">
        <f t="shared" si="4"/>
        <v>-0.0001582690927</v>
      </c>
      <c r="M150" s="39"/>
      <c r="N150" s="39">
        <f t="shared" si="5"/>
        <v>-0.001410468799</v>
      </c>
      <c r="O150" s="39"/>
      <c r="P150" s="39">
        <f t="shared" si="6"/>
        <v>-0.0002876696516</v>
      </c>
      <c r="Q150" s="39"/>
      <c r="R150" s="40">
        <f t="shared" si="7"/>
        <v>-0.001701336317</v>
      </c>
      <c r="S150" s="40"/>
      <c r="T150" s="40">
        <f t="shared" si="8"/>
        <v>-0.0001582690927</v>
      </c>
      <c r="U150" s="40"/>
      <c r="V150" s="40">
        <f t="shared" si="9"/>
        <v>-0.0002876696516</v>
      </c>
      <c r="W150" s="40"/>
      <c r="X150" s="40">
        <f t="shared" si="10"/>
        <v>-0.002147275061</v>
      </c>
      <c r="Y150" s="40"/>
      <c r="Z150" s="40">
        <f t="shared" si="11"/>
        <v>-0.002147275061</v>
      </c>
      <c r="AB150" s="40">
        <f t="shared" si="12"/>
        <v>-0.0009749378299</v>
      </c>
    </row>
    <row r="151" ht="15.75" customHeight="1">
      <c r="A151" s="19">
        <v>0.006536803177045948</v>
      </c>
      <c r="B151" s="19">
        <v>0.008933175450556824</v>
      </c>
      <c r="C151" s="19">
        <v>-0.0010393685153027158</v>
      </c>
      <c r="D151" s="19">
        <v>-0.00400735558235395</v>
      </c>
      <c r="F151" s="39">
        <f t="shared" si="1"/>
        <v>0.008933175451</v>
      </c>
      <c r="G151" s="39"/>
      <c r="H151" s="39">
        <f t="shared" si="2"/>
        <v>-0.001678806465</v>
      </c>
      <c r="I151" s="39"/>
      <c r="J151" s="39">
        <f t="shared" si="3"/>
        <v>-0.001039368515</v>
      </c>
      <c r="K151" s="39"/>
      <c r="L151" s="39">
        <f t="shared" si="4"/>
        <v>0.00004606803024</v>
      </c>
      <c r="M151" s="39"/>
      <c r="N151" s="39">
        <f t="shared" si="5"/>
        <v>-0.004007355582</v>
      </c>
      <c r="O151" s="39"/>
      <c r="P151" s="39">
        <f t="shared" si="6"/>
        <v>-0.00081731307</v>
      </c>
      <c r="Q151" s="39"/>
      <c r="R151" s="40">
        <f t="shared" si="7"/>
        <v>-0.001678806465</v>
      </c>
      <c r="S151" s="40"/>
      <c r="T151" s="40">
        <f t="shared" si="8"/>
        <v>0.00004606803024</v>
      </c>
      <c r="U151" s="40"/>
      <c r="V151" s="40">
        <f t="shared" si="9"/>
        <v>-0.00081731307</v>
      </c>
      <c r="W151" s="40"/>
      <c r="X151" s="40">
        <f t="shared" si="10"/>
        <v>-0.002450051505</v>
      </c>
      <c r="Y151" s="40"/>
      <c r="Z151" s="40">
        <f t="shared" si="11"/>
        <v>-0.002450051505</v>
      </c>
      <c r="AB151" s="40">
        <f t="shared" si="12"/>
        <v>0.006536803177</v>
      </c>
    </row>
    <row r="152" ht="15.75" customHeight="1">
      <c r="A152" s="19">
        <v>-1.5638759600819843E-4</v>
      </c>
      <c r="B152" s="19">
        <v>-0.010995422456736563</v>
      </c>
      <c r="C152" s="19">
        <v>0.0014588434907859104</v>
      </c>
      <c r="D152" s="19">
        <v>-0.00829833009897721</v>
      </c>
      <c r="F152" s="39">
        <f t="shared" si="1"/>
        <v>-0.01099542246</v>
      </c>
      <c r="G152" s="39"/>
      <c r="H152" s="39">
        <f t="shared" si="2"/>
        <v>0.002066363345</v>
      </c>
      <c r="I152" s="39"/>
      <c r="J152" s="39">
        <f t="shared" si="3"/>
        <v>0.001458843491</v>
      </c>
      <c r="K152" s="39"/>
      <c r="L152" s="39">
        <f t="shared" si="4"/>
        <v>-0.00006466045975</v>
      </c>
      <c r="M152" s="39"/>
      <c r="N152" s="39">
        <f t="shared" si="5"/>
        <v>-0.008298330099</v>
      </c>
      <c r="O152" s="39"/>
      <c r="P152" s="39">
        <f t="shared" si="6"/>
        <v>-0.001692471134</v>
      </c>
      <c r="Q152" s="39"/>
      <c r="R152" s="40">
        <f t="shared" si="7"/>
        <v>0.002066363345</v>
      </c>
      <c r="S152" s="40"/>
      <c r="T152" s="40">
        <f t="shared" si="8"/>
        <v>-0.00006466045975</v>
      </c>
      <c r="U152" s="40"/>
      <c r="V152" s="40">
        <f t="shared" si="9"/>
        <v>-0.001692471134</v>
      </c>
      <c r="W152" s="40"/>
      <c r="X152" s="40">
        <f t="shared" si="10"/>
        <v>0.0003092317506</v>
      </c>
      <c r="Y152" s="40"/>
      <c r="Z152" s="40">
        <f t="shared" si="11"/>
        <v>0.0003092317506</v>
      </c>
      <c r="AB152" s="40">
        <f t="shared" si="12"/>
        <v>-0.000156387596</v>
      </c>
    </row>
    <row r="153" ht="15.75" customHeight="1">
      <c r="A153" s="19">
        <v>7.422190677593456E-4</v>
      </c>
      <c r="B153" s="19">
        <v>-0.0013356549455788543</v>
      </c>
      <c r="C153" s="19">
        <v>-0.0030114811880747267</v>
      </c>
      <c r="D153" s="19">
        <v>-0.017088049131785382</v>
      </c>
      <c r="F153" s="39">
        <f t="shared" si="1"/>
        <v>-0.001335654946</v>
      </c>
      <c r="G153" s="39"/>
      <c r="H153" s="39">
        <f t="shared" si="2"/>
        <v>0.0002510088568</v>
      </c>
      <c r="I153" s="39"/>
      <c r="J153" s="39">
        <f t="shared" si="3"/>
        <v>-0.003011481188</v>
      </c>
      <c r="K153" s="39"/>
      <c r="L153" s="39">
        <f t="shared" si="4"/>
        <v>0.0001334781691</v>
      </c>
      <c r="M153" s="39"/>
      <c r="N153" s="39">
        <f t="shared" si="5"/>
        <v>-0.01708804913</v>
      </c>
      <c r="O153" s="39"/>
      <c r="P153" s="39">
        <f t="shared" si="6"/>
        <v>-0.003485162624</v>
      </c>
      <c r="Q153" s="39"/>
      <c r="R153" s="40">
        <f t="shared" si="7"/>
        <v>0.0002510088568</v>
      </c>
      <c r="S153" s="40"/>
      <c r="T153" s="40">
        <f t="shared" si="8"/>
        <v>0.0001334781691</v>
      </c>
      <c r="U153" s="40"/>
      <c r="V153" s="40">
        <f t="shared" si="9"/>
        <v>-0.003485162624</v>
      </c>
      <c r="W153" s="40"/>
      <c r="X153" s="40">
        <f t="shared" si="10"/>
        <v>-0.003100675598</v>
      </c>
      <c r="Y153" s="40"/>
      <c r="Z153" s="40">
        <f t="shared" si="11"/>
        <v>-0.003100675598</v>
      </c>
      <c r="AB153" s="40">
        <f t="shared" si="12"/>
        <v>0.0007422190678</v>
      </c>
    </row>
    <row r="154" ht="15.75" customHeight="1">
      <c r="A154" s="19">
        <v>-8.399572874009455E-4</v>
      </c>
      <c r="B154" s="19">
        <v>0.013564559027999919</v>
      </c>
      <c r="C154" s="19">
        <v>5.773367539584435E-4</v>
      </c>
      <c r="D154" s="19">
        <v>-0.0016035533967448826</v>
      </c>
      <c r="F154" s="39">
        <f t="shared" si="1"/>
        <v>0.01356455903</v>
      </c>
      <c r="G154" s="39"/>
      <c r="H154" s="39">
        <f t="shared" si="2"/>
        <v>-0.002549179686</v>
      </c>
      <c r="I154" s="39"/>
      <c r="J154" s="39">
        <f t="shared" si="3"/>
        <v>0.000577336754</v>
      </c>
      <c r="K154" s="39"/>
      <c r="L154" s="39">
        <f t="shared" si="4"/>
        <v>-0.00002558935223</v>
      </c>
      <c r="M154" s="39"/>
      <c r="N154" s="39">
        <f t="shared" si="5"/>
        <v>-0.001603553397</v>
      </c>
      <c r="O154" s="39"/>
      <c r="P154" s="39">
        <f t="shared" si="6"/>
        <v>-0.0003270498768</v>
      </c>
      <c r="Q154" s="39"/>
      <c r="R154" s="40">
        <f t="shared" si="7"/>
        <v>-0.002549179686</v>
      </c>
      <c r="S154" s="40"/>
      <c r="T154" s="40">
        <f t="shared" si="8"/>
        <v>-0.00002558935223</v>
      </c>
      <c r="U154" s="40"/>
      <c r="V154" s="40">
        <f t="shared" si="9"/>
        <v>-0.0003270498768</v>
      </c>
      <c r="W154" s="40"/>
      <c r="X154" s="40">
        <f t="shared" si="10"/>
        <v>-0.002901818915</v>
      </c>
      <c r="Y154" s="40"/>
      <c r="Z154" s="40">
        <f t="shared" si="11"/>
        <v>-0.002901818915</v>
      </c>
      <c r="AB154" s="40">
        <f t="shared" si="12"/>
        <v>-0.0008399572874</v>
      </c>
    </row>
    <row r="155" ht="15.75" customHeight="1">
      <c r="A155" s="19">
        <v>0.00406748896981027</v>
      </c>
      <c r="B155" s="19">
        <v>-0.011229826317255335</v>
      </c>
      <c r="C155" s="19">
        <v>-0.007347414405331422</v>
      </c>
      <c r="D155" s="19">
        <v>0.013098847337470335</v>
      </c>
      <c r="F155" s="39">
        <f t="shared" si="1"/>
        <v>-0.01122982632</v>
      </c>
      <c r="G155" s="39"/>
      <c r="H155" s="39">
        <f t="shared" si="2"/>
        <v>0.002110414726</v>
      </c>
      <c r="I155" s="39"/>
      <c r="J155" s="39">
        <f t="shared" si="3"/>
        <v>-0.007347414405</v>
      </c>
      <c r="K155" s="39"/>
      <c r="L155" s="39">
        <f t="shared" si="4"/>
        <v>0.0003256601523</v>
      </c>
      <c r="M155" s="39"/>
      <c r="N155" s="39">
        <f t="shared" si="5"/>
        <v>0.01309884734</v>
      </c>
      <c r="O155" s="39"/>
      <c r="P155" s="39">
        <f t="shared" si="6"/>
        <v>0.002671552077</v>
      </c>
      <c r="Q155" s="39"/>
      <c r="R155" s="40">
        <f t="shared" si="7"/>
        <v>0.002110414726</v>
      </c>
      <c r="S155" s="40"/>
      <c r="T155" s="40">
        <f t="shared" si="8"/>
        <v>0.0003256601523</v>
      </c>
      <c r="U155" s="40"/>
      <c r="V155" s="40">
        <f t="shared" si="9"/>
        <v>0.002671552077</v>
      </c>
      <c r="W155" s="40"/>
      <c r="X155" s="40">
        <f t="shared" si="10"/>
        <v>0.005107626956</v>
      </c>
      <c r="Y155" s="40"/>
      <c r="Z155" s="40">
        <f t="shared" si="11"/>
        <v>0.005107626956</v>
      </c>
      <c r="AB155" s="40">
        <f t="shared" si="12"/>
        <v>0.00406748897</v>
      </c>
    </row>
    <row r="156" ht="15.75" customHeight="1">
      <c r="A156" s="19">
        <v>0.011439504994658341</v>
      </c>
      <c r="B156" s="19">
        <v>7.976208322843292E-4</v>
      </c>
      <c r="C156" s="19">
        <v>0.0051379849429692</v>
      </c>
      <c r="D156" s="19">
        <v>0.015054324639975164</v>
      </c>
      <c r="F156" s="39">
        <f t="shared" si="1"/>
        <v>0.0007976208323</v>
      </c>
      <c r="G156" s="39"/>
      <c r="H156" s="39">
        <f t="shared" si="2"/>
        <v>-0.0001498964189</v>
      </c>
      <c r="I156" s="39"/>
      <c r="J156" s="39">
        <f t="shared" si="3"/>
        <v>0.005137984943</v>
      </c>
      <c r="K156" s="39"/>
      <c r="L156" s="39">
        <f t="shared" si="4"/>
        <v>-0.0002277313987</v>
      </c>
      <c r="M156" s="39"/>
      <c r="N156" s="39">
        <f t="shared" si="5"/>
        <v>0.01505432464</v>
      </c>
      <c r="O156" s="39"/>
      <c r="P156" s="39">
        <f t="shared" si="6"/>
        <v>0.003070377967</v>
      </c>
      <c r="Q156" s="39"/>
      <c r="R156" s="40">
        <f t="shared" si="7"/>
        <v>-0.0001498964189</v>
      </c>
      <c r="S156" s="40"/>
      <c r="T156" s="40">
        <f t="shared" si="8"/>
        <v>-0.0002277313987</v>
      </c>
      <c r="U156" s="40"/>
      <c r="V156" s="40">
        <f t="shared" si="9"/>
        <v>0.003070377967</v>
      </c>
      <c r="W156" s="40"/>
      <c r="X156" s="40">
        <f t="shared" si="10"/>
        <v>0.00269275015</v>
      </c>
      <c r="Y156" s="40"/>
      <c r="Z156" s="40">
        <f t="shared" si="11"/>
        <v>0.00269275015</v>
      </c>
      <c r="AB156" s="40">
        <f t="shared" si="12"/>
        <v>0.01143950499</v>
      </c>
    </row>
    <row r="157" ht="15.75" customHeight="1">
      <c r="A157" s="19">
        <v>0.006721814192953739</v>
      </c>
      <c r="B157" s="19">
        <v>-0.006826804635294442</v>
      </c>
      <c r="C157" s="19">
        <v>0.003323376942048093</v>
      </c>
      <c r="D157" s="19">
        <v>-0.013401435378779022</v>
      </c>
      <c r="F157" s="39">
        <f t="shared" si="1"/>
        <v>-0.006826804635</v>
      </c>
      <c r="G157" s="39"/>
      <c r="H157" s="39">
        <f t="shared" si="2"/>
        <v>0.001282957423</v>
      </c>
      <c r="I157" s="39"/>
      <c r="J157" s="39">
        <f t="shared" si="3"/>
        <v>0.003323376942</v>
      </c>
      <c r="K157" s="39"/>
      <c r="L157" s="39">
        <f t="shared" si="4"/>
        <v>-0.0001473023545</v>
      </c>
      <c r="M157" s="39"/>
      <c r="N157" s="39">
        <f t="shared" si="5"/>
        <v>-0.01340143538</v>
      </c>
      <c r="O157" s="39"/>
      <c r="P157" s="39">
        <f t="shared" si="6"/>
        <v>-0.002733265882</v>
      </c>
      <c r="Q157" s="39"/>
      <c r="R157" s="40">
        <f t="shared" si="7"/>
        <v>0.001282957423</v>
      </c>
      <c r="S157" s="40"/>
      <c r="T157" s="40">
        <f t="shared" si="8"/>
        <v>-0.0001473023545</v>
      </c>
      <c r="U157" s="40"/>
      <c r="V157" s="40">
        <f t="shared" si="9"/>
        <v>-0.002733265882</v>
      </c>
      <c r="W157" s="40"/>
      <c r="X157" s="40">
        <f t="shared" si="10"/>
        <v>-0.001597610814</v>
      </c>
      <c r="Y157" s="40"/>
      <c r="Z157" s="40">
        <f t="shared" si="11"/>
        <v>-0.001597610814</v>
      </c>
      <c r="AB157" s="40">
        <f t="shared" si="12"/>
        <v>0.006721814193</v>
      </c>
    </row>
    <row r="158" ht="15.75" customHeight="1">
      <c r="A158" s="19">
        <v>-0.007249005469295672</v>
      </c>
      <c r="B158" s="19">
        <v>-0.010791315360631316</v>
      </c>
      <c r="C158" s="19">
        <v>-0.002036855400902033</v>
      </c>
      <c r="D158" s="19">
        <v>-0.0038111026802946616</v>
      </c>
      <c r="F158" s="39">
        <f t="shared" si="1"/>
        <v>-0.01079131536</v>
      </c>
      <c r="G158" s="39"/>
      <c r="H158" s="39">
        <f t="shared" si="2"/>
        <v>0.002028005617</v>
      </c>
      <c r="I158" s="39"/>
      <c r="J158" s="39">
        <f t="shared" si="3"/>
        <v>-0.002036855401</v>
      </c>
      <c r="K158" s="39"/>
      <c r="L158" s="39">
        <f t="shared" si="4"/>
        <v>0.00009027973699</v>
      </c>
      <c r="M158" s="39"/>
      <c r="N158" s="39">
        <f t="shared" si="5"/>
        <v>-0.00381110268</v>
      </c>
      <c r="O158" s="39"/>
      <c r="P158" s="39">
        <f t="shared" si="6"/>
        <v>-0.0007772866589</v>
      </c>
      <c r="Q158" s="39"/>
      <c r="R158" s="40">
        <f t="shared" si="7"/>
        <v>0.002028005617</v>
      </c>
      <c r="S158" s="40"/>
      <c r="T158" s="40">
        <f t="shared" si="8"/>
        <v>0.00009027973699</v>
      </c>
      <c r="U158" s="40"/>
      <c r="V158" s="40">
        <f t="shared" si="9"/>
        <v>-0.0007772866589</v>
      </c>
      <c r="W158" s="40"/>
      <c r="X158" s="40">
        <f t="shared" si="10"/>
        <v>0.001340998695</v>
      </c>
      <c r="Y158" s="40"/>
      <c r="Z158" s="40">
        <f t="shared" si="11"/>
        <v>0.001340998695</v>
      </c>
      <c r="AB158" s="40">
        <f t="shared" si="12"/>
        <v>-0.007249005469</v>
      </c>
    </row>
    <row r="159" ht="15.75" customHeight="1">
      <c r="A159" s="19">
        <v>-0.0026515983628657433</v>
      </c>
      <c r="B159" s="19">
        <v>0.00566300766399765</v>
      </c>
      <c r="C159" s="19">
        <v>-0.0011910944001852955</v>
      </c>
      <c r="D159" s="19">
        <v>0.0023412098769025926</v>
      </c>
      <c r="F159" s="39">
        <f t="shared" si="1"/>
        <v>0.005663007664</v>
      </c>
      <c r="G159" s="39"/>
      <c r="H159" s="39">
        <f t="shared" si="2"/>
        <v>-0.001064245735</v>
      </c>
      <c r="I159" s="39"/>
      <c r="J159" s="39">
        <f t="shared" si="3"/>
        <v>-0.0011910944</v>
      </c>
      <c r="K159" s="39"/>
      <c r="L159" s="39">
        <f t="shared" si="4"/>
        <v>0.00005279299116</v>
      </c>
      <c r="M159" s="39"/>
      <c r="N159" s="39">
        <f t="shared" si="5"/>
        <v>0.002341209877</v>
      </c>
      <c r="O159" s="39"/>
      <c r="P159" s="39">
        <f t="shared" si="6"/>
        <v>0.0004774972903</v>
      </c>
      <c r="Q159" s="39"/>
      <c r="R159" s="40">
        <f t="shared" si="7"/>
        <v>-0.001064245735</v>
      </c>
      <c r="S159" s="40"/>
      <c r="T159" s="40">
        <f t="shared" si="8"/>
        <v>0.00005279299116</v>
      </c>
      <c r="U159" s="40"/>
      <c r="V159" s="40">
        <f t="shared" si="9"/>
        <v>0.0004774972903</v>
      </c>
      <c r="W159" s="40"/>
      <c r="X159" s="40">
        <f t="shared" si="10"/>
        <v>-0.0005339554539</v>
      </c>
      <c r="Y159" s="40"/>
      <c r="Z159" s="40">
        <f t="shared" si="11"/>
        <v>-0.0005339554539</v>
      </c>
      <c r="AB159" s="40">
        <f t="shared" si="12"/>
        <v>-0.002651598363</v>
      </c>
    </row>
    <row r="160" ht="15.75" customHeight="1">
      <c r="A160" s="19">
        <v>5.316164075022227E-4</v>
      </c>
      <c r="B160" s="19">
        <v>0.005193262579916025</v>
      </c>
      <c r="C160" s="19">
        <v>-0.007559466016026676</v>
      </c>
      <c r="D160" s="19">
        <v>0.012882563003941187</v>
      </c>
      <c r="F160" s="39">
        <f t="shared" si="1"/>
        <v>0.00519326258</v>
      </c>
      <c r="G160" s="39"/>
      <c r="H160" s="39">
        <f t="shared" si="2"/>
        <v>-0.000975966815</v>
      </c>
      <c r="I160" s="39"/>
      <c r="J160" s="39">
        <f t="shared" si="3"/>
        <v>-0.007559466016</v>
      </c>
      <c r="K160" s="39"/>
      <c r="L160" s="39">
        <f t="shared" si="4"/>
        <v>0.0003350589362</v>
      </c>
      <c r="M160" s="39"/>
      <c r="N160" s="39">
        <f t="shared" si="5"/>
        <v>0.012882563</v>
      </c>
      <c r="O160" s="39"/>
      <c r="P160" s="39">
        <f t="shared" si="6"/>
        <v>0.002627440191</v>
      </c>
      <c r="Q160" s="39"/>
      <c r="R160" s="40">
        <f t="shared" si="7"/>
        <v>-0.000975966815</v>
      </c>
      <c r="S160" s="40"/>
      <c r="T160" s="40">
        <f t="shared" si="8"/>
        <v>0.0003350589362</v>
      </c>
      <c r="U160" s="40"/>
      <c r="V160" s="40">
        <f t="shared" si="9"/>
        <v>0.002627440191</v>
      </c>
      <c r="W160" s="40"/>
      <c r="X160" s="40">
        <f t="shared" si="10"/>
        <v>0.001986532312</v>
      </c>
      <c r="Y160" s="40"/>
      <c r="Z160" s="40">
        <f t="shared" si="11"/>
        <v>0.001986532312</v>
      </c>
      <c r="AB160" s="40">
        <f t="shared" si="12"/>
        <v>0.0005316164075</v>
      </c>
    </row>
    <row r="161" ht="15.75" customHeight="1">
      <c r="A161" s="19">
        <v>9.855696136678318E-4</v>
      </c>
      <c r="B161" s="19">
        <v>0.006046558280483374</v>
      </c>
      <c r="C161" s="19">
        <v>0.0013489958092366627</v>
      </c>
      <c r="D161" s="19">
        <v>-0.0067003365233899055</v>
      </c>
      <c r="F161" s="39">
        <f t="shared" si="1"/>
        <v>0.00604655828</v>
      </c>
      <c r="G161" s="39"/>
      <c r="H161" s="39">
        <f t="shared" si="2"/>
        <v>-0.00113632618</v>
      </c>
      <c r="I161" s="39"/>
      <c r="J161" s="39">
        <f t="shared" si="3"/>
        <v>0.001348995809</v>
      </c>
      <c r="K161" s="39"/>
      <c r="L161" s="39">
        <f t="shared" si="4"/>
        <v>-0.00005979167044</v>
      </c>
      <c r="M161" s="39"/>
      <c r="N161" s="39">
        <f t="shared" si="5"/>
        <v>-0.006700336523</v>
      </c>
      <c r="O161" s="39"/>
      <c r="P161" s="39">
        <f t="shared" si="6"/>
        <v>-0.001366555201</v>
      </c>
      <c r="Q161" s="39"/>
      <c r="R161" s="40">
        <f t="shared" si="7"/>
        <v>-0.00113632618</v>
      </c>
      <c r="S161" s="40"/>
      <c r="T161" s="40">
        <f t="shared" si="8"/>
        <v>-0.00005979167044</v>
      </c>
      <c r="U161" s="40"/>
      <c r="V161" s="40">
        <f t="shared" si="9"/>
        <v>-0.001366555201</v>
      </c>
      <c r="W161" s="40"/>
      <c r="X161" s="40">
        <f t="shared" si="10"/>
        <v>-0.002562673051</v>
      </c>
      <c r="Y161" s="40"/>
      <c r="Z161" s="40">
        <f t="shared" si="11"/>
        <v>-0.002562673051</v>
      </c>
      <c r="AB161" s="40">
        <f t="shared" si="12"/>
        <v>0.0009855696137</v>
      </c>
    </row>
    <row r="162" ht="15.75" customHeight="1">
      <c r="A162" s="19">
        <v>0.005081699649107883</v>
      </c>
      <c r="B162" s="19">
        <v>-0.010704303603272894</v>
      </c>
      <c r="C162" s="19">
        <v>0.0018679250121802179</v>
      </c>
      <c r="D162" s="19">
        <v>-0.007819744249483796</v>
      </c>
      <c r="F162" s="39">
        <f t="shared" si="1"/>
        <v>-0.0107043036</v>
      </c>
      <c r="G162" s="39"/>
      <c r="H162" s="39">
        <f t="shared" si="2"/>
        <v>0.002011653548</v>
      </c>
      <c r="I162" s="39"/>
      <c r="J162" s="39">
        <f t="shared" si="3"/>
        <v>0.001867925012</v>
      </c>
      <c r="K162" s="39"/>
      <c r="L162" s="39">
        <f t="shared" si="4"/>
        <v>-0.0000827922192</v>
      </c>
      <c r="M162" s="39"/>
      <c r="N162" s="39">
        <f t="shared" si="5"/>
        <v>-0.007819744249</v>
      </c>
      <c r="O162" s="39"/>
      <c r="P162" s="39">
        <f t="shared" si="6"/>
        <v>-0.00159486201</v>
      </c>
      <c r="Q162" s="39"/>
      <c r="R162" s="40">
        <f t="shared" si="7"/>
        <v>0.002011653548</v>
      </c>
      <c r="S162" s="40"/>
      <c r="T162" s="40">
        <f t="shared" si="8"/>
        <v>-0.0000827922192</v>
      </c>
      <c r="U162" s="40"/>
      <c r="V162" s="40">
        <f t="shared" si="9"/>
        <v>-0.00159486201</v>
      </c>
      <c r="W162" s="40"/>
      <c r="X162" s="40">
        <f t="shared" si="10"/>
        <v>0.0003339993189</v>
      </c>
      <c r="Y162" s="40"/>
      <c r="Z162" s="40">
        <f t="shared" si="11"/>
        <v>0.0003339993189</v>
      </c>
      <c r="AB162" s="40">
        <f t="shared" si="12"/>
        <v>0.005081699649</v>
      </c>
    </row>
    <row r="163" ht="15.75" customHeight="1">
      <c r="A163" s="19">
        <v>0.0014943822817437124</v>
      </c>
      <c r="B163" s="19">
        <v>-0.0011387261517218745</v>
      </c>
      <c r="C163" s="19">
        <v>-0.0017537961711348838</v>
      </c>
      <c r="D163" s="19">
        <v>7.810443269178265E-5</v>
      </c>
      <c r="F163" s="39">
        <f t="shared" si="1"/>
        <v>-0.001138726152</v>
      </c>
      <c r="G163" s="39"/>
      <c r="H163" s="39">
        <f t="shared" si="2"/>
        <v>0.0002140001431</v>
      </c>
      <c r="I163" s="39"/>
      <c r="J163" s="39">
        <f t="shared" si="3"/>
        <v>-0.001753796171</v>
      </c>
      <c r="K163" s="39"/>
      <c r="L163" s="39">
        <f t="shared" si="4"/>
        <v>0.00007773367565</v>
      </c>
      <c r="M163" s="39"/>
      <c r="N163" s="39">
        <f t="shared" si="5"/>
        <v>0.00007810443269</v>
      </c>
      <c r="O163" s="39"/>
      <c r="P163" s="39">
        <f t="shared" si="6"/>
        <v>0.00001592965045</v>
      </c>
      <c r="Q163" s="39"/>
      <c r="R163" s="40">
        <f t="shared" si="7"/>
        <v>0.0002140001431</v>
      </c>
      <c r="S163" s="40"/>
      <c r="T163" s="40">
        <f t="shared" si="8"/>
        <v>0.00007773367565</v>
      </c>
      <c r="U163" s="40"/>
      <c r="V163" s="40">
        <f t="shared" si="9"/>
        <v>0.00001592965045</v>
      </c>
      <c r="W163" s="40"/>
      <c r="X163" s="40">
        <f t="shared" si="10"/>
        <v>0.0003076634692</v>
      </c>
      <c r="Y163" s="40"/>
      <c r="Z163" s="40">
        <f t="shared" si="11"/>
        <v>0.0003076634692</v>
      </c>
      <c r="AB163" s="40">
        <f t="shared" si="12"/>
        <v>0.001494382282</v>
      </c>
    </row>
    <row r="164" ht="15.75" customHeight="1">
      <c r="A164" s="19">
        <v>5.590347968590194E-4</v>
      </c>
      <c r="B164" s="19">
        <v>0.012234446466849475</v>
      </c>
      <c r="C164" s="19">
        <v>3.6471793225819466E-4</v>
      </c>
      <c r="D164" s="19">
        <v>-0.009269073352600585</v>
      </c>
      <c r="F164" s="39">
        <f t="shared" si="1"/>
        <v>0.01223444647</v>
      </c>
      <c r="G164" s="39"/>
      <c r="H164" s="39">
        <f t="shared" si="2"/>
        <v>-0.002299212406</v>
      </c>
      <c r="I164" s="39"/>
      <c r="J164" s="39">
        <f t="shared" si="3"/>
        <v>0.0003647179323</v>
      </c>
      <c r="K164" s="39"/>
      <c r="L164" s="39">
        <f t="shared" si="4"/>
        <v>-0.00001616542784</v>
      </c>
      <c r="M164" s="39"/>
      <c r="N164" s="39">
        <f t="shared" si="5"/>
        <v>-0.009269073353</v>
      </c>
      <c r="O164" s="39"/>
      <c r="P164" s="39">
        <f t="shared" si="6"/>
        <v>-0.001890457346</v>
      </c>
      <c r="Q164" s="39"/>
      <c r="R164" s="40">
        <f t="shared" si="7"/>
        <v>-0.002299212406</v>
      </c>
      <c r="S164" s="40"/>
      <c r="T164" s="40">
        <f t="shared" si="8"/>
        <v>-0.00001616542784</v>
      </c>
      <c r="U164" s="40"/>
      <c r="V164" s="40">
        <f t="shared" si="9"/>
        <v>-0.001890457346</v>
      </c>
      <c r="W164" s="40"/>
      <c r="X164" s="40">
        <f t="shared" si="10"/>
        <v>-0.00420583518</v>
      </c>
      <c r="Y164" s="40"/>
      <c r="Z164" s="40">
        <f t="shared" si="11"/>
        <v>-0.00420583518</v>
      </c>
      <c r="AB164" s="40">
        <f t="shared" si="12"/>
        <v>0.0005590347969</v>
      </c>
    </row>
    <row r="165" ht="15.75" customHeight="1">
      <c r="A165" s="19">
        <v>-3.726335982068064E-4</v>
      </c>
      <c r="B165" s="19">
        <v>4.5622397776698615E-4</v>
      </c>
      <c r="C165" s="19">
        <v>0.0017963516738860351</v>
      </c>
      <c r="D165" s="19">
        <v>0.0015058935616180443</v>
      </c>
      <c r="F165" s="39">
        <f t="shared" si="1"/>
        <v>0.0004562239778</v>
      </c>
      <c r="G165" s="39"/>
      <c r="H165" s="39">
        <f t="shared" si="2"/>
        <v>-0.0000857379067</v>
      </c>
      <c r="I165" s="39"/>
      <c r="J165" s="39">
        <f t="shared" si="3"/>
        <v>0.001796351674</v>
      </c>
      <c r="K165" s="39"/>
      <c r="L165" s="39">
        <f t="shared" si="4"/>
        <v>-0.00007961986727</v>
      </c>
      <c r="M165" s="39"/>
      <c r="N165" s="39">
        <f t="shared" si="5"/>
        <v>0.001505893562</v>
      </c>
      <c r="O165" s="39"/>
      <c r="P165" s="39">
        <f t="shared" si="6"/>
        <v>0.0003071318391</v>
      </c>
      <c r="Q165" s="39"/>
      <c r="R165" s="40">
        <f t="shared" si="7"/>
        <v>-0.0000857379067</v>
      </c>
      <c r="S165" s="40"/>
      <c r="T165" s="40">
        <f t="shared" si="8"/>
        <v>-0.00007961986727</v>
      </c>
      <c r="U165" s="40"/>
      <c r="V165" s="40">
        <f t="shared" si="9"/>
        <v>0.0003071318391</v>
      </c>
      <c r="W165" s="40"/>
      <c r="X165" s="40">
        <f t="shared" si="10"/>
        <v>0.0001417740651</v>
      </c>
      <c r="Y165" s="40"/>
      <c r="Z165" s="40">
        <f t="shared" si="11"/>
        <v>0.0001417740651</v>
      </c>
      <c r="AB165" s="40">
        <f t="shared" si="12"/>
        <v>-0.0003726335982</v>
      </c>
    </row>
    <row r="166" ht="15.75" customHeight="1">
      <c r="A166" s="19">
        <v>-0.0016807834803958153</v>
      </c>
      <c r="B166" s="19">
        <v>-0.008618395617972913</v>
      </c>
      <c r="C166" s="19">
        <v>0.002421227972762067</v>
      </c>
      <c r="D166" s="19">
        <v>-0.01358158742920893</v>
      </c>
      <c r="F166" s="39">
        <f t="shared" si="1"/>
        <v>-0.008618395618</v>
      </c>
      <c r="G166" s="39"/>
      <c r="H166" s="39">
        <f t="shared" si="2"/>
        <v>0.001619650074</v>
      </c>
      <c r="I166" s="39"/>
      <c r="J166" s="39">
        <f t="shared" si="3"/>
        <v>0.002421227973</v>
      </c>
      <c r="K166" s="39"/>
      <c r="L166" s="39">
        <f t="shared" si="4"/>
        <v>-0.0001073163193</v>
      </c>
      <c r="M166" s="39"/>
      <c r="N166" s="39">
        <f t="shared" si="5"/>
        <v>-0.01358158743</v>
      </c>
      <c r="O166" s="39"/>
      <c r="P166" s="39">
        <f t="shared" si="6"/>
        <v>-0.002770008473</v>
      </c>
      <c r="Q166" s="39"/>
      <c r="R166" s="40">
        <f t="shared" si="7"/>
        <v>0.001619650074</v>
      </c>
      <c r="S166" s="40"/>
      <c r="T166" s="40">
        <f t="shared" si="8"/>
        <v>-0.0001073163193</v>
      </c>
      <c r="U166" s="40"/>
      <c r="V166" s="40">
        <f t="shared" si="9"/>
        <v>-0.002770008473</v>
      </c>
      <c r="W166" s="40"/>
      <c r="X166" s="40">
        <f t="shared" si="10"/>
        <v>-0.001257674718</v>
      </c>
      <c r="Y166" s="40"/>
      <c r="Z166" s="40">
        <f t="shared" si="11"/>
        <v>-0.001257674718</v>
      </c>
      <c r="AB166" s="40">
        <f t="shared" si="12"/>
        <v>-0.00168078348</v>
      </c>
    </row>
    <row r="167" ht="15.75" customHeight="1">
      <c r="A167" s="19">
        <v>-0.0016797897559349593</v>
      </c>
      <c r="B167" s="19">
        <v>0.003968593364523903</v>
      </c>
      <c r="C167" s="19">
        <v>-0.003921456054533991</v>
      </c>
      <c r="D167" s="19">
        <v>-0.00907392794312768</v>
      </c>
      <c r="F167" s="39">
        <f t="shared" si="1"/>
        <v>0.003968593365</v>
      </c>
      <c r="G167" s="39"/>
      <c r="H167" s="39">
        <f t="shared" si="2"/>
        <v>-0.0007458154419</v>
      </c>
      <c r="I167" s="39"/>
      <c r="J167" s="39">
        <f t="shared" si="3"/>
        <v>-0.003921456055</v>
      </c>
      <c r="K167" s="39"/>
      <c r="L167" s="39">
        <f t="shared" si="4"/>
        <v>0.0001738110722</v>
      </c>
      <c r="M167" s="39"/>
      <c r="N167" s="39">
        <f t="shared" si="5"/>
        <v>-0.009073927943</v>
      </c>
      <c r="O167" s="39"/>
      <c r="P167" s="39">
        <f t="shared" si="6"/>
        <v>-0.001850656811</v>
      </c>
      <c r="Q167" s="39"/>
      <c r="R167" s="40">
        <f t="shared" si="7"/>
        <v>-0.0007458154419</v>
      </c>
      <c r="S167" s="40"/>
      <c r="T167" s="40">
        <f t="shared" si="8"/>
        <v>0.0001738110722</v>
      </c>
      <c r="U167" s="40"/>
      <c r="V167" s="40">
        <f t="shared" si="9"/>
        <v>-0.001850656811</v>
      </c>
      <c r="W167" s="40"/>
      <c r="X167" s="40">
        <f t="shared" si="10"/>
        <v>-0.002422661181</v>
      </c>
      <c r="Y167" s="40"/>
      <c r="Z167" s="40">
        <f t="shared" si="11"/>
        <v>-0.002422661181</v>
      </c>
      <c r="AB167" s="40">
        <f t="shared" si="12"/>
        <v>-0.001679789756</v>
      </c>
    </row>
    <row r="168" ht="15.75" customHeight="1">
      <c r="A168" s="19">
        <v>-0.004767149447264778</v>
      </c>
      <c r="B168" s="19">
        <v>-0.0019136367661510938</v>
      </c>
      <c r="C168" s="19">
        <v>-8.88949348479921E-4</v>
      </c>
      <c r="D168" s="19">
        <v>0.014992712165598056</v>
      </c>
      <c r="F168" s="39">
        <f t="shared" si="1"/>
        <v>-0.001913636766</v>
      </c>
      <c r="G168" s="39"/>
      <c r="H168" s="39">
        <f t="shared" si="2"/>
        <v>0.000359628644</v>
      </c>
      <c r="I168" s="39"/>
      <c r="J168" s="39">
        <f t="shared" si="3"/>
        <v>-0.0008889493485</v>
      </c>
      <c r="K168" s="39"/>
      <c r="L168" s="39">
        <f t="shared" si="4"/>
        <v>0.0000394009871</v>
      </c>
      <c r="M168" s="39"/>
      <c r="N168" s="39">
        <f t="shared" si="5"/>
        <v>0.01499271217</v>
      </c>
      <c r="O168" s="39"/>
      <c r="P168" s="39">
        <f t="shared" si="6"/>
        <v>0.003057811905</v>
      </c>
      <c r="Q168" s="39"/>
      <c r="R168" s="40">
        <f t="shared" si="7"/>
        <v>0.000359628644</v>
      </c>
      <c r="S168" s="40"/>
      <c r="T168" s="40">
        <f t="shared" si="8"/>
        <v>0.0000394009871</v>
      </c>
      <c r="U168" s="40"/>
      <c r="V168" s="40">
        <f t="shared" si="9"/>
        <v>0.003057811905</v>
      </c>
      <c r="W168" s="40"/>
      <c r="X168" s="40">
        <f t="shared" si="10"/>
        <v>0.003456841536</v>
      </c>
      <c r="Y168" s="40"/>
      <c r="Z168" s="40">
        <f t="shared" si="11"/>
        <v>0.003456841536</v>
      </c>
      <c r="AB168" s="40">
        <f t="shared" si="12"/>
        <v>-0.004767149447</v>
      </c>
    </row>
    <row r="169" ht="15.75" customHeight="1">
      <c r="A169" s="19">
        <v>-1.519464670781785E-4</v>
      </c>
      <c r="B169" s="19">
        <v>-0.004253258322716016</v>
      </c>
      <c r="C169" s="19">
        <v>9.359004879892073E-4</v>
      </c>
      <c r="D169" s="19">
        <v>-0.0019420826933325332</v>
      </c>
      <c r="F169" s="39">
        <f t="shared" si="1"/>
        <v>-0.004253258323</v>
      </c>
      <c r="G169" s="39"/>
      <c r="H169" s="39">
        <f t="shared" si="2"/>
        <v>0.0007993123619</v>
      </c>
      <c r="I169" s="39"/>
      <c r="J169" s="39">
        <f t="shared" si="3"/>
        <v>0.000935900488</v>
      </c>
      <c r="K169" s="39"/>
      <c r="L169" s="39">
        <f t="shared" si="4"/>
        <v>-0.00004148200696</v>
      </c>
      <c r="M169" s="39"/>
      <c r="N169" s="39">
        <f t="shared" si="5"/>
        <v>-0.001942082693</v>
      </c>
      <c r="O169" s="39"/>
      <c r="P169" s="39">
        <f t="shared" si="6"/>
        <v>-0.0003960940165</v>
      </c>
      <c r="Q169" s="39"/>
      <c r="R169" s="40">
        <f t="shared" si="7"/>
        <v>0.0007993123619</v>
      </c>
      <c r="S169" s="40"/>
      <c r="T169" s="40">
        <f t="shared" si="8"/>
        <v>-0.00004148200696</v>
      </c>
      <c r="U169" s="40"/>
      <c r="V169" s="40">
        <f t="shared" si="9"/>
        <v>-0.0003960940165</v>
      </c>
      <c r="W169" s="40"/>
      <c r="X169" s="40">
        <f t="shared" si="10"/>
        <v>0.0003617363384</v>
      </c>
      <c r="Y169" s="40"/>
      <c r="Z169" s="40">
        <f t="shared" si="11"/>
        <v>0.0003617363384</v>
      </c>
      <c r="AB169" s="40">
        <f t="shared" si="12"/>
        <v>-0.0001519464671</v>
      </c>
    </row>
    <row r="170" ht="15.75" customHeight="1">
      <c r="A170" s="19">
        <v>-8.748161289201292E-4</v>
      </c>
      <c r="B170" s="19">
        <v>-0.011298573090561977</v>
      </c>
      <c r="C170" s="19">
        <v>7.06294160273012E-4</v>
      </c>
      <c r="D170" s="19">
        <v>-4.056869591502534E-4</v>
      </c>
      <c r="F170" s="39">
        <f t="shared" si="1"/>
        <v>-0.01129857309</v>
      </c>
      <c r="G170" s="39"/>
      <c r="H170" s="39">
        <f t="shared" si="2"/>
        <v>0.002123334267</v>
      </c>
      <c r="I170" s="39"/>
      <c r="J170" s="39">
        <f t="shared" si="3"/>
        <v>0.0007062941603</v>
      </c>
      <c r="K170" s="39"/>
      <c r="L170" s="39">
        <f t="shared" si="4"/>
        <v>-0.0000313051437</v>
      </c>
      <c r="M170" s="39"/>
      <c r="N170" s="39">
        <f t="shared" si="5"/>
        <v>-0.0004056869592</v>
      </c>
      <c r="O170" s="39"/>
      <c r="P170" s="39">
        <f t="shared" si="6"/>
        <v>-0.00008274116115</v>
      </c>
      <c r="Q170" s="39"/>
      <c r="R170" s="40">
        <f t="shared" si="7"/>
        <v>0.002123334267</v>
      </c>
      <c r="S170" s="40"/>
      <c r="T170" s="40">
        <f t="shared" si="8"/>
        <v>-0.0000313051437</v>
      </c>
      <c r="U170" s="40"/>
      <c r="V170" s="40">
        <f t="shared" si="9"/>
        <v>-0.00008274116115</v>
      </c>
      <c r="W170" s="40"/>
      <c r="X170" s="40">
        <f t="shared" si="10"/>
        <v>0.002009287962</v>
      </c>
      <c r="Y170" s="40"/>
      <c r="Z170" s="40">
        <f t="shared" si="11"/>
        <v>0.002009287962</v>
      </c>
      <c r="AB170" s="40">
        <f t="shared" si="12"/>
        <v>-0.0008748161289</v>
      </c>
    </row>
    <row r="171" ht="15.75" customHeight="1">
      <c r="A171" s="19">
        <v>0.006912015819464651</v>
      </c>
      <c r="B171" s="19">
        <v>-0.019270884381608882</v>
      </c>
      <c r="C171" s="19">
        <v>-0.006259820432533051</v>
      </c>
      <c r="D171" s="19">
        <v>-0.018236423368289324</v>
      </c>
      <c r="F171" s="39">
        <f t="shared" si="1"/>
        <v>-0.01927088438</v>
      </c>
      <c r="G171" s="39"/>
      <c r="H171" s="39">
        <f t="shared" si="2"/>
        <v>0.003621566089</v>
      </c>
      <c r="I171" s="39"/>
      <c r="J171" s="39">
        <f t="shared" si="3"/>
        <v>-0.006259820433</v>
      </c>
      <c r="K171" s="39"/>
      <c r="L171" s="39">
        <f t="shared" si="4"/>
        <v>0.0002774546205</v>
      </c>
      <c r="M171" s="39"/>
      <c r="N171" s="39">
        <f t="shared" si="5"/>
        <v>-0.01823642337</v>
      </c>
      <c r="O171" s="39"/>
      <c r="P171" s="39">
        <f t="shared" si="6"/>
        <v>-0.003719377246</v>
      </c>
      <c r="Q171" s="39"/>
      <c r="R171" s="40">
        <f t="shared" si="7"/>
        <v>0.003621566089</v>
      </c>
      <c r="S171" s="40"/>
      <c r="T171" s="40">
        <f t="shared" si="8"/>
        <v>0.0002774546205</v>
      </c>
      <c r="U171" s="40"/>
      <c r="V171" s="40">
        <f t="shared" si="9"/>
        <v>-0.003719377246</v>
      </c>
      <c r="W171" s="40"/>
      <c r="X171" s="40">
        <f t="shared" si="10"/>
        <v>0.0001796434643</v>
      </c>
      <c r="Y171" s="40"/>
      <c r="Z171" s="40">
        <f t="shared" si="11"/>
        <v>0.0001796434643</v>
      </c>
      <c r="AB171" s="40">
        <f t="shared" si="12"/>
        <v>0.006912015819</v>
      </c>
    </row>
    <row r="172" ht="15.75" customHeight="1">
      <c r="A172" s="19">
        <v>0.0076145063494835775</v>
      </c>
      <c r="B172" s="19">
        <v>0.007247886874054138</v>
      </c>
      <c r="C172" s="19">
        <v>-0.002710673908929478</v>
      </c>
      <c r="D172" s="19">
        <v>-0.017446670254375254</v>
      </c>
      <c r="F172" s="39">
        <f t="shared" si="1"/>
        <v>0.007247886874</v>
      </c>
      <c r="G172" s="39"/>
      <c r="H172" s="39">
        <f t="shared" si="2"/>
        <v>-0.001362091163</v>
      </c>
      <c r="I172" s="39"/>
      <c r="J172" s="39">
        <f t="shared" si="3"/>
        <v>-0.002710673909</v>
      </c>
      <c r="K172" s="39"/>
      <c r="L172" s="39">
        <f t="shared" si="4"/>
        <v>0.0001201454593</v>
      </c>
      <c r="M172" s="39"/>
      <c r="N172" s="39">
        <f t="shared" si="5"/>
        <v>-0.01744667025</v>
      </c>
      <c r="O172" s="39"/>
      <c r="P172" s="39">
        <f t="shared" si="6"/>
        <v>-0.003558304556</v>
      </c>
      <c r="Q172" s="39"/>
      <c r="R172" s="40">
        <f t="shared" si="7"/>
        <v>-0.001362091163</v>
      </c>
      <c r="S172" s="40"/>
      <c r="T172" s="40">
        <f t="shared" si="8"/>
        <v>0.0001201454593</v>
      </c>
      <c r="U172" s="40"/>
      <c r="V172" s="40">
        <f t="shared" si="9"/>
        <v>-0.003558304556</v>
      </c>
      <c r="W172" s="40"/>
      <c r="X172" s="40">
        <f t="shared" si="10"/>
        <v>-0.00480025026</v>
      </c>
      <c r="Y172" s="40"/>
      <c r="Z172" s="40">
        <f t="shared" si="11"/>
        <v>-0.00480025026</v>
      </c>
      <c r="AB172" s="40">
        <f t="shared" si="12"/>
        <v>0.007614506349</v>
      </c>
    </row>
    <row r="173" ht="15.75" customHeight="1">
      <c r="A173" s="19">
        <v>0.0011031943739927656</v>
      </c>
      <c r="B173" s="19">
        <v>-0.005817162036995678</v>
      </c>
      <c r="C173" s="19">
        <v>0.002340988552166301</v>
      </c>
      <c r="D173" s="19">
        <v>-0.011429451022976678</v>
      </c>
      <c r="F173" s="39">
        <f t="shared" si="1"/>
        <v>-0.005817162037</v>
      </c>
      <c r="G173" s="39"/>
      <c r="H173" s="39">
        <f t="shared" si="2"/>
        <v>0.001093215877</v>
      </c>
      <c r="I173" s="39"/>
      <c r="J173" s="39">
        <f t="shared" si="3"/>
        <v>0.002340988552</v>
      </c>
      <c r="K173" s="39"/>
      <c r="L173" s="39">
        <f t="shared" si="4"/>
        <v>-0.0001037598598</v>
      </c>
      <c r="M173" s="39"/>
      <c r="N173" s="39">
        <f t="shared" si="5"/>
        <v>-0.01142945102</v>
      </c>
      <c r="O173" s="39"/>
      <c r="P173" s="39">
        <f t="shared" si="6"/>
        <v>-0.002331073325</v>
      </c>
      <c r="Q173" s="39"/>
      <c r="R173" s="40">
        <f t="shared" si="7"/>
        <v>0.001093215877</v>
      </c>
      <c r="S173" s="40"/>
      <c r="T173" s="40">
        <f t="shared" si="8"/>
        <v>-0.0001037598598</v>
      </c>
      <c r="U173" s="40"/>
      <c r="V173" s="40">
        <f t="shared" si="9"/>
        <v>-0.002331073325</v>
      </c>
      <c r="W173" s="40"/>
      <c r="X173" s="40">
        <f t="shared" si="10"/>
        <v>-0.001341617308</v>
      </c>
      <c r="Y173" s="40"/>
      <c r="Z173" s="40">
        <f t="shared" si="11"/>
        <v>-0.001341617308</v>
      </c>
      <c r="AB173" s="40">
        <f t="shared" si="12"/>
        <v>0.001103194374</v>
      </c>
    </row>
    <row r="174" ht="15.75" customHeight="1">
      <c r="A174" s="19">
        <v>-0.004350227361888523</v>
      </c>
      <c r="B174" s="19">
        <v>0.007045010976728169</v>
      </c>
      <c r="C174" s="19">
        <v>0.004626606286249499</v>
      </c>
      <c r="D174" s="19">
        <v>0.010515231526505934</v>
      </c>
      <c r="F174" s="39">
        <f t="shared" si="1"/>
        <v>0.007045010977</v>
      </c>
      <c r="G174" s="39"/>
      <c r="H174" s="39">
        <f t="shared" si="2"/>
        <v>-0.001323964814</v>
      </c>
      <c r="I174" s="39"/>
      <c r="J174" s="39">
        <f t="shared" si="3"/>
        <v>0.004626606286</v>
      </c>
      <c r="K174" s="39"/>
      <c r="L174" s="39">
        <f t="shared" si="4"/>
        <v>-0.0002050655135</v>
      </c>
      <c r="M174" s="39"/>
      <c r="N174" s="39">
        <f t="shared" si="5"/>
        <v>0.01051523153</v>
      </c>
      <c r="O174" s="39"/>
      <c r="P174" s="39">
        <f t="shared" si="6"/>
        <v>0.002144615316</v>
      </c>
      <c r="Q174" s="39"/>
      <c r="R174" s="40">
        <f t="shared" si="7"/>
        <v>-0.001323964814</v>
      </c>
      <c r="S174" s="40"/>
      <c r="T174" s="40">
        <f t="shared" si="8"/>
        <v>-0.0002050655135</v>
      </c>
      <c r="U174" s="40"/>
      <c r="V174" s="40">
        <f t="shared" si="9"/>
        <v>0.002144615316</v>
      </c>
      <c r="W174" s="40"/>
      <c r="X174" s="40">
        <f t="shared" si="10"/>
        <v>0.0006155849891</v>
      </c>
      <c r="Y174" s="40"/>
      <c r="Z174" s="40">
        <f t="shared" si="11"/>
        <v>0.0006155849891</v>
      </c>
      <c r="AB174" s="40">
        <f t="shared" si="12"/>
        <v>-0.004350227362</v>
      </c>
    </row>
    <row r="175" ht="15.75" customHeight="1">
      <c r="A175" s="19">
        <v>-0.00617924781823031</v>
      </c>
      <c r="B175" s="19">
        <v>-0.00226677172061821</v>
      </c>
      <c r="C175" s="19">
        <v>0.009515103282261607</v>
      </c>
      <c r="D175" s="19">
        <v>0.014386962867917819</v>
      </c>
      <c r="F175" s="39">
        <f t="shared" si="1"/>
        <v>-0.002266771721</v>
      </c>
      <c r="G175" s="39"/>
      <c r="H175" s="39">
        <f t="shared" si="2"/>
        <v>0.0004259930906</v>
      </c>
      <c r="I175" s="39"/>
      <c r="J175" s="39">
        <f t="shared" si="3"/>
        <v>0.009515103282</v>
      </c>
      <c r="K175" s="39"/>
      <c r="L175" s="39">
        <f t="shared" si="4"/>
        <v>-0.000421738834</v>
      </c>
      <c r="M175" s="39"/>
      <c r="N175" s="39">
        <f t="shared" si="5"/>
        <v>0.01438696287</v>
      </c>
      <c r="O175" s="39"/>
      <c r="P175" s="39">
        <f t="shared" si="6"/>
        <v>0.002934267386</v>
      </c>
      <c r="Q175" s="39"/>
      <c r="R175" s="40">
        <f t="shared" si="7"/>
        <v>0.0004259930906</v>
      </c>
      <c r="S175" s="40"/>
      <c r="T175" s="40">
        <f t="shared" si="8"/>
        <v>-0.000421738834</v>
      </c>
      <c r="U175" s="40"/>
      <c r="V175" s="40">
        <f t="shared" si="9"/>
        <v>0.002934267386</v>
      </c>
      <c r="W175" s="40"/>
      <c r="X175" s="40">
        <f t="shared" si="10"/>
        <v>0.002938521642</v>
      </c>
      <c r="Y175" s="40"/>
      <c r="Z175" s="40">
        <f t="shared" si="11"/>
        <v>0.002938521642</v>
      </c>
      <c r="AB175" s="40">
        <f t="shared" si="12"/>
        <v>-0.006179247818</v>
      </c>
    </row>
    <row r="176" ht="15.75" customHeight="1">
      <c r="A176" s="19">
        <v>-0.0022825147930033286</v>
      </c>
      <c r="B176" s="19">
        <v>-0.001448704391617312</v>
      </c>
      <c r="C176" s="19">
        <v>9.356808766415544E-4</v>
      </c>
      <c r="D176" s="19">
        <v>0.01102175627833153</v>
      </c>
      <c r="F176" s="39">
        <f t="shared" si="1"/>
        <v>-0.001448704392</v>
      </c>
      <c r="G176" s="39"/>
      <c r="H176" s="39">
        <f t="shared" si="2"/>
        <v>0.0002722541734</v>
      </c>
      <c r="I176" s="39"/>
      <c r="J176" s="39">
        <f t="shared" si="3"/>
        <v>0.0009356808766</v>
      </c>
      <c r="K176" s="39"/>
      <c r="L176" s="39">
        <f t="shared" si="4"/>
        <v>-0.0000414722731</v>
      </c>
      <c r="M176" s="39"/>
      <c r="N176" s="39">
        <f t="shared" si="5"/>
        <v>0.01102175628</v>
      </c>
      <c r="O176" s="39"/>
      <c r="P176" s="39">
        <f t="shared" si="6"/>
        <v>0.00224792267</v>
      </c>
      <c r="Q176" s="39"/>
      <c r="R176" s="40">
        <f t="shared" si="7"/>
        <v>0.0002722541734</v>
      </c>
      <c r="S176" s="40"/>
      <c r="T176" s="40">
        <f t="shared" si="8"/>
        <v>-0.0000414722731</v>
      </c>
      <c r="U176" s="40"/>
      <c r="V176" s="40">
        <f t="shared" si="9"/>
        <v>0.00224792267</v>
      </c>
      <c r="W176" s="40"/>
      <c r="X176" s="40">
        <f t="shared" si="10"/>
        <v>0.00247870457</v>
      </c>
      <c r="Y176" s="40"/>
      <c r="Z176" s="40">
        <f t="shared" si="11"/>
        <v>0.00247870457</v>
      </c>
      <c r="AB176" s="40">
        <f t="shared" si="12"/>
        <v>-0.002282514793</v>
      </c>
    </row>
    <row r="177" ht="15.75" customHeight="1">
      <c r="A177" s="19">
        <v>0.0018535928719496694</v>
      </c>
      <c r="B177" s="19">
        <v>0.012867409257978257</v>
      </c>
      <c r="C177" s="19">
        <v>-0.020346939602533923</v>
      </c>
      <c r="D177" s="19">
        <v>-0.0234527033421346</v>
      </c>
      <c r="F177" s="39">
        <f t="shared" si="1"/>
        <v>0.01286740926</v>
      </c>
      <c r="G177" s="39"/>
      <c r="H177" s="39">
        <f t="shared" si="2"/>
        <v>-0.002418164735</v>
      </c>
      <c r="I177" s="39"/>
      <c r="J177" s="39">
        <f t="shared" si="3"/>
        <v>-0.0203469396</v>
      </c>
      <c r="K177" s="39"/>
      <c r="L177" s="39">
        <f t="shared" si="4"/>
        <v>0.0009018393525</v>
      </c>
      <c r="M177" s="39"/>
      <c r="N177" s="39">
        <f t="shared" si="5"/>
        <v>-0.02345270334</v>
      </c>
      <c r="O177" s="39"/>
      <c r="P177" s="39">
        <f t="shared" si="6"/>
        <v>-0.004783254337</v>
      </c>
      <c r="Q177" s="39"/>
      <c r="R177" s="40">
        <f t="shared" si="7"/>
        <v>-0.002418164735</v>
      </c>
      <c r="S177" s="40"/>
      <c r="T177" s="40">
        <f t="shared" si="8"/>
        <v>0.0009018393525</v>
      </c>
      <c r="U177" s="40"/>
      <c r="V177" s="40">
        <f t="shared" si="9"/>
        <v>-0.004783254337</v>
      </c>
      <c r="W177" s="40"/>
      <c r="X177" s="40">
        <f t="shared" si="10"/>
        <v>-0.006299579719</v>
      </c>
      <c r="Y177" s="40"/>
      <c r="Z177" s="40">
        <f t="shared" si="11"/>
        <v>-0.006299579719</v>
      </c>
      <c r="AB177" s="40">
        <f t="shared" si="12"/>
        <v>0.001853592872</v>
      </c>
    </row>
    <row r="178" ht="15.75" customHeight="1">
      <c r="A178" s="19">
        <v>-0.0059595319145335475</v>
      </c>
      <c r="B178" s="19">
        <v>3.35305346099357E-4</v>
      </c>
      <c r="C178" s="19">
        <v>0.0012522439370390018</v>
      </c>
      <c r="D178" s="19">
        <v>-0.016027445692047334</v>
      </c>
      <c r="F178" s="39">
        <f t="shared" si="1"/>
        <v>0.0003353053461</v>
      </c>
      <c r="G178" s="39"/>
      <c r="H178" s="39">
        <f t="shared" si="2"/>
        <v>-0.0000630137386</v>
      </c>
      <c r="I178" s="39"/>
      <c r="J178" s="39">
        <f t="shared" si="3"/>
        <v>0.001252243937</v>
      </c>
      <c r="K178" s="39"/>
      <c r="L178" s="39">
        <f t="shared" si="4"/>
        <v>-0.00005550332794</v>
      </c>
      <c r="M178" s="39"/>
      <c r="N178" s="39">
        <f t="shared" si="5"/>
        <v>-0.01602744569</v>
      </c>
      <c r="O178" s="39"/>
      <c r="P178" s="39">
        <f t="shared" si="6"/>
        <v>-0.003268849138</v>
      </c>
      <c r="Q178" s="39"/>
      <c r="R178" s="40">
        <f t="shared" si="7"/>
        <v>-0.0000630137386</v>
      </c>
      <c r="S178" s="40"/>
      <c r="T178" s="40">
        <f t="shared" si="8"/>
        <v>-0.00005550332794</v>
      </c>
      <c r="U178" s="40"/>
      <c r="V178" s="40">
        <f t="shared" si="9"/>
        <v>-0.003268849138</v>
      </c>
      <c r="W178" s="40"/>
      <c r="X178" s="40">
        <f t="shared" si="10"/>
        <v>-0.003387366205</v>
      </c>
      <c r="Y178" s="40"/>
      <c r="Z178" s="40">
        <f t="shared" si="11"/>
        <v>-0.003387366205</v>
      </c>
      <c r="AB178" s="40">
        <f t="shared" si="12"/>
        <v>-0.005959531915</v>
      </c>
    </row>
    <row r="179" ht="15.75" customHeight="1">
      <c r="A179" s="19">
        <v>-0.002633224264156907</v>
      </c>
      <c r="B179" s="19">
        <v>-0.0010738486157533392</v>
      </c>
      <c r="C179" s="19">
        <v>-0.0027177497115180383</v>
      </c>
      <c r="D179" s="19">
        <v>0.010598707787038175</v>
      </c>
      <c r="F179" s="39">
        <f t="shared" si="1"/>
        <v>-0.001073848616</v>
      </c>
      <c r="G179" s="39"/>
      <c r="H179" s="39">
        <f t="shared" si="2"/>
        <v>0.0002018077456</v>
      </c>
      <c r="I179" s="39"/>
      <c r="J179" s="39">
        <f t="shared" si="3"/>
        <v>-0.002717749712</v>
      </c>
      <c r="K179" s="39"/>
      <c r="L179" s="39">
        <f t="shared" si="4"/>
        <v>0.0001204590807</v>
      </c>
      <c r="M179" s="39"/>
      <c r="N179" s="39">
        <f t="shared" si="5"/>
        <v>0.01059870779</v>
      </c>
      <c r="O179" s="39"/>
      <c r="P179" s="39">
        <f t="shared" si="6"/>
        <v>0.002161640568</v>
      </c>
      <c r="Q179" s="39"/>
      <c r="R179" s="40">
        <f t="shared" si="7"/>
        <v>0.0002018077456</v>
      </c>
      <c r="S179" s="40"/>
      <c r="T179" s="40">
        <f t="shared" si="8"/>
        <v>0.0001204590807</v>
      </c>
      <c r="U179" s="40"/>
      <c r="V179" s="40">
        <f t="shared" si="9"/>
        <v>0.002161640568</v>
      </c>
      <c r="W179" s="40"/>
      <c r="X179" s="40">
        <f t="shared" si="10"/>
        <v>0.002483907395</v>
      </c>
      <c r="Y179" s="40"/>
      <c r="Z179" s="40">
        <f t="shared" si="11"/>
        <v>0.002483907395</v>
      </c>
      <c r="AB179" s="40">
        <f t="shared" si="12"/>
        <v>-0.002633224264</v>
      </c>
    </row>
    <row r="180" ht="15.75" customHeight="1">
      <c r="A180" s="19">
        <v>0.0028207072900904135</v>
      </c>
      <c r="B180" s="19">
        <v>-6.71653257538407E-5</v>
      </c>
      <c r="C180" s="19">
        <v>0.0024166034532922503</v>
      </c>
      <c r="D180" s="19">
        <v>-0.010225674115865384</v>
      </c>
      <c r="F180" s="39">
        <f t="shared" si="1"/>
        <v>-0.00006716532575</v>
      </c>
      <c r="G180" s="39"/>
      <c r="H180" s="39">
        <f t="shared" si="2"/>
        <v>0.00001262234059</v>
      </c>
      <c r="I180" s="39"/>
      <c r="J180" s="39">
        <f t="shared" si="3"/>
        <v>0.002416603453</v>
      </c>
      <c r="K180" s="39"/>
      <c r="L180" s="39">
        <f t="shared" si="4"/>
        <v>-0.0001071113463</v>
      </c>
      <c r="M180" s="39"/>
      <c r="N180" s="39">
        <f t="shared" si="5"/>
        <v>-0.01022567412</v>
      </c>
      <c r="O180" s="39"/>
      <c r="P180" s="39">
        <f t="shared" si="6"/>
        <v>-0.002085559151</v>
      </c>
      <c r="Q180" s="39"/>
      <c r="R180" s="40">
        <f t="shared" si="7"/>
        <v>0.00001262234059</v>
      </c>
      <c r="S180" s="40"/>
      <c r="T180" s="40">
        <f t="shared" si="8"/>
        <v>-0.0001071113463</v>
      </c>
      <c r="U180" s="40"/>
      <c r="V180" s="40">
        <f t="shared" si="9"/>
        <v>-0.002085559151</v>
      </c>
      <c r="W180" s="40"/>
      <c r="X180" s="40">
        <f t="shared" si="10"/>
        <v>-0.002180048156</v>
      </c>
      <c r="Y180" s="40"/>
      <c r="Z180" s="40">
        <f t="shared" si="11"/>
        <v>-0.002180048156</v>
      </c>
      <c r="AB180" s="40">
        <f t="shared" si="12"/>
        <v>0.00282070729</v>
      </c>
    </row>
    <row r="181" ht="15.75" customHeight="1">
      <c r="A181" s="19">
        <v>0.004189587234508142</v>
      </c>
      <c r="B181" s="19">
        <v>0.00950586987588028</v>
      </c>
      <c r="C181" s="19">
        <v>0.0032320598376598753</v>
      </c>
      <c r="D181" s="19">
        <v>0.018968618033962957</v>
      </c>
      <c r="F181" s="39">
        <f t="shared" si="1"/>
        <v>0.009505869876</v>
      </c>
      <c r="G181" s="39"/>
      <c r="H181" s="39">
        <f t="shared" si="2"/>
        <v>-0.001786432595</v>
      </c>
      <c r="I181" s="39"/>
      <c r="J181" s="39">
        <f t="shared" si="3"/>
        <v>0.003232059838</v>
      </c>
      <c r="K181" s="39"/>
      <c r="L181" s="39">
        <f t="shared" si="4"/>
        <v>-0.0001432548977</v>
      </c>
      <c r="M181" s="39"/>
      <c r="N181" s="39">
        <f t="shared" si="5"/>
        <v>0.01896861803</v>
      </c>
      <c r="O181" s="39"/>
      <c r="P181" s="39">
        <f t="shared" si="6"/>
        <v>0.003868710705</v>
      </c>
      <c r="Q181" s="39"/>
      <c r="R181" s="40">
        <f t="shared" si="7"/>
        <v>-0.001786432595</v>
      </c>
      <c r="S181" s="40"/>
      <c r="T181" s="40">
        <f t="shared" si="8"/>
        <v>-0.0001432548977</v>
      </c>
      <c r="U181" s="40"/>
      <c r="V181" s="40">
        <f t="shared" si="9"/>
        <v>0.003868710705</v>
      </c>
      <c r="W181" s="40"/>
      <c r="X181" s="40">
        <f t="shared" si="10"/>
        <v>0.001939023212</v>
      </c>
      <c r="Y181" s="40"/>
      <c r="Z181" s="40">
        <f t="shared" si="11"/>
        <v>0.001939023212</v>
      </c>
      <c r="AB181" s="40">
        <f t="shared" si="12"/>
        <v>0.004189587235</v>
      </c>
    </row>
    <row r="182" ht="15.75" customHeight="1">
      <c r="A182" s="19">
        <v>1.0022787569560459E-4</v>
      </c>
      <c r="B182" s="19">
        <v>0.009752530961921625</v>
      </c>
      <c r="C182" s="19">
        <v>2.298692033035916E-5</v>
      </c>
      <c r="D182" s="19">
        <v>3.579678200106728E-4</v>
      </c>
      <c r="F182" s="39">
        <f t="shared" si="1"/>
        <v>0.009752530962</v>
      </c>
      <c r="G182" s="39"/>
      <c r="H182" s="39">
        <f t="shared" si="2"/>
        <v>-0.001832787469</v>
      </c>
      <c r="I182" s="39"/>
      <c r="J182" s="39">
        <f t="shared" si="3"/>
        <v>0.00002298692033</v>
      </c>
      <c r="K182" s="39"/>
      <c r="L182" s="39">
        <f t="shared" si="4"/>
        <v>-0.000001018851471</v>
      </c>
      <c r="M182" s="39"/>
      <c r="N182" s="39">
        <f t="shared" si="5"/>
        <v>0.00035796782</v>
      </c>
      <c r="O182" s="39"/>
      <c r="P182" s="39">
        <f t="shared" si="6"/>
        <v>0.00007300868912</v>
      </c>
      <c r="Q182" s="39"/>
      <c r="R182" s="40">
        <f t="shared" si="7"/>
        <v>-0.001832787469</v>
      </c>
      <c r="S182" s="40"/>
      <c r="T182" s="40">
        <f t="shared" si="8"/>
        <v>-0.000001018851471</v>
      </c>
      <c r="U182" s="40"/>
      <c r="V182" s="40">
        <f t="shared" si="9"/>
        <v>0.00007300868912</v>
      </c>
      <c r="W182" s="40"/>
      <c r="X182" s="40">
        <f t="shared" si="10"/>
        <v>-0.001760797632</v>
      </c>
      <c r="Y182" s="40"/>
      <c r="Z182" s="40">
        <f t="shared" si="11"/>
        <v>-0.001760797632</v>
      </c>
      <c r="AB182" s="40">
        <f t="shared" si="12"/>
        <v>0.0001002278757</v>
      </c>
    </row>
    <row r="183" ht="15.75" customHeight="1">
      <c r="A183" s="19">
        <v>-0.0014873099266120712</v>
      </c>
      <c r="B183" s="19">
        <v>5.139968093215785E-4</v>
      </c>
      <c r="C183" s="19">
        <v>-0.0017278268935657524</v>
      </c>
      <c r="D183" s="19">
        <v>-0.001972415826519379</v>
      </c>
      <c r="F183" s="39">
        <f t="shared" si="1"/>
        <v>0.0005139968093</v>
      </c>
      <c r="G183" s="39"/>
      <c r="H183" s="39">
        <f t="shared" si="2"/>
        <v>-0.00009659512132</v>
      </c>
      <c r="I183" s="39"/>
      <c r="J183" s="39">
        <f t="shared" si="3"/>
        <v>-0.001727826894</v>
      </c>
      <c r="K183" s="39"/>
      <c r="L183" s="39">
        <f t="shared" si="4"/>
        <v>0.00007658263687</v>
      </c>
      <c r="M183" s="39"/>
      <c r="N183" s="39">
        <f t="shared" si="5"/>
        <v>-0.001972415827</v>
      </c>
      <c r="O183" s="39"/>
      <c r="P183" s="39">
        <f t="shared" si="6"/>
        <v>-0.0004022805567</v>
      </c>
      <c r="Q183" s="39"/>
      <c r="R183" s="40">
        <f t="shared" si="7"/>
        <v>-0.00009659512132</v>
      </c>
      <c r="S183" s="40"/>
      <c r="T183" s="40">
        <f t="shared" si="8"/>
        <v>0.00007658263687</v>
      </c>
      <c r="U183" s="40"/>
      <c r="V183" s="40">
        <f t="shared" si="9"/>
        <v>-0.0004022805567</v>
      </c>
      <c r="W183" s="40"/>
      <c r="X183" s="40">
        <f t="shared" si="10"/>
        <v>-0.0004222930411</v>
      </c>
      <c r="Y183" s="40"/>
      <c r="Z183" s="40">
        <f t="shared" si="11"/>
        <v>-0.0004222930411</v>
      </c>
      <c r="AB183" s="40">
        <f t="shared" si="12"/>
        <v>-0.001487309927</v>
      </c>
    </row>
    <row r="184" ht="15.75" customHeight="1">
      <c r="A184" s="19">
        <v>-0.002615103058336114</v>
      </c>
      <c r="B184" s="19">
        <v>0.00719651171981941</v>
      </c>
      <c r="C184" s="19">
        <v>-0.002569860126486879</v>
      </c>
      <c r="D184" s="19">
        <v>0.001703984699122764</v>
      </c>
      <c r="F184" s="39">
        <f t="shared" si="1"/>
        <v>0.00719651172</v>
      </c>
      <c r="G184" s="39"/>
      <c r="H184" s="39">
        <f t="shared" si="2"/>
        <v>-0.00135243626</v>
      </c>
      <c r="I184" s="39"/>
      <c r="J184" s="39">
        <f t="shared" si="3"/>
        <v>-0.002569860126</v>
      </c>
      <c r="K184" s="39"/>
      <c r="L184" s="39">
        <f t="shared" si="4"/>
        <v>0.0001139041565</v>
      </c>
      <c r="M184" s="39"/>
      <c r="N184" s="39">
        <f t="shared" si="5"/>
        <v>0.001703984699</v>
      </c>
      <c r="O184" s="39"/>
      <c r="P184" s="39">
        <f t="shared" si="6"/>
        <v>0.0003475331642</v>
      </c>
      <c r="Q184" s="39"/>
      <c r="R184" s="40">
        <f t="shared" si="7"/>
        <v>-0.00135243626</v>
      </c>
      <c r="S184" s="40"/>
      <c r="T184" s="40">
        <f t="shared" si="8"/>
        <v>0.0001139041565</v>
      </c>
      <c r="U184" s="40"/>
      <c r="V184" s="40">
        <f t="shared" si="9"/>
        <v>0.0003475331642</v>
      </c>
      <c r="W184" s="40"/>
      <c r="X184" s="40">
        <f t="shared" si="10"/>
        <v>-0.0008909989397</v>
      </c>
      <c r="Y184" s="40"/>
      <c r="Z184" s="40">
        <f t="shared" si="11"/>
        <v>-0.0008909989397</v>
      </c>
      <c r="AB184" s="40">
        <f t="shared" si="12"/>
        <v>-0.002615103058</v>
      </c>
    </row>
    <row r="185" ht="15.75" customHeight="1">
      <c r="A185" s="19">
        <v>6.36555891053094E-4</v>
      </c>
      <c r="B185" s="19">
        <v>0.019815628546039514</v>
      </c>
      <c r="C185" s="19">
        <v>-0.002048244643657606</v>
      </c>
      <c r="D185" s="19">
        <v>0.01122133796926677</v>
      </c>
      <c r="F185" s="39">
        <f t="shared" si="1"/>
        <v>0.01981562855</v>
      </c>
      <c r="G185" s="39"/>
      <c r="H185" s="39">
        <f t="shared" si="2"/>
        <v>-0.003723939543</v>
      </c>
      <c r="I185" s="39"/>
      <c r="J185" s="39">
        <f t="shared" si="3"/>
        <v>-0.002048244644</v>
      </c>
      <c r="K185" s="39"/>
      <c r="L185" s="39">
        <f t="shared" si="4"/>
        <v>0.00009078454349</v>
      </c>
      <c r="M185" s="39"/>
      <c r="N185" s="39">
        <f t="shared" si="5"/>
        <v>0.01122133797</v>
      </c>
      <c r="O185" s="39"/>
      <c r="P185" s="39">
        <f t="shared" si="6"/>
        <v>0.002288627998</v>
      </c>
      <c r="Q185" s="39"/>
      <c r="R185" s="40">
        <f t="shared" si="7"/>
        <v>-0.003723939543</v>
      </c>
      <c r="S185" s="40"/>
      <c r="T185" s="40">
        <f t="shared" si="8"/>
        <v>0.00009078454349</v>
      </c>
      <c r="U185" s="40"/>
      <c r="V185" s="40">
        <f t="shared" si="9"/>
        <v>0.002288627998</v>
      </c>
      <c r="W185" s="40"/>
      <c r="X185" s="40">
        <f t="shared" si="10"/>
        <v>-0.001344527002</v>
      </c>
      <c r="Y185" s="40"/>
      <c r="Z185" s="40">
        <f t="shared" si="11"/>
        <v>-0.001344527002</v>
      </c>
      <c r="AB185" s="40">
        <f t="shared" si="12"/>
        <v>0.0006365558911</v>
      </c>
    </row>
    <row r="186" ht="15.75" customHeight="1">
      <c r="A186" s="19">
        <v>1.1220932357917665E-4</v>
      </c>
      <c r="B186" s="19">
        <v>0.003665464767275231</v>
      </c>
      <c r="C186" s="19">
        <v>0.001885653158550228</v>
      </c>
      <c r="D186" s="19">
        <v>-0.004735899427538342</v>
      </c>
      <c r="F186" s="39">
        <f t="shared" si="1"/>
        <v>0.003665464767</v>
      </c>
      <c r="G186" s="39"/>
      <c r="H186" s="39">
        <f t="shared" si="2"/>
        <v>-0.000688848661</v>
      </c>
      <c r="I186" s="39"/>
      <c r="J186" s="39">
        <f t="shared" si="3"/>
        <v>0.001885653159</v>
      </c>
      <c r="K186" s="39"/>
      <c r="L186" s="39">
        <f t="shared" si="4"/>
        <v>-0.00008357798553</v>
      </c>
      <c r="M186" s="39"/>
      <c r="N186" s="39">
        <f t="shared" si="5"/>
        <v>-0.004735899428</v>
      </c>
      <c r="O186" s="39"/>
      <c r="P186" s="39">
        <f t="shared" si="6"/>
        <v>-0.0009659019322</v>
      </c>
      <c r="Q186" s="39"/>
      <c r="R186" s="40">
        <f t="shared" si="7"/>
        <v>-0.000688848661</v>
      </c>
      <c r="S186" s="40"/>
      <c r="T186" s="40">
        <f t="shared" si="8"/>
        <v>-0.00008357798553</v>
      </c>
      <c r="U186" s="40"/>
      <c r="V186" s="40">
        <f t="shared" si="9"/>
        <v>-0.0009659019322</v>
      </c>
      <c r="W186" s="40"/>
      <c r="X186" s="40">
        <f t="shared" si="10"/>
        <v>-0.001738328579</v>
      </c>
      <c r="Y186" s="40"/>
      <c r="Z186" s="40">
        <f t="shared" si="11"/>
        <v>-0.001738328579</v>
      </c>
      <c r="AB186" s="40">
        <f t="shared" si="12"/>
        <v>0.0001122093236</v>
      </c>
    </row>
    <row r="187" ht="15.75" customHeight="1">
      <c r="A187" s="19">
        <v>-0.00319128720909162</v>
      </c>
      <c r="B187" s="19">
        <v>0.0036347868240305193</v>
      </c>
      <c r="C187" s="19">
        <v>-0.008864429026306998</v>
      </c>
      <c r="D187" s="19">
        <v>0.00586832591091008</v>
      </c>
      <c r="F187" s="39">
        <f t="shared" si="1"/>
        <v>0.003634786824</v>
      </c>
      <c r="G187" s="39"/>
      <c r="H187" s="39">
        <f t="shared" si="2"/>
        <v>-0.000683083373</v>
      </c>
      <c r="I187" s="39"/>
      <c r="J187" s="39">
        <f t="shared" si="3"/>
        <v>-0.008864429026</v>
      </c>
      <c r="K187" s="39"/>
      <c r="L187" s="39">
        <f t="shared" si="4"/>
        <v>0.0003928989366</v>
      </c>
      <c r="M187" s="39"/>
      <c r="N187" s="39">
        <f t="shared" si="5"/>
        <v>0.005868325911</v>
      </c>
      <c r="O187" s="39"/>
      <c r="P187" s="39">
        <f t="shared" si="6"/>
        <v>0.001196863959</v>
      </c>
      <c r="Q187" s="39"/>
      <c r="R187" s="40">
        <f t="shared" si="7"/>
        <v>-0.000683083373</v>
      </c>
      <c r="S187" s="40"/>
      <c r="T187" s="40">
        <f t="shared" si="8"/>
        <v>0.0003928989366</v>
      </c>
      <c r="U187" s="40"/>
      <c r="V187" s="40">
        <f t="shared" si="9"/>
        <v>0.001196863959</v>
      </c>
      <c r="W187" s="40"/>
      <c r="X187" s="40">
        <f t="shared" si="10"/>
        <v>0.0009066795222</v>
      </c>
      <c r="Y187" s="40"/>
      <c r="Z187" s="40">
        <f t="shared" si="11"/>
        <v>0.0009066795222</v>
      </c>
      <c r="AB187" s="40">
        <f t="shared" si="12"/>
        <v>-0.003191287209</v>
      </c>
    </row>
    <row r="188" ht="15.75" customHeight="1">
      <c r="A188" s="19">
        <v>8.658681465288791E-4</v>
      </c>
      <c r="B188" s="19">
        <v>0.001185122442809312</v>
      </c>
      <c r="C188" s="19">
        <v>-0.006300118808750463</v>
      </c>
      <c r="D188" s="19">
        <v>0.0053606847065589686</v>
      </c>
      <c r="F188" s="39">
        <f t="shared" si="1"/>
        <v>0.001185122443</v>
      </c>
      <c r="G188" s="39"/>
      <c r="H188" s="39">
        <f t="shared" si="2"/>
        <v>-0.0002227193711</v>
      </c>
      <c r="I188" s="39"/>
      <c r="J188" s="39">
        <f t="shared" si="3"/>
        <v>-0.006300118809</v>
      </c>
      <c r="K188" s="39"/>
      <c r="L188" s="39">
        <f t="shared" si="4"/>
        <v>0.0002792407693</v>
      </c>
      <c r="M188" s="39"/>
      <c r="N188" s="39">
        <f t="shared" si="5"/>
        <v>0.005360684707</v>
      </c>
      <c r="O188" s="39"/>
      <c r="P188" s="39">
        <f t="shared" si="6"/>
        <v>0.001093328901</v>
      </c>
      <c r="Q188" s="39"/>
      <c r="R188" s="40">
        <f t="shared" si="7"/>
        <v>-0.0002227193711</v>
      </c>
      <c r="S188" s="40"/>
      <c r="T188" s="40">
        <f t="shared" si="8"/>
        <v>0.0002792407693</v>
      </c>
      <c r="U188" s="40"/>
      <c r="V188" s="40">
        <f t="shared" si="9"/>
        <v>0.001093328901</v>
      </c>
      <c r="W188" s="40"/>
      <c r="X188" s="40">
        <f t="shared" si="10"/>
        <v>0.001149850299</v>
      </c>
      <c r="Y188" s="40"/>
      <c r="Z188" s="40">
        <f t="shared" si="11"/>
        <v>0.001149850299</v>
      </c>
      <c r="AB188" s="40">
        <f t="shared" si="12"/>
        <v>0.0008658681465</v>
      </c>
    </row>
    <row r="189" ht="15.75" customHeight="1">
      <c r="A189" s="19">
        <v>7.562626347981882E-4</v>
      </c>
      <c r="B189" s="19">
        <v>-0.002254522939803691</v>
      </c>
      <c r="C189" s="19">
        <v>1.9232635983714623E-4</v>
      </c>
      <c r="D189" s="19">
        <v>3.442079923481421E-4</v>
      </c>
      <c r="F189" s="39">
        <f t="shared" si="1"/>
        <v>-0.00225452294</v>
      </c>
      <c r="G189" s="39"/>
      <c r="H189" s="39">
        <f t="shared" si="2"/>
        <v>0.0004236911843</v>
      </c>
      <c r="I189" s="39"/>
      <c r="J189" s="39">
        <f t="shared" si="3"/>
        <v>0.0001923263598</v>
      </c>
      <c r="K189" s="39"/>
      <c r="L189" s="39">
        <f t="shared" si="4"/>
        <v>-0.000008524499665</v>
      </c>
      <c r="M189" s="39"/>
      <c r="N189" s="39">
        <f t="shared" si="5"/>
        <v>0.0003442079923</v>
      </c>
      <c r="O189" s="39"/>
      <c r="P189" s="39">
        <f t="shared" si="6"/>
        <v>0.00007020232798</v>
      </c>
      <c r="Q189" s="39"/>
      <c r="R189" s="40">
        <f t="shared" si="7"/>
        <v>0.0004236911843</v>
      </c>
      <c r="S189" s="40"/>
      <c r="T189" s="40">
        <f t="shared" si="8"/>
        <v>-0.000008524499665</v>
      </c>
      <c r="U189" s="40"/>
      <c r="V189" s="40">
        <f t="shared" si="9"/>
        <v>0.00007020232798</v>
      </c>
      <c r="W189" s="40"/>
      <c r="X189" s="40">
        <f t="shared" si="10"/>
        <v>0.0004853690126</v>
      </c>
      <c r="Y189" s="40"/>
      <c r="Z189" s="40">
        <f t="shared" si="11"/>
        <v>0.0004853690126</v>
      </c>
      <c r="AB189" s="40">
        <f t="shared" si="12"/>
        <v>0.0007562626348</v>
      </c>
    </row>
    <row r="190" ht="15.75" customHeight="1">
      <c r="A190" s="19">
        <v>0.001052807618598868</v>
      </c>
      <c r="B190" s="19">
        <v>0.001603092277294049</v>
      </c>
      <c r="C190" s="19">
        <v>-0.005782458500517213</v>
      </c>
      <c r="D190" s="19">
        <v>0.008264389014797636</v>
      </c>
      <c r="F190" s="39">
        <f t="shared" si="1"/>
        <v>0.001603092277</v>
      </c>
      <c r="G190" s="39"/>
      <c r="H190" s="39">
        <f t="shared" si="2"/>
        <v>-0.0003012681989</v>
      </c>
      <c r="I190" s="39"/>
      <c r="J190" s="39">
        <f t="shared" si="3"/>
        <v>-0.005782458501</v>
      </c>
      <c r="K190" s="39"/>
      <c r="L190" s="39">
        <f t="shared" si="4"/>
        <v>0.0002562964619</v>
      </c>
      <c r="M190" s="39"/>
      <c r="N190" s="39">
        <f t="shared" si="5"/>
        <v>0.008264389015</v>
      </c>
      <c r="O190" s="39"/>
      <c r="P190" s="39">
        <f t="shared" si="6"/>
        <v>0.001685548741</v>
      </c>
      <c r="Q190" s="39"/>
      <c r="R190" s="40">
        <f t="shared" si="7"/>
        <v>-0.0003012681989</v>
      </c>
      <c r="S190" s="40"/>
      <c r="T190" s="40">
        <f t="shared" si="8"/>
        <v>0.0002562964619</v>
      </c>
      <c r="U190" s="40"/>
      <c r="V190" s="40">
        <f t="shared" si="9"/>
        <v>0.001685548741</v>
      </c>
      <c r="W190" s="40"/>
      <c r="X190" s="40">
        <f t="shared" si="10"/>
        <v>0.001640577004</v>
      </c>
      <c r="Y190" s="40"/>
      <c r="Z190" s="40">
        <f t="shared" si="11"/>
        <v>0.001640577004</v>
      </c>
      <c r="AB190" s="40">
        <f t="shared" si="12"/>
        <v>0.001052807619</v>
      </c>
    </row>
    <row r="191" ht="15.75" customHeight="1">
      <c r="A191" s="19">
        <v>0.0021355468192709817</v>
      </c>
      <c r="B191" s="19">
        <v>0.011059086241893728</v>
      </c>
      <c r="C191" s="19">
        <v>-0.0019701384768111654</v>
      </c>
      <c r="D191" s="19">
        <v>-0.008780803360518888</v>
      </c>
      <c r="F191" s="39">
        <f t="shared" si="1"/>
        <v>0.01105908624</v>
      </c>
      <c r="G191" s="39"/>
      <c r="H191" s="39">
        <f t="shared" si="2"/>
        <v>-0.002078327643</v>
      </c>
      <c r="I191" s="39"/>
      <c r="J191" s="39">
        <f t="shared" si="3"/>
        <v>-0.001970138477</v>
      </c>
      <c r="K191" s="39"/>
      <c r="L191" s="39">
        <f t="shared" si="4"/>
        <v>0.00008732263638</v>
      </c>
      <c r="M191" s="39"/>
      <c r="N191" s="39">
        <f t="shared" si="5"/>
        <v>-0.008780803361</v>
      </c>
      <c r="O191" s="39"/>
      <c r="P191" s="39">
        <f t="shared" si="6"/>
        <v>-0.001790873109</v>
      </c>
      <c r="Q191" s="39"/>
      <c r="R191" s="40">
        <f t="shared" si="7"/>
        <v>-0.002078327643</v>
      </c>
      <c r="S191" s="40"/>
      <c r="T191" s="40">
        <f t="shared" si="8"/>
        <v>0.00008732263638</v>
      </c>
      <c r="U191" s="40"/>
      <c r="V191" s="40">
        <f t="shared" si="9"/>
        <v>-0.001790873109</v>
      </c>
      <c r="W191" s="40"/>
      <c r="X191" s="40">
        <f t="shared" si="10"/>
        <v>-0.003781878116</v>
      </c>
      <c r="Y191" s="40"/>
      <c r="Z191" s="40">
        <f t="shared" si="11"/>
        <v>-0.003781878116</v>
      </c>
      <c r="AB191" s="40">
        <f t="shared" si="12"/>
        <v>0.002135546819</v>
      </c>
    </row>
    <row r="192" ht="15.75" customHeight="1">
      <c r="A192" s="19">
        <v>0.029597347633896865</v>
      </c>
      <c r="B192" s="19">
        <v>-0.005178912594210661</v>
      </c>
      <c r="C192" s="19">
        <v>-0.0038355553050327717</v>
      </c>
      <c r="D192" s="19">
        <v>0.018390457812771568</v>
      </c>
      <c r="F192" s="39">
        <f t="shared" si="1"/>
        <v>-0.005178912594</v>
      </c>
      <c r="G192" s="39"/>
      <c r="H192" s="39">
        <f t="shared" si="2"/>
        <v>0.0009732700306</v>
      </c>
      <c r="I192" s="39"/>
      <c r="J192" s="39">
        <f t="shared" si="3"/>
        <v>-0.003835555305</v>
      </c>
      <c r="K192" s="39"/>
      <c r="L192" s="39">
        <f t="shared" si="4"/>
        <v>0.0001700036851</v>
      </c>
      <c r="M192" s="39"/>
      <c r="N192" s="39">
        <f t="shared" si="5"/>
        <v>0.01839045781</v>
      </c>
      <c r="O192" s="39"/>
      <c r="P192" s="39">
        <f t="shared" si="6"/>
        <v>0.003750793066</v>
      </c>
      <c r="Q192" s="39"/>
      <c r="R192" s="40">
        <f t="shared" si="7"/>
        <v>0.0009732700306</v>
      </c>
      <c r="S192" s="40"/>
      <c r="T192" s="40">
        <f t="shared" si="8"/>
        <v>0.0001700036851</v>
      </c>
      <c r="U192" s="40"/>
      <c r="V192" s="40">
        <f t="shared" si="9"/>
        <v>0.003750793066</v>
      </c>
      <c r="W192" s="40"/>
      <c r="X192" s="40">
        <f t="shared" si="10"/>
        <v>0.004894066782</v>
      </c>
      <c r="Y192" s="40"/>
      <c r="Z192" s="40">
        <f t="shared" si="11"/>
        <v>0.004894066782</v>
      </c>
      <c r="AB192" s="40">
        <f t="shared" si="12"/>
        <v>0.02959734763</v>
      </c>
    </row>
    <row r="193" ht="15.75" customHeight="1">
      <c r="A193" s="19">
        <v>-0.013972918382756763</v>
      </c>
      <c r="B193" s="19">
        <v>-0.0028155742376810263</v>
      </c>
      <c r="C193" s="19">
        <v>-0.0019244834838104284</v>
      </c>
      <c r="D193" s="19">
        <v>-0.01158186746359075</v>
      </c>
      <c r="F193" s="39">
        <f t="shared" si="1"/>
        <v>-0.002815574238</v>
      </c>
      <c r="G193" s="39"/>
      <c r="H193" s="39">
        <f t="shared" si="2"/>
        <v>0.0005291292283</v>
      </c>
      <c r="I193" s="39"/>
      <c r="J193" s="39">
        <f t="shared" si="3"/>
        <v>-0.001924483484</v>
      </c>
      <c r="K193" s="39"/>
      <c r="L193" s="39">
        <f t="shared" si="4"/>
        <v>0.00008529906575</v>
      </c>
      <c r="M193" s="39"/>
      <c r="N193" s="39">
        <f t="shared" si="5"/>
        <v>-0.01158186746</v>
      </c>
      <c r="O193" s="39"/>
      <c r="P193" s="39">
        <f t="shared" si="6"/>
        <v>-0.002362159149</v>
      </c>
      <c r="Q193" s="39"/>
      <c r="R193" s="40">
        <f t="shared" si="7"/>
        <v>0.0005291292283</v>
      </c>
      <c r="S193" s="40"/>
      <c r="T193" s="40">
        <f t="shared" si="8"/>
        <v>0.00008529906575</v>
      </c>
      <c r="U193" s="40"/>
      <c r="V193" s="40">
        <f t="shared" si="9"/>
        <v>-0.002362159149</v>
      </c>
      <c r="W193" s="40"/>
      <c r="X193" s="40">
        <f t="shared" si="10"/>
        <v>-0.001747730855</v>
      </c>
      <c r="Y193" s="40"/>
      <c r="Z193" s="40">
        <f t="shared" si="11"/>
        <v>-0.001747730855</v>
      </c>
      <c r="AB193" s="40">
        <f t="shared" si="12"/>
        <v>-0.01397291838</v>
      </c>
    </row>
    <row r="194" ht="15.75" customHeight="1">
      <c r="A194" s="19">
        <v>-0.005681769613713237</v>
      </c>
      <c r="B194" s="19">
        <v>-1.4500045305084752E-5</v>
      </c>
      <c r="C194" s="19">
        <v>-9.042594177668259E-4</v>
      </c>
      <c r="D194" s="19">
        <v>-0.004733434717712338</v>
      </c>
      <c r="F194" s="39">
        <f t="shared" si="1"/>
        <v>-0.00001450004531</v>
      </c>
      <c r="G194" s="39"/>
      <c r="H194" s="39">
        <f t="shared" si="2"/>
        <v>0.000002724985078</v>
      </c>
      <c r="I194" s="39"/>
      <c r="J194" s="39">
        <f t="shared" si="3"/>
        <v>-0.0009042594178</v>
      </c>
      <c r="K194" s="39"/>
      <c r="L194" s="39">
        <f t="shared" si="4"/>
        <v>0.00004007957677</v>
      </c>
      <c r="M194" s="39"/>
      <c r="N194" s="39">
        <f t="shared" si="5"/>
        <v>-0.004733434718</v>
      </c>
      <c r="O194" s="39"/>
      <c r="P194" s="39">
        <f t="shared" si="6"/>
        <v>-0.0009653992467</v>
      </c>
      <c r="Q194" s="39"/>
      <c r="R194" s="40">
        <f t="shared" si="7"/>
        <v>0.000002724985078</v>
      </c>
      <c r="S194" s="40"/>
      <c r="T194" s="40">
        <f t="shared" si="8"/>
        <v>0.00004007957677</v>
      </c>
      <c r="U194" s="40"/>
      <c r="V194" s="40">
        <f t="shared" si="9"/>
        <v>-0.0009653992467</v>
      </c>
      <c r="W194" s="40"/>
      <c r="X194" s="40">
        <f t="shared" si="10"/>
        <v>-0.0009225946849</v>
      </c>
      <c r="Y194" s="40"/>
      <c r="Z194" s="40">
        <f t="shared" si="11"/>
        <v>-0.0009225946849</v>
      </c>
      <c r="AB194" s="40">
        <f t="shared" si="12"/>
        <v>-0.005681769614</v>
      </c>
    </row>
    <row r="195" ht="15.75" customHeight="1">
      <c r="A195" s="19">
        <v>0.02541632731139296</v>
      </c>
      <c r="B195" s="19">
        <v>0.0015617166332800574</v>
      </c>
      <c r="C195" s="19">
        <v>0.0034480888656844306</v>
      </c>
      <c r="D195" s="19">
        <v>0.005097181810225282</v>
      </c>
      <c r="F195" s="39">
        <f t="shared" si="1"/>
        <v>0.001561716633</v>
      </c>
      <c r="G195" s="39"/>
      <c r="H195" s="39">
        <f t="shared" si="2"/>
        <v>-0.0002934924982</v>
      </c>
      <c r="I195" s="39"/>
      <c r="J195" s="39">
        <f t="shared" si="3"/>
        <v>0.003448088866</v>
      </c>
      <c r="K195" s="39"/>
      <c r="L195" s="39">
        <f t="shared" si="4"/>
        <v>-0.000152829973</v>
      </c>
      <c r="M195" s="39"/>
      <c r="N195" s="39">
        <f t="shared" si="5"/>
        <v>0.00509718181</v>
      </c>
      <c r="O195" s="39"/>
      <c r="P195" s="39">
        <f t="shared" si="6"/>
        <v>0.001039586637</v>
      </c>
      <c r="Q195" s="39"/>
      <c r="R195" s="40">
        <f t="shared" si="7"/>
        <v>-0.0002934924982</v>
      </c>
      <c r="S195" s="40"/>
      <c r="T195" s="40">
        <f t="shared" si="8"/>
        <v>-0.000152829973</v>
      </c>
      <c r="U195" s="40"/>
      <c r="V195" s="40">
        <f t="shared" si="9"/>
        <v>0.001039586637</v>
      </c>
      <c r="W195" s="40"/>
      <c r="X195" s="40">
        <f t="shared" si="10"/>
        <v>0.0005932641659</v>
      </c>
      <c r="Y195" s="40"/>
      <c r="Z195" s="40">
        <f t="shared" si="11"/>
        <v>0.0005932641659</v>
      </c>
      <c r="AB195" s="40">
        <f t="shared" si="12"/>
        <v>0.02541632731</v>
      </c>
    </row>
    <row r="196" ht="15.75" customHeight="1">
      <c r="A196" s="19">
        <v>0.004097911518859535</v>
      </c>
      <c r="B196" s="19">
        <v>-5.054978654327057E-4</v>
      </c>
      <c r="C196" s="19">
        <v>-0.001190923643462173</v>
      </c>
      <c r="D196" s="19">
        <v>0.008323108067974165</v>
      </c>
      <c r="F196" s="39">
        <f t="shared" si="1"/>
        <v>-0.0005054978654</v>
      </c>
      <c r="G196" s="39"/>
      <c r="H196" s="39">
        <f t="shared" si="2"/>
        <v>0.00009499791974</v>
      </c>
      <c r="I196" s="39"/>
      <c r="J196" s="39">
        <f t="shared" si="3"/>
        <v>-0.001190923643</v>
      </c>
      <c r="K196" s="39"/>
      <c r="L196" s="39">
        <f t="shared" si="4"/>
        <v>0.0000527854227</v>
      </c>
      <c r="M196" s="39"/>
      <c r="N196" s="39">
        <f t="shared" si="5"/>
        <v>0.008323108068</v>
      </c>
      <c r="O196" s="39"/>
      <c r="P196" s="39">
        <f t="shared" si="6"/>
        <v>0.001697524681</v>
      </c>
      <c r="Q196" s="39"/>
      <c r="R196" s="40">
        <f t="shared" si="7"/>
        <v>0.00009499791974</v>
      </c>
      <c r="S196" s="40"/>
      <c r="T196" s="40">
        <f t="shared" si="8"/>
        <v>0.0000527854227</v>
      </c>
      <c r="U196" s="40"/>
      <c r="V196" s="40">
        <f t="shared" si="9"/>
        <v>0.001697524681</v>
      </c>
      <c r="W196" s="40"/>
      <c r="X196" s="40">
        <f t="shared" si="10"/>
        <v>0.001845308023</v>
      </c>
      <c r="Y196" s="40"/>
      <c r="Z196" s="40">
        <f t="shared" si="11"/>
        <v>0.001845308023</v>
      </c>
      <c r="AB196" s="40">
        <f t="shared" si="12"/>
        <v>0.004097911519</v>
      </c>
    </row>
    <row r="197" ht="15.75" customHeight="1">
      <c r="A197" s="19">
        <v>-0.015443172950147082</v>
      </c>
      <c r="B197" s="19">
        <v>-7.810657388405305E-4</v>
      </c>
      <c r="C197" s="19">
        <v>-0.0022204704246968697</v>
      </c>
      <c r="D197" s="19">
        <v>-0.009994345936252159</v>
      </c>
      <c r="F197" s="39">
        <f t="shared" si="1"/>
        <v>-0.0007810657388</v>
      </c>
      <c r="G197" s="39"/>
      <c r="H197" s="39">
        <f t="shared" si="2"/>
        <v>0.0001467852299</v>
      </c>
      <c r="I197" s="39"/>
      <c r="J197" s="39">
        <f t="shared" si="3"/>
        <v>-0.002220470425</v>
      </c>
      <c r="K197" s="39"/>
      <c r="L197" s="39">
        <f t="shared" si="4"/>
        <v>0.00009841812328</v>
      </c>
      <c r="M197" s="39"/>
      <c r="N197" s="39">
        <f t="shared" si="5"/>
        <v>-0.009994345936</v>
      </c>
      <c r="O197" s="39"/>
      <c r="P197" s="39">
        <f t="shared" si="6"/>
        <v>-0.002038379024</v>
      </c>
      <c r="Q197" s="39"/>
      <c r="R197" s="40">
        <f t="shared" si="7"/>
        <v>0.0001467852299</v>
      </c>
      <c r="S197" s="40"/>
      <c r="T197" s="40">
        <f t="shared" si="8"/>
        <v>0.00009841812328</v>
      </c>
      <c r="U197" s="40"/>
      <c r="V197" s="40">
        <f t="shared" si="9"/>
        <v>-0.002038379024</v>
      </c>
      <c r="W197" s="40"/>
      <c r="X197" s="40">
        <f t="shared" si="10"/>
        <v>-0.001793175671</v>
      </c>
      <c r="Y197" s="40"/>
      <c r="Z197" s="40">
        <f t="shared" si="11"/>
        <v>-0.001793175671</v>
      </c>
      <c r="AB197" s="40">
        <f t="shared" si="12"/>
        <v>-0.01544317295</v>
      </c>
    </row>
    <row r="198" ht="15.75" customHeight="1">
      <c r="A198" s="19">
        <v>-0.0030355204691365823</v>
      </c>
      <c r="B198" s="19">
        <v>0.0011133263970661271</v>
      </c>
      <c r="C198" s="19">
        <v>-5.630070107089623E-4</v>
      </c>
      <c r="D198" s="19">
        <v>-0.005116917913840002</v>
      </c>
      <c r="F198" s="39">
        <f t="shared" si="1"/>
        <v>0.001113326397</v>
      </c>
      <c r="G198" s="39"/>
      <c r="H198" s="39">
        <f t="shared" si="2"/>
        <v>-0.000209226782</v>
      </c>
      <c r="I198" s="39"/>
      <c r="J198" s="39">
        <f t="shared" si="3"/>
        <v>-0.0005630070107</v>
      </c>
      <c r="K198" s="39"/>
      <c r="L198" s="39">
        <f t="shared" si="4"/>
        <v>0.00002495421365</v>
      </c>
      <c r="M198" s="39"/>
      <c r="N198" s="39">
        <f t="shared" si="5"/>
        <v>-0.005116917914</v>
      </c>
      <c r="O198" s="39"/>
      <c r="P198" s="39">
        <f t="shared" si="6"/>
        <v>-0.001043611879</v>
      </c>
      <c r="Q198" s="39"/>
      <c r="R198" s="40">
        <f t="shared" si="7"/>
        <v>-0.000209226782</v>
      </c>
      <c r="S198" s="40"/>
      <c r="T198" s="40">
        <f t="shared" si="8"/>
        <v>0.00002495421365</v>
      </c>
      <c r="U198" s="40"/>
      <c r="V198" s="40">
        <f t="shared" si="9"/>
        <v>-0.001043611879</v>
      </c>
      <c r="W198" s="40"/>
      <c r="X198" s="40">
        <f t="shared" si="10"/>
        <v>-0.001227884447</v>
      </c>
      <c r="Y198" s="40"/>
      <c r="Z198" s="40">
        <f t="shared" si="11"/>
        <v>-0.001227884447</v>
      </c>
      <c r="AB198" s="40">
        <f t="shared" si="12"/>
        <v>-0.003035520469</v>
      </c>
    </row>
    <row r="199" ht="15.75" customHeight="1">
      <c r="A199" s="19">
        <v>-0.009058195747159478</v>
      </c>
      <c r="B199" s="19">
        <v>0.00168616621489864</v>
      </c>
      <c r="C199" s="19">
        <v>0.001955191270418653</v>
      </c>
      <c r="D199" s="19">
        <v>-0.0046356675515065015</v>
      </c>
      <c r="F199" s="39">
        <f t="shared" si="1"/>
        <v>0.001686166215</v>
      </c>
      <c r="G199" s="39"/>
      <c r="H199" s="39">
        <f t="shared" si="2"/>
        <v>-0.0003168802357</v>
      </c>
      <c r="I199" s="39"/>
      <c r="J199" s="39">
        <f t="shared" si="3"/>
        <v>0.00195519127</v>
      </c>
      <c r="K199" s="39"/>
      <c r="L199" s="39">
        <f t="shared" si="4"/>
        <v>-0.00008666012992</v>
      </c>
      <c r="M199" s="39"/>
      <c r="N199" s="39">
        <f t="shared" si="5"/>
        <v>-0.004635667552</v>
      </c>
      <c r="O199" s="39"/>
      <c r="P199" s="39">
        <f t="shared" si="6"/>
        <v>-0.0009454593185</v>
      </c>
      <c r="Q199" s="39"/>
      <c r="R199" s="40">
        <f t="shared" si="7"/>
        <v>-0.0003168802357</v>
      </c>
      <c r="S199" s="40"/>
      <c r="T199" s="40">
        <f t="shared" si="8"/>
        <v>-0.00008666012992</v>
      </c>
      <c r="U199" s="40"/>
      <c r="V199" s="40">
        <f t="shared" si="9"/>
        <v>-0.0009454593185</v>
      </c>
      <c r="W199" s="40"/>
      <c r="X199" s="40">
        <f t="shared" si="10"/>
        <v>-0.001348999684</v>
      </c>
      <c r="Y199" s="40"/>
      <c r="Z199" s="40">
        <f t="shared" si="11"/>
        <v>-0.001348999684</v>
      </c>
      <c r="AB199" s="40">
        <f t="shared" si="12"/>
        <v>-0.009058195747</v>
      </c>
    </row>
    <row r="200" ht="15.75" customHeight="1">
      <c r="A200" s="19">
        <v>0.012087791806767898</v>
      </c>
      <c r="B200" s="19">
        <v>0.005303955355757267</v>
      </c>
      <c r="C200" s="19">
        <v>0.004053294398199437</v>
      </c>
      <c r="D200" s="19">
        <v>0.0054140778346753685</v>
      </c>
      <c r="F200" s="39">
        <f t="shared" si="1"/>
        <v>0.005303955356</v>
      </c>
      <c r="G200" s="39"/>
      <c r="H200" s="39">
        <f t="shared" si="2"/>
        <v>-0.000996769244</v>
      </c>
      <c r="I200" s="39"/>
      <c r="J200" s="39">
        <f t="shared" si="3"/>
        <v>0.004053294398</v>
      </c>
      <c r="K200" s="39"/>
      <c r="L200" s="39">
        <f t="shared" si="4"/>
        <v>-0.0001796545558</v>
      </c>
      <c r="M200" s="39"/>
      <c r="N200" s="39">
        <f t="shared" si="5"/>
        <v>0.005414077835</v>
      </c>
      <c r="O200" s="39"/>
      <c r="P200" s="39">
        <f t="shared" si="6"/>
        <v>0.001104218601</v>
      </c>
      <c r="Q200" s="39"/>
      <c r="R200" s="40">
        <f t="shared" si="7"/>
        <v>-0.000996769244</v>
      </c>
      <c r="S200" s="40"/>
      <c r="T200" s="40">
        <f t="shared" si="8"/>
        <v>-0.0001796545558</v>
      </c>
      <c r="U200" s="40"/>
      <c r="V200" s="40">
        <f t="shared" si="9"/>
        <v>0.001104218601</v>
      </c>
      <c r="W200" s="40"/>
      <c r="X200" s="40">
        <f t="shared" si="10"/>
        <v>-0.00007220519847</v>
      </c>
      <c r="Y200" s="40"/>
      <c r="Z200" s="40">
        <f t="shared" si="11"/>
        <v>-0.00007220519847</v>
      </c>
      <c r="AB200" s="40">
        <f t="shared" si="12"/>
        <v>0.01208779181</v>
      </c>
    </row>
    <row r="201" ht="15.75" customHeight="1">
      <c r="A201" s="19">
        <v>0.001702153180848955</v>
      </c>
      <c r="B201" s="19">
        <v>-0.0011952665513466122</v>
      </c>
      <c r="C201" s="19">
        <v>-0.003225008233212306</v>
      </c>
      <c r="D201" s="19">
        <v>0.009750290568871361</v>
      </c>
      <c r="F201" s="39">
        <f t="shared" si="1"/>
        <v>-0.001195266551</v>
      </c>
      <c r="G201" s="39"/>
      <c r="H201" s="39">
        <f t="shared" si="2"/>
        <v>0.0002246257476</v>
      </c>
      <c r="I201" s="39"/>
      <c r="J201" s="39">
        <f t="shared" si="3"/>
        <v>-0.003225008233</v>
      </c>
      <c r="K201" s="39"/>
      <c r="L201" s="39">
        <f t="shared" si="4"/>
        <v>0.0001429423488</v>
      </c>
      <c r="M201" s="39"/>
      <c r="N201" s="39">
        <f t="shared" si="5"/>
        <v>0.009750290569</v>
      </c>
      <c r="O201" s="39"/>
      <c r="P201" s="39">
        <f t="shared" si="6"/>
        <v>0.001988603146</v>
      </c>
      <c r="Q201" s="39"/>
      <c r="R201" s="40">
        <f t="shared" si="7"/>
        <v>0.0002246257476</v>
      </c>
      <c r="S201" s="40"/>
      <c r="T201" s="40">
        <f t="shared" si="8"/>
        <v>0.0001429423488</v>
      </c>
      <c r="U201" s="40"/>
      <c r="V201" s="40">
        <f t="shared" si="9"/>
        <v>0.001988603146</v>
      </c>
      <c r="W201" s="40"/>
      <c r="X201" s="40">
        <f t="shared" si="10"/>
        <v>0.002356171242</v>
      </c>
      <c r="Y201" s="40"/>
      <c r="Z201" s="40">
        <f t="shared" si="11"/>
        <v>0.002356171242</v>
      </c>
      <c r="AB201" s="40">
        <f t="shared" si="12"/>
        <v>0.001702153181</v>
      </c>
    </row>
    <row r="202" ht="15.75" customHeight="1">
      <c r="A202" s="19">
        <v>-0.01688088710634151</v>
      </c>
      <c r="B202" s="19">
        <v>0.003476946284125704</v>
      </c>
      <c r="C202" s="19">
        <v>0.002668984095486807</v>
      </c>
      <c r="D202" s="19">
        <v>-0.012977660898801285</v>
      </c>
      <c r="F202" s="39">
        <f t="shared" si="1"/>
        <v>0.003476946284</v>
      </c>
      <c r="G202" s="39"/>
      <c r="H202" s="39">
        <f t="shared" si="2"/>
        <v>-0.0006534204922</v>
      </c>
      <c r="I202" s="39"/>
      <c r="J202" s="39">
        <f t="shared" si="3"/>
        <v>0.002668984095</v>
      </c>
      <c r="K202" s="39"/>
      <c r="L202" s="39">
        <f t="shared" si="4"/>
        <v>-0.0001182976377</v>
      </c>
      <c r="M202" s="39"/>
      <c r="N202" s="39">
        <f t="shared" si="5"/>
        <v>-0.0129776609</v>
      </c>
      <c r="O202" s="39"/>
      <c r="P202" s="39">
        <f t="shared" si="6"/>
        <v>-0.002646835713</v>
      </c>
      <c r="Q202" s="39"/>
      <c r="R202" s="40">
        <f t="shared" si="7"/>
        <v>-0.0006534204922</v>
      </c>
      <c r="S202" s="40"/>
      <c r="T202" s="40">
        <f t="shared" si="8"/>
        <v>-0.0001182976377</v>
      </c>
      <c r="U202" s="40"/>
      <c r="V202" s="40">
        <f t="shared" si="9"/>
        <v>-0.002646835713</v>
      </c>
      <c r="W202" s="40"/>
      <c r="X202" s="40">
        <f t="shared" si="10"/>
        <v>-0.003418553843</v>
      </c>
      <c r="Y202" s="40"/>
      <c r="Z202" s="40">
        <f t="shared" si="11"/>
        <v>-0.003418553843</v>
      </c>
      <c r="AB202" s="40">
        <f t="shared" si="12"/>
        <v>-0.01688088711</v>
      </c>
    </row>
    <row r="203" ht="15.75" customHeight="1">
      <c r="A203" s="19">
        <v>0.009786513452803059</v>
      </c>
      <c r="B203" s="19">
        <v>0.003084564270893686</v>
      </c>
      <c r="C203" s="19">
        <v>6.284901614610879E-4</v>
      </c>
      <c r="D203" s="19">
        <v>0.005429687897335236</v>
      </c>
      <c r="F203" s="39">
        <f t="shared" si="1"/>
        <v>0.003084564271</v>
      </c>
      <c r="G203" s="39"/>
      <c r="H203" s="39">
        <f t="shared" si="2"/>
        <v>-0.0005796803687</v>
      </c>
      <c r="I203" s="39"/>
      <c r="J203" s="39">
        <f t="shared" si="3"/>
        <v>0.0006284901615</v>
      </c>
      <c r="K203" s="39"/>
      <c r="L203" s="39">
        <f t="shared" si="4"/>
        <v>-0.00002785662961</v>
      </c>
      <c r="M203" s="39"/>
      <c r="N203" s="39">
        <f t="shared" si="5"/>
        <v>0.005429687897</v>
      </c>
      <c r="O203" s="39"/>
      <c r="P203" s="39">
        <f t="shared" si="6"/>
        <v>0.001107402324</v>
      </c>
      <c r="Q203" s="39"/>
      <c r="R203" s="40">
        <f t="shared" si="7"/>
        <v>-0.0005796803687</v>
      </c>
      <c r="S203" s="40"/>
      <c r="T203" s="40">
        <f t="shared" si="8"/>
        <v>-0.00002785662961</v>
      </c>
      <c r="U203" s="40"/>
      <c r="V203" s="40">
        <f t="shared" si="9"/>
        <v>0.001107402324</v>
      </c>
      <c r="W203" s="40"/>
      <c r="X203" s="40">
        <f t="shared" si="10"/>
        <v>0.0004998653255</v>
      </c>
      <c r="Y203" s="40"/>
      <c r="Z203" s="40">
        <f t="shared" si="11"/>
        <v>0.0004998653255</v>
      </c>
      <c r="AB203" s="40">
        <f t="shared" si="12"/>
        <v>0.009786513453</v>
      </c>
    </row>
    <row r="204" ht="15.75" customHeight="1">
      <c r="A204" s="19">
        <v>0.01620792318728997</v>
      </c>
      <c r="B204" s="19">
        <v>0.005494827158047878</v>
      </c>
      <c r="C204" s="19">
        <v>0.00132646658352255</v>
      </c>
      <c r="D204" s="19">
        <v>0.008406498046903167</v>
      </c>
      <c r="F204" s="39">
        <f t="shared" si="1"/>
        <v>0.005494827158</v>
      </c>
      <c r="G204" s="39"/>
      <c r="H204" s="39">
        <f t="shared" si="2"/>
        <v>-0.001032639671</v>
      </c>
      <c r="I204" s="39"/>
      <c r="J204" s="39">
        <f t="shared" si="3"/>
        <v>0.001326466584</v>
      </c>
      <c r="K204" s="39"/>
      <c r="L204" s="39">
        <f t="shared" si="4"/>
        <v>-0.00005879310541</v>
      </c>
      <c r="M204" s="39"/>
      <c r="N204" s="39">
        <f t="shared" si="5"/>
        <v>0.008406498047</v>
      </c>
      <c r="O204" s="39"/>
      <c r="P204" s="39">
        <f t="shared" si="6"/>
        <v>0.001714532336</v>
      </c>
      <c r="Q204" s="39"/>
      <c r="R204" s="40">
        <f t="shared" si="7"/>
        <v>-0.001032639671</v>
      </c>
      <c r="S204" s="40"/>
      <c r="T204" s="40">
        <f t="shared" si="8"/>
        <v>-0.00005879310541</v>
      </c>
      <c r="U204" s="40"/>
      <c r="V204" s="40">
        <f t="shared" si="9"/>
        <v>0.001714532336</v>
      </c>
      <c r="W204" s="40"/>
      <c r="X204" s="40">
        <f t="shared" si="10"/>
        <v>0.0006230995595</v>
      </c>
      <c r="Y204" s="40"/>
      <c r="Z204" s="40">
        <f t="shared" si="11"/>
        <v>0.0006230995595</v>
      </c>
      <c r="AB204" s="40">
        <f t="shared" si="12"/>
        <v>0.01620792319</v>
      </c>
    </row>
    <row r="205" ht="15.75" customHeight="1">
      <c r="A205" s="19">
        <v>0.007553137890445907</v>
      </c>
      <c r="B205" s="19">
        <v>0.004027892167472604</v>
      </c>
      <c r="C205" s="19">
        <v>0.0078984272885996</v>
      </c>
      <c r="D205" s="19">
        <v>0.005410555461626155</v>
      </c>
      <c r="F205" s="39">
        <f t="shared" si="1"/>
        <v>0.004027892167</v>
      </c>
      <c r="G205" s="39"/>
      <c r="H205" s="39">
        <f t="shared" si="2"/>
        <v>-0.0007569594315</v>
      </c>
      <c r="I205" s="39"/>
      <c r="J205" s="39">
        <f t="shared" si="3"/>
        <v>0.007898427289</v>
      </c>
      <c r="K205" s="39"/>
      <c r="L205" s="39">
        <f t="shared" si="4"/>
        <v>-0.0003500827491</v>
      </c>
      <c r="M205" s="39"/>
      <c r="N205" s="39">
        <f t="shared" si="5"/>
        <v>0.005410555462</v>
      </c>
      <c r="O205" s="39"/>
      <c r="P205" s="39">
        <f t="shared" si="6"/>
        <v>0.001103500202</v>
      </c>
      <c r="Q205" s="39"/>
      <c r="R205" s="40">
        <f t="shared" si="7"/>
        <v>-0.0007569594315</v>
      </c>
      <c r="S205" s="40"/>
      <c r="T205" s="40">
        <f t="shared" si="8"/>
        <v>-0.0003500827491</v>
      </c>
      <c r="U205" s="40"/>
      <c r="V205" s="40">
        <f t="shared" si="9"/>
        <v>0.001103500202</v>
      </c>
      <c r="W205" s="40"/>
      <c r="X205" s="40">
        <f t="shared" si="10"/>
        <v>-0.000003541978603</v>
      </c>
      <c r="Y205" s="40"/>
      <c r="Z205" s="40">
        <f t="shared" si="11"/>
        <v>-0.000003541978603</v>
      </c>
      <c r="AB205" s="40">
        <f t="shared" si="12"/>
        <v>0.00755313789</v>
      </c>
    </row>
    <row r="206" ht="15.75" customHeight="1">
      <c r="A206" s="19">
        <v>0.005456635734986552</v>
      </c>
      <c r="B206" s="19">
        <v>6.448543814097002E-4</v>
      </c>
      <c r="C206" s="19">
        <v>0.003039739844717207</v>
      </c>
      <c r="D206" s="19">
        <v>-0.005054694086449486</v>
      </c>
      <c r="F206" s="39">
        <f t="shared" si="1"/>
        <v>0.0006448543814</v>
      </c>
      <c r="G206" s="39"/>
      <c r="H206" s="39">
        <f t="shared" si="2"/>
        <v>-0.0001211871087</v>
      </c>
      <c r="I206" s="39"/>
      <c r="J206" s="39">
        <f t="shared" si="3"/>
        <v>0.003039739845</v>
      </c>
      <c r="K206" s="39"/>
      <c r="L206" s="39">
        <f t="shared" si="4"/>
        <v>-0.0001347306802</v>
      </c>
      <c r="M206" s="39"/>
      <c r="N206" s="39">
        <f t="shared" si="5"/>
        <v>-0.005054694086</v>
      </c>
      <c r="O206" s="39"/>
      <c r="P206" s="39">
        <f t="shared" si="6"/>
        <v>-0.001030921129</v>
      </c>
      <c r="Q206" s="39"/>
      <c r="R206" s="40">
        <f t="shared" si="7"/>
        <v>-0.0001211871087</v>
      </c>
      <c r="S206" s="40"/>
      <c r="T206" s="40">
        <f t="shared" si="8"/>
        <v>-0.0001347306802</v>
      </c>
      <c r="U206" s="40"/>
      <c r="V206" s="40">
        <f t="shared" si="9"/>
        <v>-0.001030921129</v>
      </c>
      <c r="W206" s="40"/>
      <c r="X206" s="40">
        <f t="shared" si="10"/>
        <v>-0.001286838918</v>
      </c>
      <c r="Y206" s="40"/>
      <c r="Z206" s="40">
        <f t="shared" si="11"/>
        <v>-0.001286838918</v>
      </c>
      <c r="AB206" s="40">
        <f t="shared" si="12"/>
        <v>0.005456635735</v>
      </c>
    </row>
    <row r="207" ht="15.75" customHeight="1">
      <c r="A207" s="19">
        <v>0.009266621085719745</v>
      </c>
      <c r="B207" s="19">
        <v>-0.007704424183168713</v>
      </c>
      <c r="C207" s="19">
        <v>-0.003039739844717225</v>
      </c>
      <c r="D207" s="19">
        <v>0.004019426654844301</v>
      </c>
      <c r="F207" s="39">
        <f t="shared" si="1"/>
        <v>-0.007704424183</v>
      </c>
      <c r="G207" s="39"/>
      <c r="H207" s="39">
        <f t="shared" si="2"/>
        <v>0.001447887954</v>
      </c>
      <c r="I207" s="39"/>
      <c r="J207" s="39">
        <f t="shared" si="3"/>
        <v>-0.003039739845</v>
      </c>
      <c r="K207" s="39"/>
      <c r="L207" s="39">
        <f t="shared" si="4"/>
        <v>0.0001347306802</v>
      </c>
      <c r="M207" s="39"/>
      <c r="N207" s="39">
        <f t="shared" si="5"/>
        <v>0.004019426655</v>
      </c>
      <c r="O207" s="39"/>
      <c r="P207" s="39">
        <f t="shared" si="6"/>
        <v>0.0008197750041</v>
      </c>
      <c r="Q207" s="39"/>
      <c r="R207" s="40">
        <f t="shared" si="7"/>
        <v>0.001447887954</v>
      </c>
      <c r="S207" s="40"/>
      <c r="T207" s="40">
        <f t="shared" si="8"/>
        <v>0.0001347306802</v>
      </c>
      <c r="U207" s="40"/>
      <c r="V207" s="40">
        <f t="shared" si="9"/>
        <v>0.0008197750041</v>
      </c>
      <c r="W207" s="40"/>
      <c r="X207" s="40">
        <f t="shared" si="10"/>
        <v>0.002402393638</v>
      </c>
      <c r="Y207" s="40"/>
      <c r="Z207" s="40">
        <f t="shared" si="11"/>
        <v>0.002402393638</v>
      </c>
      <c r="AB207" s="40">
        <f t="shared" si="12"/>
        <v>0.009266621086</v>
      </c>
    </row>
    <row r="208" ht="15.75" customHeight="1">
      <c r="A208" s="19">
        <v>0.003300925666658974</v>
      </c>
      <c r="B208" s="19">
        <v>-0.00205631741870704</v>
      </c>
      <c r="C208" s="19">
        <v>-0.005497014107574159</v>
      </c>
      <c r="D208" s="19">
        <v>0.005970472627252919</v>
      </c>
      <c r="F208" s="39">
        <f t="shared" si="1"/>
        <v>-0.002056317419</v>
      </c>
      <c r="G208" s="39"/>
      <c r="H208" s="39">
        <f t="shared" si="2"/>
        <v>0.0003864425361</v>
      </c>
      <c r="I208" s="39"/>
      <c r="J208" s="39">
        <f t="shared" si="3"/>
        <v>-0.005497014108</v>
      </c>
      <c r="K208" s="39"/>
      <c r="L208" s="39">
        <f t="shared" si="4"/>
        <v>0.0002436446827</v>
      </c>
      <c r="M208" s="39"/>
      <c r="N208" s="39">
        <f t="shared" si="5"/>
        <v>0.005970472627</v>
      </c>
      <c r="O208" s="39"/>
      <c r="P208" s="39">
        <f t="shared" si="6"/>
        <v>0.00121769711</v>
      </c>
      <c r="Q208" s="39"/>
      <c r="R208" s="40">
        <f t="shared" si="7"/>
        <v>0.0003864425361</v>
      </c>
      <c r="S208" s="40"/>
      <c r="T208" s="40">
        <f t="shared" si="8"/>
        <v>0.0002436446827</v>
      </c>
      <c r="U208" s="40"/>
      <c r="V208" s="40">
        <f t="shared" si="9"/>
        <v>0.00121769711</v>
      </c>
      <c r="W208" s="40"/>
      <c r="X208" s="40">
        <f t="shared" si="10"/>
        <v>0.001847784329</v>
      </c>
      <c r="Y208" s="40"/>
      <c r="Z208" s="40">
        <f t="shared" si="11"/>
        <v>0.001847784329</v>
      </c>
      <c r="AB208" s="40">
        <f t="shared" si="12"/>
        <v>0.003300925667</v>
      </c>
    </row>
    <row r="209" ht="15.75" customHeight="1">
      <c r="A209" s="19">
        <v>-0.01747544368167774</v>
      </c>
      <c r="B209" s="19">
        <v>0.005669634422130007</v>
      </c>
      <c r="C209" s="19">
        <v>0.006772044132530866</v>
      </c>
      <c r="D209" s="19">
        <v>-0.012087235016852743</v>
      </c>
      <c r="F209" s="39">
        <f t="shared" si="1"/>
        <v>0.005669634422</v>
      </c>
      <c r="G209" s="39"/>
      <c r="H209" s="39">
        <f t="shared" si="2"/>
        <v>-0.001065491098</v>
      </c>
      <c r="I209" s="39"/>
      <c r="J209" s="39">
        <f t="shared" si="3"/>
        <v>0.006772044133</v>
      </c>
      <c r="K209" s="39"/>
      <c r="L209" s="39">
        <f t="shared" si="4"/>
        <v>-0.0003001579606</v>
      </c>
      <c r="M209" s="39"/>
      <c r="N209" s="39">
        <f t="shared" si="5"/>
        <v>-0.01208723502</v>
      </c>
      <c r="O209" s="39"/>
      <c r="P209" s="39">
        <f t="shared" si="6"/>
        <v>-0.002465230488</v>
      </c>
      <c r="Q209" s="39"/>
      <c r="R209" s="40">
        <f t="shared" si="7"/>
        <v>-0.001065491098</v>
      </c>
      <c r="S209" s="40"/>
      <c r="T209" s="40">
        <f t="shared" si="8"/>
        <v>-0.0003001579606</v>
      </c>
      <c r="U209" s="40"/>
      <c r="V209" s="40">
        <f t="shared" si="9"/>
        <v>-0.002465230488</v>
      </c>
      <c r="W209" s="40"/>
      <c r="X209" s="40">
        <f t="shared" si="10"/>
        <v>-0.003830879547</v>
      </c>
      <c r="Y209" s="40"/>
      <c r="Z209" s="40">
        <f t="shared" si="11"/>
        <v>-0.003830879547</v>
      </c>
      <c r="AB209" s="40">
        <f t="shared" si="12"/>
        <v>-0.01747544368</v>
      </c>
    </row>
    <row r="210" ht="15.75" customHeight="1">
      <c r="A210" s="19">
        <v>0.020146469311504437</v>
      </c>
      <c r="B210" s="19">
        <v>-8.866328852316636E-4</v>
      </c>
      <c r="C210" s="19">
        <v>0.0023513565239365046</v>
      </c>
      <c r="D210" s="19">
        <v>0.009091906257520673</v>
      </c>
      <c r="F210" s="39">
        <f t="shared" si="1"/>
        <v>-0.0008866328852</v>
      </c>
      <c r="G210" s="39"/>
      <c r="H210" s="39">
        <f t="shared" si="2"/>
        <v>0.0001666244023</v>
      </c>
      <c r="I210" s="39"/>
      <c r="J210" s="39">
        <f t="shared" si="3"/>
        <v>0.002351356524</v>
      </c>
      <c r="K210" s="39"/>
      <c r="L210" s="39">
        <f t="shared" si="4"/>
        <v>-0.0001042194004</v>
      </c>
      <c r="M210" s="39"/>
      <c r="N210" s="39">
        <f t="shared" si="5"/>
        <v>0.009091906258</v>
      </c>
      <c r="O210" s="39"/>
      <c r="P210" s="39">
        <f t="shared" si="6"/>
        <v>0.001854323546</v>
      </c>
      <c r="Q210" s="39"/>
      <c r="R210" s="40">
        <f t="shared" si="7"/>
        <v>0.0001666244023</v>
      </c>
      <c r="S210" s="40"/>
      <c r="T210" s="40">
        <f t="shared" si="8"/>
        <v>-0.0001042194004</v>
      </c>
      <c r="U210" s="40"/>
      <c r="V210" s="40">
        <f t="shared" si="9"/>
        <v>0.001854323546</v>
      </c>
      <c r="W210" s="40"/>
      <c r="X210" s="40">
        <f t="shared" si="10"/>
        <v>0.001916728548</v>
      </c>
      <c r="Y210" s="40"/>
      <c r="Z210" s="40">
        <f t="shared" si="11"/>
        <v>0.001916728548</v>
      </c>
      <c r="AB210" s="40">
        <f t="shared" si="12"/>
        <v>0.02014646931</v>
      </c>
    </row>
    <row r="211" ht="15.75" customHeight="1">
      <c r="A211" s="19">
        <v>0.0012733389231940136</v>
      </c>
      <c r="B211" s="19">
        <v>-0.0013333737640098843</v>
      </c>
      <c r="C211" s="19">
        <v>-0.003437250166462389</v>
      </c>
      <c r="D211" s="19">
        <v>-0.010191577465517876</v>
      </c>
      <c r="F211" s="39">
        <f t="shared" si="1"/>
        <v>-0.001333373764</v>
      </c>
      <c r="G211" s="39"/>
      <c r="H211" s="39">
        <f t="shared" si="2"/>
        <v>0.0002505801557</v>
      </c>
      <c r="I211" s="39"/>
      <c r="J211" s="39">
        <f t="shared" si="3"/>
        <v>-0.003437250166</v>
      </c>
      <c r="K211" s="39"/>
      <c r="L211" s="39">
        <f t="shared" si="4"/>
        <v>0.0001523495683</v>
      </c>
      <c r="M211" s="39"/>
      <c r="N211" s="39">
        <f t="shared" si="5"/>
        <v>-0.01019157747</v>
      </c>
      <c r="O211" s="39"/>
      <c r="P211" s="39">
        <f t="shared" si="6"/>
        <v>-0.002078605029</v>
      </c>
      <c r="Q211" s="39"/>
      <c r="R211" s="40">
        <f t="shared" si="7"/>
        <v>0.0002505801557</v>
      </c>
      <c r="S211" s="40"/>
      <c r="T211" s="40">
        <f t="shared" si="8"/>
        <v>0.0001523495683</v>
      </c>
      <c r="U211" s="40"/>
      <c r="V211" s="40">
        <f t="shared" si="9"/>
        <v>-0.002078605029</v>
      </c>
      <c r="W211" s="40"/>
      <c r="X211" s="40">
        <f t="shared" si="10"/>
        <v>-0.001675675305</v>
      </c>
      <c r="Y211" s="40"/>
      <c r="Z211" s="40">
        <f t="shared" si="11"/>
        <v>-0.001675675305</v>
      </c>
      <c r="AB211" s="40">
        <f t="shared" si="12"/>
        <v>0.001273338923</v>
      </c>
    </row>
    <row r="212" ht="15.75" customHeight="1">
      <c r="A212" s="19">
        <v>0.009199675364286288</v>
      </c>
      <c r="B212" s="19">
        <v>7.64402658129309E-4</v>
      </c>
      <c r="C212" s="19">
        <v>5.078759948129087E-4</v>
      </c>
      <c r="D212" s="19">
        <v>0.008907304596512709</v>
      </c>
      <c r="F212" s="39">
        <f t="shared" si="1"/>
        <v>0.0007644026581</v>
      </c>
      <c r="G212" s="39"/>
      <c r="H212" s="39">
        <f t="shared" si="2"/>
        <v>-0.0001436537468</v>
      </c>
      <c r="I212" s="39"/>
      <c r="J212" s="39">
        <f t="shared" si="3"/>
        <v>0.0005078759948</v>
      </c>
      <c r="K212" s="39"/>
      <c r="L212" s="39">
        <f t="shared" si="4"/>
        <v>-0.00002251063635</v>
      </c>
      <c r="M212" s="39"/>
      <c r="N212" s="39">
        <f t="shared" si="5"/>
        <v>0.008907304597</v>
      </c>
      <c r="O212" s="39"/>
      <c r="P212" s="39">
        <f t="shared" si="6"/>
        <v>0.001816673443</v>
      </c>
      <c r="Q212" s="39"/>
      <c r="R212" s="40">
        <f t="shared" si="7"/>
        <v>-0.0001436537468</v>
      </c>
      <c r="S212" s="40"/>
      <c r="T212" s="40">
        <f t="shared" si="8"/>
        <v>-0.00002251063635</v>
      </c>
      <c r="U212" s="40"/>
      <c r="V212" s="40">
        <f t="shared" si="9"/>
        <v>0.001816673443</v>
      </c>
      <c r="W212" s="40"/>
      <c r="X212" s="40">
        <f t="shared" si="10"/>
        <v>0.00165050906</v>
      </c>
      <c r="Y212" s="40"/>
      <c r="Z212" s="40">
        <f t="shared" si="11"/>
        <v>0.00165050906</v>
      </c>
      <c r="AB212" s="40">
        <f t="shared" si="12"/>
        <v>0.009199675364</v>
      </c>
    </row>
    <row r="213" ht="15.75" customHeight="1">
      <c r="A213" s="19">
        <v>-0.0060719559596096985</v>
      </c>
      <c r="B213" s="19">
        <v>-0.003471516540057493</v>
      </c>
      <c r="C213" s="19">
        <v>-0.004175129156154746</v>
      </c>
      <c r="D213" s="19">
        <v>0.0028740091464312207</v>
      </c>
      <c r="F213" s="39">
        <f t="shared" si="1"/>
        <v>-0.00347151654</v>
      </c>
      <c r="G213" s="39"/>
      <c r="H213" s="39">
        <f t="shared" si="2"/>
        <v>0.0006524000835</v>
      </c>
      <c r="I213" s="39"/>
      <c r="J213" s="39">
        <f t="shared" si="3"/>
        <v>-0.004175129156</v>
      </c>
      <c r="K213" s="39"/>
      <c r="L213" s="39">
        <f t="shared" si="4"/>
        <v>0.0001850546494</v>
      </c>
      <c r="M213" s="39"/>
      <c r="N213" s="39">
        <f t="shared" si="5"/>
        <v>0.002874009146</v>
      </c>
      <c r="O213" s="39"/>
      <c r="P213" s="39">
        <f t="shared" si="6"/>
        <v>0.0005861634163</v>
      </c>
      <c r="Q213" s="39"/>
      <c r="R213" s="40">
        <f t="shared" si="7"/>
        <v>0.0006524000835</v>
      </c>
      <c r="S213" s="40"/>
      <c r="T213" s="40">
        <f t="shared" si="8"/>
        <v>0.0001850546494</v>
      </c>
      <c r="U213" s="40"/>
      <c r="V213" s="40">
        <f t="shared" si="9"/>
        <v>0.0005861634163</v>
      </c>
      <c r="W213" s="40"/>
      <c r="X213" s="40">
        <f t="shared" si="10"/>
        <v>0.001423618149</v>
      </c>
      <c r="Y213" s="40"/>
      <c r="Z213" s="40">
        <f t="shared" si="11"/>
        <v>0.001423618149</v>
      </c>
      <c r="AB213" s="40">
        <f t="shared" si="12"/>
        <v>-0.00607195596</v>
      </c>
    </row>
    <row r="214" ht="15.75" customHeight="1">
      <c r="A214" s="19">
        <v>-2.683575489846253E-4</v>
      </c>
      <c r="B214" s="19">
        <v>-0.004828000764640724</v>
      </c>
      <c r="C214" s="19">
        <v>-7.992836529028644E-4</v>
      </c>
      <c r="D214" s="19">
        <v>0.01050564302131773</v>
      </c>
      <c r="F214" s="39">
        <f t="shared" si="1"/>
        <v>-0.004828000765</v>
      </c>
      <c r="G214" s="39"/>
      <c r="H214" s="39">
        <f t="shared" si="2"/>
        <v>0.0009073233746</v>
      </c>
      <c r="I214" s="39"/>
      <c r="J214" s="39">
        <f t="shared" si="3"/>
        <v>-0.0007992836529</v>
      </c>
      <c r="K214" s="39"/>
      <c r="L214" s="39">
        <f t="shared" si="4"/>
        <v>0.00003542672589</v>
      </c>
      <c r="M214" s="39"/>
      <c r="N214" s="39">
        <f t="shared" si="5"/>
        <v>0.01050564302</v>
      </c>
      <c r="O214" s="39"/>
      <c r="P214" s="39">
        <f t="shared" si="6"/>
        <v>0.00214265971</v>
      </c>
      <c r="Q214" s="39"/>
      <c r="R214" s="40">
        <f t="shared" si="7"/>
        <v>0.0009073233746</v>
      </c>
      <c r="S214" s="40"/>
      <c r="T214" s="40">
        <f t="shared" si="8"/>
        <v>0.00003542672589</v>
      </c>
      <c r="U214" s="40"/>
      <c r="V214" s="40">
        <f t="shared" si="9"/>
        <v>0.00214265971</v>
      </c>
      <c r="W214" s="40"/>
      <c r="X214" s="40">
        <f t="shared" si="10"/>
        <v>0.00308540981</v>
      </c>
      <c r="Y214" s="40"/>
      <c r="Z214" s="40">
        <f t="shared" si="11"/>
        <v>0.00308540981</v>
      </c>
      <c r="AB214" s="40">
        <f t="shared" si="12"/>
        <v>-0.000268357549</v>
      </c>
    </row>
    <row r="215" ht="15.75" customHeight="1">
      <c r="A215" s="19">
        <v>-3.04616675311178E-5</v>
      </c>
      <c r="B215" s="19">
        <v>0.0027654384526551866</v>
      </c>
      <c r="C215" s="19">
        <v>-3.70887310001611E-4</v>
      </c>
      <c r="D215" s="19">
        <v>0.0031678962188276425</v>
      </c>
      <c r="F215" s="39">
        <f t="shared" si="1"/>
        <v>0.002765438453</v>
      </c>
      <c r="G215" s="39"/>
      <c r="H215" s="39">
        <f t="shared" si="2"/>
        <v>-0.0005197072394</v>
      </c>
      <c r="I215" s="39"/>
      <c r="J215" s="39">
        <f t="shared" si="3"/>
        <v>-0.00037088731</v>
      </c>
      <c r="K215" s="39"/>
      <c r="L215" s="39">
        <f t="shared" si="4"/>
        <v>0.00001643887376</v>
      </c>
      <c r="M215" s="39"/>
      <c r="N215" s="39">
        <f t="shared" si="5"/>
        <v>0.003167896219</v>
      </c>
      <c r="O215" s="39"/>
      <c r="P215" s="39">
        <f t="shared" si="6"/>
        <v>0.0006461026307</v>
      </c>
      <c r="Q215" s="39"/>
      <c r="R215" s="40">
        <f t="shared" si="7"/>
        <v>-0.0005197072394</v>
      </c>
      <c r="S215" s="40"/>
      <c r="T215" s="40">
        <f t="shared" si="8"/>
        <v>0.00001643887376</v>
      </c>
      <c r="U215" s="40"/>
      <c r="V215" s="40">
        <f t="shared" si="9"/>
        <v>0.0006461026307</v>
      </c>
      <c r="W215" s="40"/>
      <c r="X215" s="40">
        <f t="shared" si="10"/>
        <v>0.0001428342651</v>
      </c>
      <c r="Y215" s="40"/>
      <c r="Z215" s="40">
        <f t="shared" si="11"/>
        <v>0.0001428342651</v>
      </c>
      <c r="AB215" s="40">
        <f t="shared" si="12"/>
        <v>-0.00003046166753</v>
      </c>
    </row>
    <row r="216" ht="15.75" customHeight="1">
      <c r="A216" s="19">
        <v>-0.005521263623372936</v>
      </c>
      <c r="B216" s="19">
        <v>0.0011236795341206703</v>
      </c>
      <c r="C216" s="19">
        <v>0.0010400778077515526</v>
      </c>
      <c r="D216" s="19">
        <v>-0.004209344338647711</v>
      </c>
      <c r="F216" s="39">
        <f t="shared" si="1"/>
        <v>0.001123679534</v>
      </c>
      <c r="G216" s="39"/>
      <c r="H216" s="39">
        <f t="shared" si="2"/>
        <v>-0.0002111724411</v>
      </c>
      <c r="I216" s="39"/>
      <c r="J216" s="39">
        <f t="shared" si="3"/>
        <v>0.001040077808</v>
      </c>
      <c r="K216" s="39"/>
      <c r="L216" s="39">
        <f t="shared" si="4"/>
        <v>-0.00004609946828</v>
      </c>
      <c r="M216" s="39"/>
      <c r="N216" s="39">
        <f t="shared" si="5"/>
        <v>-0.004209344339</v>
      </c>
      <c r="O216" s="39"/>
      <c r="P216" s="39">
        <f t="shared" si="6"/>
        <v>-0.000858509327</v>
      </c>
      <c r="Q216" s="39"/>
      <c r="R216" s="40">
        <f t="shared" si="7"/>
        <v>-0.0002111724411</v>
      </c>
      <c r="S216" s="40"/>
      <c r="T216" s="40">
        <f t="shared" si="8"/>
        <v>-0.00004609946828</v>
      </c>
      <c r="U216" s="40"/>
      <c r="V216" s="40">
        <f t="shared" si="9"/>
        <v>-0.000858509327</v>
      </c>
      <c r="W216" s="40"/>
      <c r="X216" s="40">
        <f t="shared" si="10"/>
        <v>-0.001115781236</v>
      </c>
      <c r="Y216" s="40"/>
      <c r="Z216" s="40">
        <f t="shared" si="11"/>
        <v>-0.001115781236</v>
      </c>
      <c r="AB216" s="40">
        <f t="shared" si="12"/>
        <v>-0.005521263623</v>
      </c>
    </row>
    <row r="217" ht="15.75" customHeight="1">
      <c r="A217" s="19">
        <v>-0.003284542609434405</v>
      </c>
      <c r="B217" s="19">
        <v>0.0048961570354392895</v>
      </c>
      <c r="C217" s="19">
        <v>0.002274706819943539</v>
      </c>
      <c r="D217" s="19">
        <v>-0.002664101092605737</v>
      </c>
      <c r="F217" s="39">
        <f t="shared" si="1"/>
        <v>0.004896157035</v>
      </c>
      <c r="G217" s="39"/>
      <c r="H217" s="39">
        <f t="shared" si="2"/>
        <v>-0.0009201319429</v>
      </c>
      <c r="I217" s="39"/>
      <c r="J217" s="39">
        <f t="shared" si="3"/>
        <v>0.00227470682</v>
      </c>
      <c r="K217" s="39"/>
      <c r="L217" s="39">
        <f t="shared" si="4"/>
        <v>-0.0001008220482</v>
      </c>
      <c r="M217" s="39"/>
      <c r="N217" s="39">
        <f t="shared" si="5"/>
        <v>-0.002664101093</v>
      </c>
      <c r="O217" s="39"/>
      <c r="P217" s="39">
        <f t="shared" si="6"/>
        <v>-0.0005433519931</v>
      </c>
      <c r="Q217" s="39"/>
      <c r="R217" s="40">
        <f t="shared" si="7"/>
        <v>-0.0009201319429</v>
      </c>
      <c r="S217" s="40"/>
      <c r="T217" s="40">
        <f t="shared" si="8"/>
        <v>-0.0001008220482</v>
      </c>
      <c r="U217" s="40"/>
      <c r="V217" s="40">
        <f t="shared" si="9"/>
        <v>-0.0005433519931</v>
      </c>
      <c r="W217" s="40"/>
      <c r="X217" s="40">
        <f t="shared" si="10"/>
        <v>-0.001564305984</v>
      </c>
      <c r="Y217" s="40"/>
      <c r="Z217" s="40">
        <f t="shared" si="11"/>
        <v>-0.001564305984</v>
      </c>
      <c r="AB217" s="40">
        <f t="shared" si="12"/>
        <v>-0.003284542609</v>
      </c>
    </row>
    <row r="218" ht="15.75" customHeight="1">
      <c r="A218" s="19">
        <v>-0.006265741031548726</v>
      </c>
      <c r="B218" s="19">
        <v>-0.001862669694424118</v>
      </c>
      <c r="C218" s="19">
        <v>3.6806845576021195E-4</v>
      </c>
      <c r="D218" s="19">
        <v>-0.0013878341795443994</v>
      </c>
      <c r="F218" s="39">
        <f t="shared" si="1"/>
        <v>-0.001862669694</v>
      </c>
      <c r="G218" s="39"/>
      <c r="H218" s="39">
        <f t="shared" si="2"/>
        <v>0.0003500504319</v>
      </c>
      <c r="I218" s="39"/>
      <c r="J218" s="39">
        <f t="shared" si="3"/>
        <v>0.0003680684558</v>
      </c>
      <c r="K218" s="39"/>
      <c r="L218" s="39">
        <f t="shared" si="4"/>
        <v>-0.00001631393341</v>
      </c>
      <c r="M218" s="39"/>
      <c r="N218" s="39">
        <f t="shared" si="5"/>
        <v>-0.00138783418</v>
      </c>
      <c r="O218" s="39"/>
      <c r="P218" s="39">
        <f t="shared" si="6"/>
        <v>-0.0002830532481</v>
      </c>
      <c r="Q218" s="39"/>
      <c r="R218" s="40">
        <f t="shared" si="7"/>
        <v>0.0003500504319</v>
      </c>
      <c r="S218" s="40"/>
      <c r="T218" s="40">
        <f t="shared" si="8"/>
        <v>-0.00001631393341</v>
      </c>
      <c r="U218" s="40"/>
      <c r="V218" s="40">
        <f t="shared" si="9"/>
        <v>-0.0002830532481</v>
      </c>
      <c r="W218" s="40"/>
      <c r="X218" s="40">
        <f t="shared" si="10"/>
        <v>0.0000506832504</v>
      </c>
      <c r="Y218" s="40"/>
      <c r="Z218" s="40">
        <f t="shared" si="11"/>
        <v>0.0000506832504</v>
      </c>
      <c r="AB218" s="40">
        <f t="shared" si="12"/>
        <v>-0.006265741032</v>
      </c>
    </row>
    <row r="219" ht="15.75" customHeight="1">
      <c r="A219" s="19">
        <v>-0.006745687187362454</v>
      </c>
      <c r="B219" s="19">
        <v>-0.002318631603261558</v>
      </c>
      <c r="C219" s="19">
        <v>-2.374079379473443E-4</v>
      </c>
      <c r="D219" s="19">
        <v>-0.006513129905501816</v>
      </c>
      <c r="F219" s="39">
        <f t="shared" si="1"/>
        <v>-0.002318631603</v>
      </c>
      <c r="G219" s="39"/>
      <c r="H219" s="39">
        <f t="shared" si="2"/>
        <v>0.0004357390881</v>
      </c>
      <c r="I219" s="39"/>
      <c r="J219" s="39">
        <f t="shared" si="3"/>
        <v>-0.0002374079379</v>
      </c>
      <c r="K219" s="39"/>
      <c r="L219" s="39">
        <f t="shared" si="4"/>
        <v>0.00001052265477</v>
      </c>
      <c r="M219" s="39"/>
      <c r="N219" s="39">
        <f t="shared" si="5"/>
        <v>-0.006513129906</v>
      </c>
      <c r="O219" s="39"/>
      <c r="P219" s="39">
        <f t="shared" si="6"/>
        <v>-0.001328373809</v>
      </c>
      <c r="Q219" s="39"/>
      <c r="R219" s="40">
        <f t="shared" si="7"/>
        <v>0.0004357390881</v>
      </c>
      <c r="S219" s="40"/>
      <c r="T219" s="40">
        <f t="shared" si="8"/>
        <v>0.00001052265477</v>
      </c>
      <c r="U219" s="40"/>
      <c r="V219" s="40">
        <f t="shared" si="9"/>
        <v>-0.001328373809</v>
      </c>
      <c r="W219" s="40"/>
      <c r="X219" s="40">
        <f t="shared" si="10"/>
        <v>-0.0008821120659</v>
      </c>
      <c r="Y219" s="40"/>
      <c r="Z219" s="40">
        <f t="shared" si="11"/>
        <v>-0.0008821120659</v>
      </c>
      <c r="AB219" s="40">
        <f t="shared" si="12"/>
        <v>-0.006745687187</v>
      </c>
    </row>
    <row r="220" ht="15.75" customHeight="1">
      <c r="A220" s="19">
        <v>0.0010544681873739818</v>
      </c>
      <c r="B220" s="19">
        <v>-1.8210977272352372E-4</v>
      </c>
      <c r="C220" s="19">
        <v>0.0023802611690529663</v>
      </c>
      <c r="D220" s="19">
        <v>-0.0021389834518060107</v>
      </c>
      <c r="F220" s="39">
        <f t="shared" si="1"/>
        <v>-0.0001821097727</v>
      </c>
      <c r="G220" s="39"/>
      <c r="H220" s="39">
        <f t="shared" si="2"/>
        <v>0.00003422378363</v>
      </c>
      <c r="I220" s="39"/>
      <c r="J220" s="39">
        <f t="shared" si="3"/>
        <v>0.002380261169</v>
      </c>
      <c r="K220" s="39"/>
      <c r="L220" s="39">
        <f t="shared" si="4"/>
        <v>-0.0001055005437</v>
      </c>
      <c r="M220" s="39"/>
      <c r="N220" s="39">
        <f t="shared" si="5"/>
        <v>-0.002138983452</v>
      </c>
      <c r="O220" s="39"/>
      <c r="P220" s="39">
        <f t="shared" si="6"/>
        <v>-0.00043625256</v>
      </c>
      <c r="Q220" s="39"/>
      <c r="R220" s="40">
        <f t="shared" si="7"/>
        <v>0.00003422378363</v>
      </c>
      <c r="S220" s="40"/>
      <c r="T220" s="40">
        <f t="shared" si="8"/>
        <v>-0.0001055005437</v>
      </c>
      <c r="U220" s="40"/>
      <c r="V220" s="40">
        <f t="shared" si="9"/>
        <v>-0.00043625256</v>
      </c>
      <c r="W220" s="40"/>
      <c r="X220" s="40">
        <f t="shared" si="10"/>
        <v>-0.0005075293201</v>
      </c>
      <c r="Y220" s="40"/>
      <c r="Z220" s="40">
        <f t="shared" si="11"/>
        <v>-0.0005075293201</v>
      </c>
      <c r="AB220" s="40">
        <f t="shared" si="12"/>
        <v>0.001054468187</v>
      </c>
    </row>
    <row r="221" ht="15.75" customHeight="1">
      <c r="A221" s="19">
        <v>-0.0022558368148817166</v>
      </c>
      <c r="B221" s="19">
        <v>-0.005115962182974945</v>
      </c>
      <c r="C221" s="19">
        <v>-0.001858084235118026</v>
      </c>
      <c r="D221" s="19">
        <v>4.2458222131996296E-4</v>
      </c>
      <c r="F221" s="39">
        <f t="shared" si="1"/>
        <v>-0.005115962183</v>
      </c>
      <c r="G221" s="39"/>
      <c r="H221" s="39">
        <f t="shared" si="2"/>
        <v>0.0009614397964</v>
      </c>
      <c r="I221" s="39"/>
      <c r="J221" s="39">
        <f t="shared" si="3"/>
        <v>-0.001858084235</v>
      </c>
      <c r="K221" s="39"/>
      <c r="L221" s="39">
        <f t="shared" si="4"/>
        <v>0.00008235604549</v>
      </c>
      <c r="M221" s="39"/>
      <c r="N221" s="39">
        <f t="shared" si="5"/>
        <v>0.0004245822213</v>
      </c>
      <c r="O221" s="39"/>
      <c r="P221" s="39">
        <f t="shared" si="6"/>
        <v>0.00008659491069</v>
      </c>
      <c r="Q221" s="39"/>
      <c r="R221" s="40">
        <f t="shared" si="7"/>
        <v>0.0009614397964</v>
      </c>
      <c r="S221" s="40"/>
      <c r="T221" s="40">
        <f t="shared" si="8"/>
        <v>0.00008235604549</v>
      </c>
      <c r="U221" s="40"/>
      <c r="V221" s="40">
        <f t="shared" si="9"/>
        <v>0.00008659491069</v>
      </c>
      <c r="W221" s="40"/>
      <c r="X221" s="40">
        <f t="shared" si="10"/>
        <v>0.001130390753</v>
      </c>
      <c r="Y221" s="40"/>
      <c r="Z221" s="40">
        <f t="shared" si="11"/>
        <v>0.001130390753</v>
      </c>
      <c r="AB221" s="40">
        <f t="shared" si="12"/>
        <v>-0.002255836815</v>
      </c>
    </row>
    <row r="222" ht="15.75" customHeight="1">
      <c r="A222" s="19">
        <v>-0.0058945673519000645</v>
      </c>
      <c r="B222" s="19">
        <v>3.4009803149602307E-4</v>
      </c>
      <c r="C222" s="19">
        <v>-0.003082806699424596</v>
      </c>
      <c r="D222" s="19">
        <v>-2.2235872629249766E-4</v>
      </c>
      <c r="F222" s="39">
        <f t="shared" si="1"/>
        <v>0.0003400980315</v>
      </c>
      <c r="G222" s="39"/>
      <c r="H222" s="39">
        <f t="shared" si="2"/>
        <v>-0.00006391442518</v>
      </c>
      <c r="I222" s="39"/>
      <c r="J222" s="39">
        <f t="shared" si="3"/>
        <v>-0.003082806699</v>
      </c>
      <c r="K222" s="39"/>
      <c r="L222" s="39">
        <f t="shared" si="4"/>
        <v>0.0001366395366</v>
      </c>
      <c r="M222" s="39"/>
      <c r="N222" s="39">
        <f t="shared" si="5"/>
        <v>-0.0002223587263</v>
      </c>
      <c r="O222" s="39"/>
      <c r="P222" s="39">
        <f t="shared" si="6"/>
        <v>-0.00004535077796</v>
      </c>
      <c r="Q222" s="39"/>
      <c r="R222" s="40">
        <f t="shared" si="7"/>
        <v>-0.00006391442518</v>
      </c>
      <c r="S222" s="40"/>
      <c r="T222" s="40">
        <f t="shared" si="8"/>
        <v>0.0001366395366</v>
      </c>
      <c r="U222" s="40"/>
      <c r="V222" s="40">
        <f t="shared" si="9"/>
        <v>-0.00004535077796</v>
      </c>
      <c r="W222" s="40"/>
      <c r="X222" s="40">
        <f t="shared" si="10"/>
        <v>0.00002737433343</v>
      </c>
      <c r="Y222" s="40"/>
      <c r="Z222" s="40">
        <f t="shared" si="11"/>
        <v>0.00002737433343</v>
      </c>
      <c r="AB222" s="40">
        <f t="shared" si="12"/>
        <v>-0.005894567352</v>
      </c>
    </row>
    <row r="223" ht="15.75" customHeight="1">
      <c r="A223" s="19">
        <v>0.008254118270736617</v>
      </c>
      <c r="B223" s="19">
        <v>-0.002357870638105848</v>
      </c>
      <c r="C223" s="19">
        <v>-0.001567611346271547</v>
      </c>
      <c r="D223" s="19">
        <v>0.0027010188454771804</v>
      </c>
      <c r="F223" s="39">
        <f t="shared" si="1"/>
        <v>-0.002357870638</v>
      </c>
      <c r="G223" s="39"/>
      <c r="H223" s="39">
        <f t="shared" si="2"/>
        <v>0.0004431132571</v>
      </c>
      <c r="I223" s="39"/>
      <c r="J223" s="39">
        <f t="shared" si="3"/>
        <v>-0.001567611346</v>
      </c>
      <c r="K223" s="39"/>
      <c r="L223" s="39">
        <f t="shared" si="4"/>
        <v>0.00006948138782</v>
      </c>
      <c r="M223" s="39"/>
      <c r="N223" s="39">
        <f t="shared" si="5"/>
        <v>0.002701018845</v>
      </c>
      <c r="O223" s="39"/>
      <c r="P223" s="39">
        <f t="shared" si="6"/>
        <v>0.0005508814876</v>
      </c>
      <c r="Q223" s="39"/>
      <c r="R223" s="40">
        <f t="shared" si="7"/>
        <v>0.0004431132571</v>
      </c>
      <c r="S223" s="40"/>
      <c r="T223" s="40">
        <f t="shared" si="8"/>
        <v>0.00006948138782</v>
      </c>
      <c r="U223" s="40"/>
      <c r="V223" s="40">
        <f t="shared" si="9"/>
        <v>0.0005508814876</v>
      </c>
      <c r="W223" s="40"/>
      <c r="X223" s="40">
        <f t="shared" si="10"/>
        <v>0.001063476133</v>
      </c>
      <c r="Y223" s="40"/>
      <c r="Z223" s="40">
        <f t="shared" si="11"/>
        <v>0.001063476133</v>
      </c>
      <c r="AB223" s="40">
        <f t="shared" si="12"/>
        <v>0.008254118271</v>
      </c>
    </row>
    <row r="224" ht="15.75" customHeight="1">
      <c r="A224" s="19">
        <v>-0.0148498670539094</v>
      </c>
      <c r="B224" s="19">
        <v>-6.414212544701781E-4</v>
      </c>
      <c r="C224" s="19">
        <v>-7.919435212131236E-4</v>
      </c>
      <c r="D224" s="19">
        <v>-0.011896449810059988</v>
      </c>
      <c r="F224" s="39">
        <f t="shared" si="1"/>
        <v>-0.0006414212545</v>
      </c>
      <c r="G224" s="39"/>
      <c r="H224" s="39">
        <f t="shared" si="2"/>
        <v>0.0001205419232</v>
      </c>
      <c r="I224" s="39"/>
      <c r="J224" s="39">
        <f t="shared" si="3"/>
        <v>-0.0007919435212</v>
      </c>
      <c r="K224" s="39"/>
      <c r="L224" s="39">
        <f t="shared" si="4"/>
        <v>0.00003510138853</v>
      </c>
      <c r="M224" s="39"/>
      <c r="N224" s="39">
        <f t="shared" si="5"/>
        <v>-0.01189644981</v>
      </c>
      <c r="O224" s="39"/>
      <c r="P224" s="39">
        <f t="shared" si="6"/>
        <v>-0.002426319231</v>
      </c>
      <c r="Q224" s="39"/>
      <c r="R224" s="40">
        <f t="shared" si="7"/>
        <v>0.0001205419232</v>
      </c>
      <c r="S224" s="40"/>
      <c r="T224" s="40">
        <f t="shared" si="8"/>
        <v>0.00003510138853</v>
      </c>
      <c r="U224" s="40"/>
      <c r="V224" s="40">
        <f t="shared" si="9"/>
        <v>-0.002426319231</v>
      </c>
      <c r="W224" s="40"/>
      <c r="X224" s="40">
        <f t="shared" si="10"/>
        <v>-0.00227067592</v>
      </c>
      <c r="Y224" s="40"/>
      <c r="Z224" s="40">
        <f t="shared" si="11"/>
        <v>-0.00227067592</v>
      </c>
      <c r="AB224" s="40">
        <f t="shared" si="12"/>
        <v>-0.01484986705</v>
      </c>
    </row>
    <row r="225" ht="15.75" customHeight="1">
      <c r="A225" s="19">
        <v>0.006915691471141512</v>
      </c>
      <c r="B225" s="19">
        <v>0.005682518721360783</v>
      </c>
      <c r="C225" s="19">
        <v>-3.604356047216884E-4</v>
      </c>
      <c r="D225" s="19">
        <v>0.0048181525594135155</v>
      </c>
      <c r="F225" s="39">
        <f t="shared" si="1"/>
        <v>0.005682518721</v>
      </c>
      <c r="G225" s="39"/>
      <c r="H225" s="39">
        <f t="shared" si="2"/>
        <v>-0.001067912437</v>
      </c>
      <c r="I225" s="39"/>
      <c r="J225" s="39">
        <f t="shared" si="3"/>
        <v>-0.0003604356047</v>
      </c>
      <c r="K225" s="39"/>
      <c r="L225" s="39">
        <f t="shared" si="4"/>
        <v>0.00001597562183</v>
      </c>
      <c r="M225" s="39"/>
      <c r="N225" s="39">
        <f t="shared" si="5"/>
        <v>0.004818152559</v>
      </c>
      <c r="O225" s="39"/>
      <c r="P225" s="39">
        <f t="shared" si="6"/>
        <v>0.0009826777232</v>
      </c>
      <c r="Q225" s="39"/>
      <c r="R225" s="40">
        <f t="shared" si="7"/>
        <v>-0.001067912437</v>
      </c>
      <c r="S225" s="40"/>
      <c r="T225" s="40">
        <f t="shared" si="8"/>
        <v>0.00001597562183</v>
      </c>
      <c r="U225" s="40"/>
      <c r="V225" s="40">
        <f t="shared" si="9"/>
        <v>0.0009826777232</v>
      </c>
      <c r="W225" s="40"/>
      <c r="X225" s="40">
        <f t="shared" si="10"/>
        <v>-0.00006925909197</v>
      </c>
      <c r="Y225" s="40"/>
      <c r="Z225" s="40">
        <f t="shared" si="11"/>
        <v>-0.00006925909197</v>
      </c>
      <c r="AB225" s="40">
        <f t="shared" si="12"/>
        <v>0.006915691471</v>
      </c>
    </row>
    <row r="226" ht="15.75" customHeight="1">
      <c r="A226" s="19">
        <v>-0.022436860900893234</v>
      </c>
      <c r="B226" s="19">
        <v>0.008531699023090315</v>
      </c>
      <c r="C226" s="19">
        <v>0.007601842686820565</v>
      </c>
      <c r="D226" s="19">
        <v>-0.020669666982610826</v>
      </c>
      <c r="F226" s="39">
        <f t="shared" si="1"/>
        <v>0.008531699023</v>
      </c>
      <c r="G226" s="39"/>
      <c r="H226" s="39">
        <f t="shared" si="2"/>
        <v>-0.001603357233</v>
      </c>
      <c r="I226" s="39"/>
      <c r="J226" s="39">
        <f t="shared" si="3"/>
        <v>0.007601842687</v>
      </c>
      <c r="K226" s="39"/>
      <c r="L226" s="39">
        <f t="shared" si="4"/>
        <v>-0.0003369372014</v>
      </c>
      <c r="M226" s="39"/>
      <c r="N226" s="39">
        <f t="shared" si="5"/>
        <v>-0.02066966698</v>
      </c>
      <c r="O226" s="39"/>
      <c r="P226" s="39">
        <f t="shared" si="6"/>
        <v>-0.004215645113</v>
      </c>
      <c r="Q226" s="39"/>
      <c r="R226" s="40">
        <f t="shared" si="7"/>
        <v>-0.001603357233</v>
      </c>
      <c r="S226" s="40"/>
      <c r="T226" s="40">
        <f t="shared" si="8"/>
        <v>-0.0003369372014</v>
      </c>
      <c r="U226" s="40"/>
      <c r="V226" s="40">
        <f t="shared" si="9"/>
        <v>-0.004215645113</v>
      </c>
      <c r="W226" s="40"/>
      <c r="X226" s="40">
        <f t="shared" si="10"/>
        <v>-0.006155939548</v>
      </c>
      <c r="Y226" s="40"/>
      <c r="Z226" s="40">
        <f t="shared" si="11"/>
        <v>-0.006155939548</v>
      </c>
      <c r="AB226" s="40">
        <f t="shared" si="12"/>
        <v>-0.0224368609</v>
      </c>
    </row>
    <row r="227" ht="15.75" customHeight="1">
      <c r="A227" s="19">
        <v>0.00714842410835565</v>
      </c>
      <c r="B227" s="19">
        <v>-1.1047488884218507E-4</v>
      </c>
      <c r="C227" s="19">
        <v>0.0052828816944269314</v>
      </c>
      <c r="D227" s="19">
        <v>4.2744870115210765E-4</v>
      </c>
      <c r="F227" s="39">
        <f t="shared" si="1"/>
        <v>-0.0001104748888</v>
      </c>
      <c r="G227" s="39"/>
      <c r="H227" s="39">
        <f t="shared" si="2"/>
        <v>0.00002076148158</v>
      </c>
      <c r="I227" s="39"/>
      <c r="J227" s="39">
        <f t="shared" si="3"/>
        <v>0.005282881694</v>
      </c>
      <c r="K227" s="39"/>
      <c r="L227" s="39">
        <f t="shared" si="4"/>
        <v>-0.0002341536713</v>
      </c>
      <c r="M227" s="39"/>
      <c r="N227" s="39">
        <f t="shared" si="5"/>
        <v>0.0004274487012</v>
      </c>
      <c r="O227" s="39"/>
      <c r="P227" s="39">
        <f t="shared" si="6"/>
        <v>0.00008717953848</v>
      </c>
      <c r="Q227" s="39"/>
      <c r="R227" s="40">
        <f t="shared" si="7"/>
        <v>0.00002076148158</v>
      </c>
      <c r="S227" s="40"/>
      <c r="T227" s="40">
        <f t="shared" si="8"/>
        <v>-0.0002341536713</v>
      </c>
      <c r="U227" s="40"/>
      <c r="V227" s="40">
        <f t="shared" si="9"/>
        <v>0.00008717953848</v>
      </c>
      <c r="W227" s="40"/>
      <c r="X227" s="40">
        <f t="shared" si="10"/>
        <v>-0.0001262126512</v>
      </c>
      <c r="Y227" s="40"/>
      <c r="Z227" s="40">
        <f t="shared" si="11"/>
        <v>-0.0001262126512</v>
      </c>
      <c r="AB227" s="40">
        <f t="shared" si="12"/>
        <v>0.007148424108</v>
      </c>
    </row>
    <row r="228" ht="15.75" customHeight="1">
      <c r="A228" s="19">
        <v>-0.011864862387340941</v>
      </c>
      <c r="B228" s="19">
        <v>0.0034383947616007265</v>
      </c>
      <c r="C228" s="19">
        <v>-0.0030327334572812603</v>
      </c>
      <c r="D228" s="19">
        <v>-7.911454627295141E-4</v>
      </c>
      <c r="F228" s="39">
        <f t="shared" si="1"/>
        <v>0.003438394762</v>
      </c>
      <c r="G228" s="39"/>
      <c r="H228" s="39">
        <f t="shared" si="2"/>
        <v>-0.000646175527</v>
      </c>
      <c r="I228" s="39"/>
      <c r="J228" s="39">
        <f t="shared" si="3"/>
        <v>-0.003032733457</v>
      </c>
      <c r="K228" s="39"/>
      <c r="L228" s="39">
        <f t="shared" si="4"/>
        <v>0.0001344201355</v>
      </c>
      <c r="M228" s="39"/>
      <c r="N228" s="39">
        <f t="shared" si="5"/>
        <v>-0.0007911454627</v>
      </c>
      <c r="O228" s="39"/>
      <c r="P228" s="39">
        <f t="shared" si="6"/>
        <v>-0.0001613566637</v>
      </c>
      <c r="Q228" s="39"/>
      <c r="R228" s="40">
        <f t="shared" si="7"/>
        <v>-0.000646175527</v>
      </c>
      <c r="S228" s="40"/>
      <c r="T228" s="40">
        <f t="shared" si="8"/>
        <v>0.0001344201355</v>
      </c>
      <c r="U228" s="40"/>
      <c r="V228" s="40">
        <f t="shared" si="9"/>
        <v>-0.0001613566637</v>
      </c>
      <c r="W228" s="40"/>
      <c r="X228" s="40">
        <f t="shared" si="10"/>
        <v>-0.0006731120552</v>
      </c>
      <c r="Y228" s="40"/>
      <c r="Z228" s="40">
        <f t="shared" si="11"/>
        <v>-0.0006731120552</v>
      </c>
      <c r="AB228" s="40">
        <f t="shared" si="12"/>
        <v>-0.01186486239</v>
      </c>
    </row>
    <row r="229" ht="15.75" customHeight="1">
      <c r="A229" s="19">
        <v>0.016218506574287726</v>
      </c>
      <c r="B229" s="19">
        <v>-0.005799991321346354</v>
      </c>
      <c r="C229" s="19">
        <v>-0.004886279395526389</v>
      </c>
      <c r="D229" s="19">
        <v>0.007159610655770843</v>
      </c>
      <c r="F229" s="39">
        <f t="shared" si="1"/>
        <v>-0.005799991321</v>
      </c>
      <c r="G229" s="39"/>
      <c r="H229" s="39">
        <f t="shared" si="2"/>
        <v>0.001089988994</v>
      </c>
      <c r="I229" s="39"/>
      <c r="J229" s="39">
        <f t="shared" si="3"/>
        <v>-0.004886279396</v>
      </c>
      <c r="K229" s="39"/>
      <c r="L229" s="39">
        <f t="shared" si="4"/>
        <v>0.0002165750296</v>
      </c>
      <c r="M229" s="39"/>
      <c r="N229" s="39">
        <f t="shared" si="5"/>
        <v>0.007159610656</v>
      </c>
      <c r="O229" s="39"/>
      <c r="P229" s="39">
        <f t="shared" si="6"/>
        <v>0.001460225639</v>
      </c>
      <c r="Q229" s="39"/>
      <c r="R229" s="40">
        <f t="shared" si="7"/>
        <v>0.001089988994</v>
      </c>
      <c r="S229" s="40"/>
      <c r="T229" s="40">
        <f t="shared" si="8"/>
        <v>0.0002165750296</v>
      </c>
      <c r="U229" s="40"/>
      <c r="V229" s="40">
        <f t="shared" si="9"/>
        <v>0.001460225639</v>
      </c>
      <c r="W229" s="40"/>
      <c r="X229" s="40">
        <f t="shared" si="10"/>
        <v>0.002766789663</v>
      </c>
      <c r="Y229" s="40"/>
      <c r="Z229" s="40">
        <f t="shared" si="11"/>
        <v>0.002766789663</v>
      </c>
      <c r="AB229" s="40">
        <f t="shared" si="12"/>
        <v>0.01621850657</v>
      </c>
    </row>
    <row r="230" ht="15.75" customHeight="1">
      <c r="A230" s="19">
        <v>0.011372792292838173</v>
      </c>
      <c r="B230" s="19">
        <v>-0.011346151157273535</v>
      </c>
      <c r="C230" s="19">
        <v>-0.005178669283988747</v>
      </c>
      <c r="D230" s="19">
        <v>0.013772571687202457</v>
      </c>
      <c r="F230" s="39">
        <f t="shared" si="1"/>
        <v>-0.01134615116</v>
      </c>
      <c r="G230" s="39"/>
      <c r="H230" s="39">
        <f t="shared" si="2"/>
        <v>0.002132275585</v>
      </c>
      <c r="I230" s="39"/>
      <c r="J230" s="39">
        <f t="shared" si="3"/>
        <v>-0.005178669284</v>
      </c>
      <c r="K230" s="39"/>
      <c r="L230" s="39">
        <f t="shared" si="4"/>
        <v>0.0002295346546</v>
      </c>
      <c r="M230" s="39"/>
      <c r="N230" s="39">
        <f t="shared" si="5"/>
        <v>0.01377257169</v>
      </c>
      <c r="O230" s="39"/>
      <c r="P230" s="39">
        <f t="shared" si="6"/>
        <v>0.002808960327</v>
      </c>
      <c r="Q230" s="39"/>
      <c r="R230" s="40">
        <f t="shared" si="7"/>
        <v>0.002132275585</v>
      </c>
      <c r="S230" s="40"/>
      <c r="T230" s="40">
        <f t="shared" si="8"/>
        <v>0.0002295346546</v>
      </c>
      <c r="U230" s="40"/>
      <c r="V230" s="40">
        <f t="shared" si="9"/>
        <v>0.002808960327</v>
      </c>
      <c r="W230" s="40"/>
      <c r="X230" s="40">
        <f t="shared" si="10"/>
        <v>0.005170770567</v>
      </c>
      <c r="Y230" s="40"/>
      <c r="Z230" s="40">
        <f t="shared" si="11"/>
        <v>0.005170770567</v>
      </c>
      <c r="AB230" s="40">
        <f t="shared" si="12"/>
        <v>0.01137279229</v>
      </c>
    </row>
    <row r="231" ht="15.75" customHeight="1">
      <c r="A231" s="19">
        <v>0.012239570441203858</v>
      </c>
      <c r="B231" s="19">
        <v>0.0019187097020465008</v>
      </c>
      <c r="C231" s="19">
        <v>0.0013949154925858057</v>
      </c>
      <c r="D231" s="19">
        <v>6.413730013281787E-4</v>
      </c>
      <c r="F231" s="39">
        <f t="shared" si="1"/>
        <v>0.001918709702</v>
      </c>
      <c r="G231" s="39"/>
      <c r="H231" s="39">
        <f t="shared" si="2"/>
        <v>-0.0003605819979</v>
      </c>
      <c r="I231" s="39"/>
      <c r="J231" s="39">
        <f t="shared" si="3"/>
        <v>0.001394915493</v>
      </c>
      <c r="K231" s="39"/>
      <c r="L231" s="39">
        <f t="shared" si="4"/>
        <v>-0.00006182697296</v>
      </c>
      <c r="M231" s="39"/>
      <c r="N231" s="39">
        <f t="shared" si="5"/>
        <v>0.0006413730013</v>
      </c>
      <c r="O231" s="39"/>
      <c r="P231" s="39">
        <f t="shared" si="6"/>
        <v>0.0001308100881</v>
      </c>
      <c r="Q231" s="39"/>
      <c r="R231" s="40">
        <f t="shared" si="7"/>
        <v>-0.0003605819979</v>
      </c>
      <c r="S231" s="40"/>
      <c r="T231" s="40">
        <f t="shared" si="8"/>
        <v>-0.00006182697296</v>
      </c>
      <c r="U231" s="40"/>
      <c r="V231" s="40">
        <f t="shared" si="9"/>
        <v>0.0001308100881</v>
      </c>
      <c r="W231" s="40"/>
      <c r="X231" s="40">
        <f t="shared" si="10"/>
        <v>-0.0002915988828</v>
      </c>
      <c r="Y231" s="40"/>
      <c r="Z231" s="40">
        <f t="shared" si="11"/>
        <v>-0.0002915988828</v>
      </c>
      <c r="AB231" s="40">
        <f t="shared" si="12"/>
        <v>0.01223957044</v>
      </c>
    </row>
    <row r="232" ht="15.75" customHeight="1">
      <c r="A232" s="19">
        <v>-0.028758842472833637</v>
      </c>
      <c r="B232" s="19">
        <v>-0.009436631785188367</v>
      </c>
      <c r="C232" s="19">
        <v>-0.003888450187095495</v>
      </c>
      <c r="D232" s="19">
        <v>-0.010435591970899846</v>
      </c>
      <c r="F232" s="39">
        <f t="shared" si="1"/>
        <v>-0.009436631785</v>
      </c>
      <c r="G232" s="39"/>
      <c r="H232" s="39">
        <f t="shared" si="2"/>
        <v>0.001773420721</v>
      </c>
      <c r="I232" s="39"/>
      <c r="J232" s="39">
        <f t="shared" si="3"/>
        <v>-0.003888450187</v>
      </c>
      <c r="K232" s="39"/>
      <c r="L232" s="39">
        <f t="shared" si="4"/>
        <v>0.00017234815</v>
      </c>
      <c r="M232" s="39"/>
      <c r="N232" s="39">
        <f t="shared" si="5"/>
        <v>-0.01043559197</v>
      </c>
      <c r="O232" s="39"/>
      <c r="P232" s="39">
        <f t="shared" si="6"/>
        <v>-0.002128372573</v>
      </c>
      <c r="Q232" s="39"/>
      <c r="R232" s="40">
        <f t="shared" si="7"/>
        <v>0.001773420721</v>
      </c>
      <c r="S232" s="40"/>
      <c r="T232" s="40">
        <f t="shared" si="8"/>
        <v>0.00017234815</v>
      </c>
      <c r="U232" s="40"/>
      <c r="V232" s="40">
        <f t="shared" si="9"/>
        <v>-0.002128372573</v>
      </c>
      <c r="W232" s="40"/>
      <c r="X232" s="40">
        <f t="shared" si="10"/>
        <v>-0.0001826037018</v>
      </c>
      <c r="Y232" s="40"/>
      <c r="Z232" s="40">
        <f t="shared" si="11"/>
        <v>-0.0001826037018</v>
      </c>
      <c r="AB232" s="40">
        <f t="shared" si="12"/>
        <v>-0.02875884247</v>
      </c>
    </row>
    <row r="233" ht="15.75" customHeight="1">
      <c r="A233" s="19">
        <v>-0.02857334947510536</v>
      </c>
      <c r="B233" s="19">
        <v>0.003966329060702653</v>
      </c>
      <c r="C233" s="19">
        <v>-0.005633277082952015</v>
      </c>
      <c r="D233" s="19">
        <v>-0.014809671192050422</v>
      </c>
      <c r="F233" s="39">
        <f t="shared" si="1"/>
        <v>0.003966329061</v>
      </c>
      <c r="G233" s="39"/>
      <c r="H233" s="39">
        <f t="shared" si="2"/>
        <v>-0.0007453899126</v>
      </c>
      <c r="I233" s="39"/>
      <c r="J233" s="39">
        <f t="shared" si="3"/>
        <v>-0.005633277083</v>
      </c>
      <c r="K233" s="39"/>
      <c r="L233" s="39">
        <f t="shared" si="4"/>
        <v>0.0002496842796</v>
      </c>
      <c r="M233" s="39"/>
      <c r="N233" s="39">
        <f t="shared" si="5"/>
        <v>-0.01480967119</v>
      </c>
      <c r="O233" s="39"/>
      <c r="P233" s="39">
        <f t="shared" si="6"/>
        <v>-0.003020480109</v>
      </c>
      <c r="Q233" s="39"/>
      <c r="R233" s="40">
        <f t="shared" si="7"/>
        <v>-0.0007453899126</v>
      </c>
      <c r="S233" s="40"/>
      <c r="T233" s="40">
        <f t="shared" si="8"/>
        <v>0.0002496842796</v>
      </c>
      <c r="U233" s="40"/>
      <c r="V233" s="40">
        <f t="shared" si="9"/>
        <v>-0.003020480109</v>
      </c>
      <c r="W233" s="40"/>
      <c r="X233" s="40">
        <f t="shared" si="10"/>
        <v>-0.003516185742</v>
      </c>
      <c r="Y233" s="40"/>
      <c r="Z233" s="40">
        <f t="shared" si="11"/>
        <v>-0.003516185742</v>
      </c>
      <c r="AB233" s="40">
        <f t="shared" si="12"/>
        <v>-0.02857334948</v>
      </c>
    </row>
    <row r="234" ht="15.75" customHeight="1">
      <c r="A234" s="19">
        <v>0.0014460027013804301</v>
      </c>
      <c r="B234" s="19">
        <v>0.002891387721450066</v>
      </c>
      <c r="C234" s="19">
        <v>0.006579266911396173</v>
      </c>
      <c r="D234" s="19">
        <v>-0.001870430065407098</v>
      </c>
      <c r="F234" s="39">
        <f t="shared" si="1"/>
        <v>0.002891387721</v>
      </c>
      <c r="G234" s="39"/>
      <c r="H234" s="39">
        <f t="shared" si="2"/>
        <v>-0.0005433768122</v>
      </c>
      <c r="I234" s="39"/>
      <c r="J234" s="39">
        <f t="shared" si="3"/>
        <v>0.006579266911</v>
      </c>
      <c r="K234" s="39"/>
      <c r="L234" s="39">
        <f t="shared" si="4"/>
        <v>-0.0002916134774</v>
      </c>
      <c r="M234" s="39"/>
      <c r="N234" s="39">
        <f t="shared" si="5"/>
        <v>-0.001870430065</v>
      </c>
      <c r="O234" s="39"/>
      <c r="P234" s="39">
        <f t="shared" si="6"/>
        <v>-0.0003814802324</v>
      </c>
      <c r="Q234" s="39"/>
      <c r="R234" s="40">
        <f t="shared" si="7"/>
        <v>-0.0005433768122</v>
      </c>
      <c r="S234" s="40"/>
      <c r="T234" s="40">
        <f t="shared" si="8"/>
        <v>-0.0002916134774</v>
      </c>
      <c r="U234" s="40"/>
      <c r="V234" s="40">
        <f t="shared" si="9"/>
        <v>-0.0003814802324</v>
      </c>
      <c r="W234" s="40"/>
      <c r="X234" s="40">
        <f t="shared" si="10"/>
        <v>-0.001216470522</v>
      </c>
      <c r="Y234" s="40"/>
      <c r="Z234" s="40">
        <f t="shared" si="11"/>
        <v>-0.001216470522</v>
      </c>
      <c r="AB234" s="40">
        <f t="shared" si="12"/>
        <v>0.001446002701</v>
      </c>
    </row>
    <row r="235" ht="15.75" customHeight="1">
      <c r="A235" s="19">
        <v>-0.005372043563247558</v>
      </c>
      <c r="B235" s="19">
        <v>0.0018656246686932125</v>
      </c>
      <c r="C235" s="19">
        <v>0.00200906047788857</v>
      </c>
      <c r="D235" s="19">
        <v>0.002091134878830339</v>
      </c>
      <c r="F235" s="39">
        <f t="shared" si="1"/>
        <v>0.001865624669</v>
      </c>
      <c r="G235" s="39"/>
      <c r="H235" s="39">
        <f t="shared" si="2"/>
        <v>-0.0003506057585</v>
      </c>
      <c r="I235" s="39"/>
      <c r="J235" s="39">
        <f t="shared" si="3"/>
        <v>0.002009060478</v>
      </c>
      <c r="K235" s="39"/>
      <c r="L235" s="39">
        <f t="shared" si="4"/>
        <v>-0.00008904777996</v>
      </c>
      <c r="M235" s="39"/>
      <c r="N235" s="39">
        <f t="shared" si="5"/>
        <v>0.002091134879</v>
      </c>
      <c r="O235" s="39"/>
      <c r="P235" s="39">
        <f t="shared" si="6"/>
        <v>0.0004264936895</v>
      </c>
      <c r="Q235" s="39"/>
      <c r="R235" s="40">
        <f t="shared" si="7"/>
        <v>-0.0003506057585</v>
      </c>
      <c r="S235" s="40"/>
      <c r="T235" s="40">
        <f t="shared" si="8"/>
        <v>-0.00008904777996</v>
      </c>
      <c r="U235" s="40"/>
      <c r="V235" s="40">
        <f t="shared" si="9"/>
        <v>0.0004264936895</v>
      </c>
      <c r="W235" s="40"/>
      <c r="X235" s="40">
        <f t="shared" si="10"/>
        <v>-0.00001315984895</v>
      </c>
      <c r="Y235" s="40"/>
      <c r="Z235" s="40">
        <f t="shared" si="11"/>
        <v>-0.00001315984895</v>
      </c>
      <c r="AB235" s="40">
        <f t="shared" si="12"/>
        <v>-0.005372043563</v>
      </c>
    </row>
    <row r="236" ht="15.75" customHeight="1">
      <c r="A236" s="19">
        <v>0.007656722179645943</v>
      </c>
      <c r="B236" s="19">
        <v>-0.005323475003534364</v>
      </c>
      <c r="C236" s="19">
        <v>-0.005274236176528791</v>
      </c>
      <c r="D236" s="19">
        <v>0.0012202393736667435</v>
      </c>
      <c r="F236" s="39">
        <f t="shared" si="1"/>
        <v>-0.005323475004</v>
      </c>
      <c r="G236" s="39"/>
      <c r="H236" s="39">
        <f t="shared" si="2"/>
        <v>0.00100043756</v>
      </c>
      <c r="I236" s="39"/>
      <c r="J236" s="39">
        <f t="shared" si="3"/>
        <v>-0.005274236177</v>
      </c>
      <c r="K236" s="39"/>
      <c r="L236" s="39">
        <f t="shared" si="4"/>
        <v>0.0002337704751</v>
      </c>
      <c r="M236" s="39"/>
      <c r="N236" s="39">
        <f t="shared" si="5"/>
        <v>0.001220239374</v>
      </c>
      <c r="O236" s="39"/>
      <c r="P236" s="39">
        <f t="shared" si="6"/>
        <v>0.000248871748</v>
      </c>
      <c r="Q236" s="39"/>
      <c r="R236" s="40">
        <f t="shared" si="7"/>
        <v>0.00100043756</v>
      </c>
      <c r="S236" s="40"/>
      <c r="T236" s="40">
        <f t="shared" si="8"/>
        <v>0.0002337704751</v>
      </c>
      <c r="U236" s="40"/>
      <c r="V236" s="40">
        <f t="shared" si="9"/>
        <v>0.000248871748</v>
      </c>
      <c r="W236" s="40"/>
      <c r="X236" s="40">
        <f t="shared" si="10"/>
        <v>0.001483079783</v>
      </c>
      <c r="Y236" s="40"/>
      <c r="Z236" s="40">
        <f t="shared" si="11"/>
        <v>0.001483079783</v>
      </c>
      <c r="AB236" s="40">
        <f t="shared" si="12"/>
        <v>0.00765672218</v>
      </c>
    </row>
    <row r="237" ht="15.75" customHeight="1">
      <c r="A237" s="19">
        <v>-0.0032568231785091483</v>
      </c>
      <c r="B237" s="19">
        <v>-0.0011208392399820052</v>
      </c>
      <c r="C237" s="19">
        <v>0.0016894720146544211</v>
      </c>
      <c r="D237" s="19">
        <v>-0.005690278692247657</v>
      </c>
      <c r="F237" s="39">
        <f t="shared" si="1"/>
        <v>-0.00112083924</v>
      </c>
      <c r="G237" s="39"/>
      <c r="H237" s="39">
        <f t="shared" si="2"/>
        <v>0.0002106386662</v>
      </c>
      <c r="I237" s="39"/>
      <c r="J237" s="39">
        <f t="shared" si="3"/>
        <v>0.001689472015</v>
      </c>
      <c r="K237" s="39"/>
      <c r="L237" s="39">
        <f t="shared" si="4"/>
        <v>-0.0000748826299</v>
      </c>
      <c r="M237" s="39"/>
      <c r="N237" s="39">
        <f t="shared" si="5"/>
        <v>-0.005690278692</v>
      </c>
      <c r="O237" s="39"/>
      <c r="P237" s="39">
        <f t="shared" si="6"/>
        <v>-0.001160550655</v>
      </c>
      <c r="Q237" s="39"/>
      <c r="R237" s="40">
        <f t="shared" si="7"/>
        <v>0.0002106386662</v>
      </c>
      <c r="S237" s="40"/>
      <c r="T237" s="40">
        <f t="shared" si="8"/>
        <v>-0.0000748826299</v>
      </c>
      <c r="U237" s="40"/>
      <c r="V237" s="40">
        <f t="shared" si="9"/>
        <v>-0.001160550655</v>
      </c>
      <c r="W237" s="40"/>
      <c r="X237" s="40">
        <f t="shared" si="10"/>
        <v>-0.001024794619</v>
      </c>
      <c r="Y237" s="40"/>
      <c r="Z237" s="40">
        <f t="shared" si="11"/>
        <v>-0.001024794619</v>
      </c>
      <c r="AB237" s="40">
        <f t="shared" si="12"/>
        <v>-0.003256823179</v>
      </c>
    </row>
    <row r="238" ht="15.75" customHeight="1">
      <c r="A238" s="19">
        <v>3.2352143798829527E-4</v>
      </c>
      <c r="B238" s="19">
        <v>-0.0023076186508496138</v>
      </c>
      <c r="C238" s="19">
        <v>-0.004266269448443882</v>
      </c>
      <c r="D238" s="19">
        <v>-0.007327361221053331</v>
      </c>
      <c r="F238" s="39">
        <f t="shared" si="1"/>
        <v>-0.002307618651</v>
      </c>
      <c r="G238" s="39"/>
      <c r="H238" s="39">
        <f t="shared" si="2"/>
        <v>0.0004336694304</v>
      </c>
      <c r="I238" s="39"/>
      <c r="J238" s="39">
        <f t="shared" si="3"/>
        <v>-0.004266269448</v>
      </c>
      <c r="K238" s="39"/>
      <c r="L238" s="39">
        <f t="shared" si="4"/>
        <v>0.0001890942693</v>
      </c>
      <c r="M238" s="39"/>
      <c r="N238" s="39">
        <f t="shared" si="5"/>
        <v>-0.007327361221</v>
      </c>
      <c r="O238" s="39"/>
      <c r="P238" s="39">
        <f t="shared" si="6"/>
        <v>-0.001494438906</v>
      </c>
      <c r="Q238" s="39"/>
      <c r="R238" s="40">
        <f t="shared" si="7"/>
        <v>0.0004336694304</v>
      </c>
      <c r="S238" s="40"/>
      <c r="T238" s="40">
        <f t="shared" si="8"/>
        <v>0.0001890942693</v>
      </c>
      <c r="U238" s="40"/>
      <c r="V238" s="40">
        <f t="shared" si="9"/>
        <v>-0.001494438906</v>
      </c>
      <c r="W238" s="40"/>
      <c r="X238" s="40">
        <f t="shared" si="10"/>
        <v>-0.0008716752067</v>
      </c>
      <c r="Y238" s="40"/>
      <c r="Z238" s="40">
        <f t="shared" si="11"/>
        <v>-0.0008716752067</v>
      </c>
      <c r="AB238" s="40">
        <f t="shared" si="12"/>
        <v>0.000323521438</v>
      </c>
    </row>
    <row r="239" ht="15.75" customHeight="1">
      <c r="A239" s="19">
        <v>5.333604436436722E-4</v>
      </c>
      <c r="B239" s="19">
        <v>0.0022791768572487606</v>
      </c>
      <c r="C239" s="19">
        <v>0.002120347494614808</v>
      </c>
      <c r="D239" s="19">
        <v>0.0027085618908520787</v>
      </c>
      <c r="F239" s="39">
        <f t="shared" si="1"/>
        <v>0.002279176857</v>
      </c>
      <c r="G239" s="39"/>
      <c r="H239" s="39">
        <f t="shared" si="2"/>
        <v>-0.0004283243807</v>
      </c>
      <c r="I239" s="39"/>
      <c r="J239" s="39">
        <f t="shared" si="3"/>
        <v>0.002120347495</v>
      </c>
      <c r="K239" s="39"/>
      <c r="L239" s="39">
        <f t="shared" si="4"/>
        <v>-0.00009398036506</v>
      </c>
      <c r="M239" s="39"/>
      <c r="N239" s="39">
        <f t="shared" si="5"/>
        <v>0.002708561891</v>
      </c>
      <c r="O239" s="39"/>
      <c r="P239" s="39">
        <f t="shared" si="6"/>
        <v>0.000552419916</v>
      </c>
      <c r="Q239" s="39"/>
      <c r="R239" s="40">
        <f t="shared" si="7"/>
        <v>-0.0004283243807</v>
      </c>
      <c r="S239" s="40"/>
      <c r="T239" s="40">
        <f t="shared" si="8"/>
        <v>-0.00009398036506</v>
      </c>
      <c r="U239" s="40"/>
      <c r="V239" s="40">
        <f t="shared" si="9"/>
        <v>0.000552419916</v>
      </c>
      <c r="W239" s="40"/>
      <c r="X239" s="40">
        <f t="shared" si="10"/>
        <v>0.00003011517026</v>
      </c>
      <c r="Y239" s="40"/>
      <c r="Z239" s="40">
        <f t="shared" si="11"/>
        <v>0.00003011517026</v>
      </c>
      <c r="AB239" s="40">
        <f t="shared" si="12"/>
        <v>0.0005333604436</v>
      </c>
    </row>
    <row r="240" ht="15.75" customHeight="1">
      <c r="A240" s="19">
        <v>-0.0031041276743273465</v>
      </c>
      <c r="B240" s="19">
        <v>-0.0018936994759936856</v>
      </c>
      <c r="C240" s="19">
        <v>-3.967590611372926E-4</v>
      </c>
      <c r="D240" s="19">
        <v>-8.189863420799614E-4</v>
      </c>
      <c r="F240" s="39">
        <f t="shared" si="1"/>
        <v>-0.001893699476</v>
      </c>
      <c r="G240" s="39"/>
      <c r="H240" s="39">
        <f t="shared" si="2"/>
        <v>0.0003558818407</v>
      </c>
      <c r="I240" s="39"/>
      <c r="J240" s="39">
        <f t="shared" si="3"/>
        <v>-0.0003967590611</v>
      </c>
      <c r="K240" s="39"/>
      <c r="L240" s="39">
        <f t="shared" si="4"/>
        <v>0.00001758558986</v>
      </c>
      <c r="M240" s="39"/>
      <c r="N240" s="39">
        <f t="shared" si="5"/>
        <v>-0.0008189863421</v>
      </c>
      <c r="O240" s="39"/>
      <c r="P240" s="39">
        <f t="shared" si="6"/>
        <v>-0.0001670349006</v>
      </c>
      <c r="Q240" s="39"/>
      <c r="R240" s="40">
        <f t="shared" si="7"/>
        <v>0.0003558818407</v>
      </c>
      <c r="S240" s="40"/>
      <c r="T240" s="40">
        <f t="shared" si="8"/>
        <v>0.00001758558986</v>
      </c>
      <c r="U240" s="40"/>
      <c r="V240" s="40">
        <f t="shared" si="9"/>
        <v>-0.0001670349006</v>
      </c>
      <c r="W240" s="40"/>
      <c r="X240" s="40">
        <f t="shared" si="10"/>
        <v>0.0002064325299</v>
      </c>
      <c r="Y240" s="40"/>
      <c r="Z240" s="40">
        <f t="shared" si="11"/>
        <v>0.0002064325299</v>
      </c>
      <c r="AB240" s="40">
        <f t="shared" si="12"/>
        <v>-0.003104127674</v>
      </c>
    </row>
    <row r="241" ht="15.75" customHeight="1">
      <c r="A241" s="19">
        <v>-0.0072339038051994755</v>
      </c>
      <c r="B241" s="19">
        <v>-0.0011287741369371016</v>
      </c>
      <c r="C241" s="19">
        <v>4.448386713523824E-4</v>
      </c>
      <c r="D241" s="19">
        <v>-0.003332851846976787</v>
      </c>
      <c r="F241" s="39">
        <f t="shared" si="1"/>
        <v>-0.001128774137</v>
      </c>
      <c r="G241" s="39"/>
      <c r="H241" s="39">
        <f t="shared" si="2"/>
        <v>0.0002121298668</v>
      </c>
      <c r="I241" s="39"/>
      <c r="J241" s="39">
        <f t="shared" si="3"/>
        <v>0.0004448386714</v>
      </c>
      <c r="K241" s="39"/>
      <c r="L241" s="39">
        <f t="shared" si="4"/>
        <v>-0.00001971662703</v>
      </c>
      <c r="M241" s="39"/>
      <c r="N241" s="39">
        <f t="shared" si="5"/>
        <v>-0.003332851847</v>
      </c>
      <c r="O241" s="39"/>
      <c r="P241" s="39">
        <f t="shared" si="6"/>
        <v>-0.000679745862</v>
      </c>
      <c r="Q241" s="39"/>
      <c r="R241" s="40">
        <f t="shared" si="7"/>
        <v>0.0002121298668</v>
      </c>
      <c r="S241" s="40"/>
      <c r="T241" s="40">
        <f t="shared" si="8"/>
        <v>-0.00001971662703</v>
      </c>
      <c r="U241" s="40"/>
      <c r="V241" s="40">
        <f t="shared" si="9"/>
        <v>-0.000679745862</v>
      </c>
      <c r="W241" s="40"/>
      <c r="X241" s="40">
        <f t="shared" si="10"/>
        <v>-0.0004873326223</v>
      </c>
      <c r="Y241" s="40"/>
      <c r="Z241" s="40">
        <f t="shared" si="11"/>
        <v>-0.0004873326223</v>
      </c>
      <c r="AB241" s="40">
        <f t="shared" si="12"/>
        <v>-0.007233903805</v>
      </c>
    </row>
    <row r="242" ht="15.75" customHeight="1">
      <c r="A242" s="19">
        <v>-0.005627086414596894</v>
      </c>
      <c r="B242" s="19">
        <v>5.71882967741764E-4</v>
      </c>
      <c r="C242" s="19">
        <v>-7.577167024130263E-4</v>
      </c>
      <c r="D242" s="19">
        <v>0.00735157820130627</v>
      </c>
      <c r="F242" s="39">
        <f t="shared" si="1"/>
        <v>0.0005718829677</v>
      </c>
      <c r="G242" s="39"/>
      <c r="H242" s="39">
        <f t="shared" si="2"/>
        <v>-0.0001074736334</v>
      </c>
      <c r="I242" s="39"/>
      <c r="J242" s="39">
        <f t="shared" si="3"/>
        <v>-0.0007577167024</v>
      </c>
      <c r="K242" s="39"/>
      <c r="L242" s="39">
        <f t="shared" si="4"/>
        <v>0.00003358434996</v>
      </c>
      <c r="M242" s="39"/>
      <c r="N242" s="39">
        <f t="shared" si="5"/>
        <v>0.007351578201</v>
      </c>
      <c r="O242" s="39"/>
      <c r="P242" s="39">
        <f t="shared" si="6"/>
        <v>0.001499378038</v>
      </c>
      <c r="Q242" s="39"/>
      <c r="R242" s="40">
        <f t="shared" si="7"/>
        <v>-0.0001074736334</v>
      </c>
      <c r="S242" s="40"/>
      <c r="T242" s="40">
        <f t="shared" si="8"/>
        <v>0.00003358434996</v>
      </c>
      <c r="U242" s="40"/>
      <c r="V242" s="40">
        <f t="shared" si="9"/>
        <v>0.001499378038</v>
      </c>
      <c r="W242" s="40"/>
      <c r="X242" s="40">
        <f t="shared" si="10"/>
        <v>0.001425488754</v>
      </c>
      <c r="Y242" s="40"/>
      <c r="Z242" s="40">
        <f t="shared" si="11"/>
        <v>0.001425488754</v>
      </c>
      <c r="AB242" s="40">
        <f t="shared" si="12"/>
        <v>-0.005627086415</v>
      </c>
    </row>
    <row r="243" ht="15.75" customHeight="1">
      <c r="A243" s="19">
        <v>0.00917707190735653</v>
      </c>
      <c r="B243" s="19">
        <v>-0.0013451455164197872</v>
      </c>
      <c r="C243" s="19">
        <v>-0.0017127358812988288</v>
      </c>
      <c r="D243" s="19">
        <v>-2.437557080740018E-4</v>
      </c>
      <c r="F243" s="39">
        <f t="shared" si="1"/>
        <v>-0.001345145516</v>
      </c>
      <c r="G243" s="39"/>
      <c r="H243" s="39">
        <f t="shared" si="2"/>
        <v>0.0002527924143</v>
      </c>
      <c r="I243" s="39"/>
      <c r="J243" s="39">
        <f t="shared" si="3"/>
        <v>-0.001712735881</v>
      </c>
      <c r="K243" s="39"/>
      <c r="L243" s="39">
        <f t="shared" si="4"/>
        <v>0.00007591375649</v>
      </c>
      <c r="M243" s="39"/>
      <c r="N243" s="39">
        <f t="shared" si="5"/>
        <v>-0.0002437557081</v>
      </c>
      <c r="O243" s="39"/>
      <c r="P243" s="39">
        <f t="shared" si="6"/>
        <v>-0.00004971476127</v>
      </c>
      <c r="Q243" s="39"/>
      <c r="R243" s="40">
        <f t="shared" si="7"/>
        <v>0.0002527924143</v>
      </c>
      <c r="S243" s="40"/>
      <c r="T243" s="40">
        <f t="shared" si="8"/>
        <v>0.00007591375649</v>
      </c>
      <c r="U243" s="40"/>
      <c r="V243" s="40">
        <f t="shared" si="9"/>
        <v>-0.00004971476127</v>
      </c>
      <c r="W243" s="40"/>
      <c r="X243" s="40">
        <f t="shared" si="10"/>
        <v>0.0002789914095</v>
      </c>
      <c r="Y243" s="40"/>
      <c r="Z243" s="40">
        <f t="shared" si="11"/>
        <v>0.0002789914095</v>
      </c>
      <c r="AB243" s="40">
        <f t="shared" si="12"/>
        <v>0.009177071907</v>
      </c>
    </row>
    <row r="244" ht="15.75" customHeight="1">
      <c r="A244" s="19">
        <v>8.191462395312593E-5</v>
      </c>
      <c r="B244" s="19">
        <v>0.0014166052143325973</v>
      </c>
      <c r="C244" s="19">
        <v>0.004274536147230037</v>
      </c>
      <c r="D244" s="19">
        <v>0.002124658423015221</v>
      </c>
      <c r="F244" s="39">
        <f t="shared" si="1"/>
        <v>0.001416605214</v>
      </c>
      <c r="G244" s="39"/>
      <c r="H244" s="39">
        <f t="shared" si="2"/>
        <v>-0.0002662217937</v>
      </c>
      <c r="I244" s="39"/>
      <c r="J244" s="39">
        <f t="shared" si="3"/>
        <v>0.004274536147</v>
      </c>
      <c r="K244" s="39"/>
      <c r="L244" s="39">
        <f t="shared" si="4"/>
        <v>-0.000189460675</v>
      </c>
      <c r="M244" s="39"/>
      <c r="N244" s="39">
        <f t="shared" si="5"/>
        <v>0.002124658423</v>
      </c>
      <c r="O244" s="39"/>
      <c r="P244" s="39">
        <f t="shared" si="6"/>
        <v>0.0004333309243</v>
      </c>
      <c r="Q244" s="39"/>
      <c r="R244" s="40">
        <f t="shared" si="7"/>
        <v>-0.0002662217937</v>
      </c>
      <c r="S244" s="40"/>
      <c r="T244" s="40">
        <f t="shared" si="8"/>
        <v>-0.000189460675</v>
      </c>
      <c r="U244" s="40"/>
      <c r="V244" s="40">
        <f t="shared" si="9"/>
        <v>0.0004333309243</v>
      </c>
      <c r="W244" s="40"/>
      <c r="X244" s="40">
        <f t="shared" si="10"/>
        <v>-0.00002235154445</v>
      </c>
      <c r="Y244" s="40"/>
      <c r="Z244" s="40">
        <f t="shared" si="11"/>
        <v>-0.00002235154445</v>
      </c>
      <c r="AB244" s="40">
        <f t="shared" si="12"/>
        <v>0.00008191462395</v>
      </c>
    </row>
    <row r="245" ht="15.75" customHeight="1">
      <c r="A245" s="19">
        <v>0.00513008918827583</v>
      </c>
      <c r="B245" s="19">
        <v>8.562524161067525E-4</v>
      </c>
      <c r="C245" s="19">
        <v>0.0012646669143252238</v>
      </c>
      <c r="D245" s="19">
        <v>-0.0010515877514533578</v>
      </c>
      <c r="F245" s="39">
        <f t="shared" si="1"/>
        <v>0.0008562524161</v>
      </c>
      <c r="G245" s="39"/>
      <c r="H245" s="39">
        <f t="shared" si="2"/>
        <v>-0.0001609150184</v>
      </c>
      <c r="I245" s="39"/>
      <c r="J245" s="39">
        <f t="shared" si="3"/>
        <v>0.001264666914</v>
      </c>
      <c r="K245" s="39"/>
      <c r="L245" s="39">
        <f t="shared" si="4"/>
        <v>-0.00005605395275</v>
      </c>
      <c r="M245" s="39"/>
      <c r="N245" s="39">
        <f t="shared" si="5"/>
        <v>-0.001051587751</v>
      </c>
      <c r="O245" s="39"/>
      <c r="P245" s="39">
        <f t="shared" si="6"/>
        <v>-0.0002144747068</v>
      </c>
      <c r="Q245" s="39"/>
      <c r="R245" s="40">
        <f t="shared" si="7"/>
        <v>-0.0001609150184</v>
      </c>
      <c r="S245" s="40"/>
      <c r="T245" s="40">
        <f t="shared" si="8"/>
        <v>-0.00005605395275</v>
      </c>
      <c r="U245" s="40"/>
      <c r="V245" s="40">
        <f t="shared" si="9"/>
        <v>-0.0002144747068</v>
      </c>
      <c r="W245" s="40"/>
      <c r="X245" s="40">
        <f t="shared" si="10"/>
        <v>-0.0004314436779</v>
      </c>
      <c r="Y245" s="40"/>
      <c r="Z245" s="40">
        <f t="shared" si="11"/>
        <v>-0.0004314436779</v>
      </c>
      <c r="AB245" s="40">
        <f t="shared" si="12"/>
        <v>0.005130089188</v>
      </c>
    </row>
    <row r="246" ht="15.75" customHeight="1">
      <c r="A246" s="19">
        <v>-7.77794895314217E-4</v>
      </c>
      <c r="B246" s="19">
        <v>-0.002444871161601858</v>
      </c>
      <c r="C246" s="19">
        <v>-7.870075551093042E-4</v>
      </c>
      <c r="D246" s="19">
        <v>0.003308002933731002</v>
      </c>
      <c r="F246" s="39">
        <f t="shared" si="1"/>
        <v>-0.002444871162</v>
      </c>
      <c r="G246" s="39"/>
      <c r="H246" s="39">
        <f t="shared" si="2"/>
        <v>0.0004594632149</v>
      </c>
      <c r="I246" s="39"/>
      <c r="J246" s="39">
        <f t="shared" si="3"/>
        <v>-0.0007870075551</v>
      </c>
      <c r="K246" s="39"/>
      <c r="L246" s="39">
        <f t="shared" si="4"/>
        <v>0.00003488261123</v>
      </c>
      <c r="M246" s="39"/>
      <c r="N246" s="39">
        <f t="shared" si="5"/>
        <v>0.003308002934</v>
      </c>
      <c r="O246" s="39"/>
      <c r="P246" s="39">
        <f t="shared" si="6"/>
        <v>0.0006746778462</v>
      </c>
      <c r="Q246" s="39"/>
      <c r="R246" s="40">
        <f t="shared" si="7"/>
        <v>0.0004594632149</v>
      </c>
      <c r="S246" s="40"/>
      <c r="T246" s="40">
        <f t="shared" si="8"/>
        <v>0.00003488261123</v>
      </c>
      <c r="U246" s="40"/>
      <c r="V246" s="40">
        <f t="shared" si="9"/>
        <v>0.0006746778462</v>
      </c>
      <c r="W246" s="40"/>
      <c r="X246" s="40">
        <f t="shared" si="10"/>
        <v>0.001169023672</v>
      </c>
      <c r="Y246" s="40"/>
      <c r="Z246" s="40">
        <f t="shared" si="11"/>
        <v>0.001169023672</v>
      </c>
      <c r="AB246" s="40">
        <f t="shared" si="12"/>
        <v>-0.0007777948953</v>
      </c>
    </row>
    <row r="247" ht="15.75" customHeight="1">
      <c r="A247" s="19">
        <v>0.004950940998210305</v>
      </c>
      <c r="B247" s="19">
        <v>-0.001810311375034031</v>
      </c>
      <c r="C247" s="19">
        <v>0.0015487837085242278</v>
      </c>
      <c r="D247" s="19">
        <v>-0.0014290454129837812</v>
      </c>
      <c r="F247" s="39">
        <f t="shared" si="1"/>
        <v>-0.001810311375</v>
      </c>
      <c r="G247" s="39"/>
      <c r="H247" s="39">
        <f t="shared" si="2"/>
        <v>0.0003402107634</v>
      </c>
      <c r="I247" s="39"/>
      <c r="J247" s="39">
        <f t="shared" si="3"/>
        <v>0.001548783709</v>
      </c>
      <c r="K247" s="39"/>
      <c r="L247" s="39">
        <f t="shared" si="4"/>
        <v>-0.00006864688863</v>
      </c>
      <c r="M247" s="39"/>
      <c r="N247" s="39">
        <f t="shared" si="5"/>
        <v>-0.001429045413</v>
      </c>
      <c r="O247" s="39"/>
      <c r="P247" s="39">
        <f t="shared" si="6"/>
        <v>-0.0002914584118</v>
      </c>
      <c r="Q247" s="39"/>
      <c r="R247" s="40">
        <f t="shared" si="7"/>
        <v>0.0003402107634</v>
      </c>
      <c r="S247" s="40"/>
      <c r="T247" s="40">
        <f t="shared" si="8"/>
        <v>-0.00006864688863</v>
      </c>
      <c r="U247" s="40"/>
      <c r="V247" s="40">
        <f t="shared" si="9"/>
        <v>-0.0002914584118</v>
      </c>
      <c r="W247" s="40"/>
      <c r="X247" s="40">
        <f t="shared" si="10"/>
        <v>-0.00001989453703</v>
      </c>
      <c r="Y247" s="40"/>
      <c r="Z247" s="40">
        <f t="shared" si="11"/>
        <v>-0.00001989453703</v>
      </c>
      <c r="AB247" s="40">
        <f t="shared" si="12"/>
        <v>0.004950940998</v>
      </c>
    </row>
    <row r="248" ht="15.75" customHeight="1">
      <c r="A248" s="19">
        <v>-0.004675329123302169</v>
      </c>
      <c r="B248" s="19">
        <v>-0.005024988327447848</v>
      </c>
      <c r="C248" s="19">
        <v>-0.0017278398541636848</v>
      </c>
      <c r="D248" s="19">
        <v>-0.002122019803748894</v>
      </c>
      <c r="F248" s="39">
        <f t="shared" si="1"/>
        <v>-0.005024988327</v>
      </c>
      <c r="G248" s="39"/>
      <c r="H248" s="39">
        <f t="shared" si="2"/>
        <v>0.0009443431327</v>
      </c>
      <c r="I248" s="39"/>
      <c r="J248" s="39">
        <f t="shared" si="3"/>
        <v>-0.001727839854</v>
      </c>
      <c r="K248" s="39"/>
      <c r="L248" s="39">
        <f t="shared" si="4"/>
        <v>0.00007658321132</v>
      </c>
      <c r="M248" s="39"/>
      <c r="N248" s="39">
        <f t="shared" si="5"/>
        <v>-0.002122019804</v>
      </c>
      <c r="O248" s="39"/>
      <c r="P248" s="39">
        <f t="shared" si="6"/>
        <v>-0.0004327927694</v>
      </c>
      <c r="Q248" s="39"/>
      <c r="R248" s="40">
        <f t="shared" si="7"/>
        <v>0.0009443431327</v>
      </c>
      <c r="S248" s="40"/>
      <c r="T248" s="40">
        <f t="shared" si="8"/>
        <v>0.00007658321132</v>
      </c>
      <c r="U248" s="40"/>
      <c r="V248" s="40">
        <f t="shared" si="9"/>
        <v>-0.0004327927694</v>
      </c>
      <c r="W248" s="40"/>
      <c r="X248" s="40">
        <f t="shared" si="10"/>
        <v>0.0005881335746</v>
      </c>
      <c r="Y248" s="40"/>
      <c r="Z248" s="40">
        <f t="shared" si="11"/>
        <v>0.0005881335746</v>
      </c>
      <c r="AB248" s="40">
        <f t="shared" si="12"/>
        <v>-0.004675329123</v>
      </c>
    </row>
    <row r="249" ht="15.75" customHeight="1">
      <c r="A249" s="19">
        <v>0.005244230322178663</v>
      </c>
      <c r="B249" s="19">
        <v>-0.0038623928834429274</v>
      </c>
      <c r="C249" s="19">
        <v>-0.0028991569248081146</v>
      </c>
      <c r="D249" s="19">
        <v>4.052498023079987E-5</v>
      </c>
      <c r="F249" s="39">
        <f t="shared" si="1"/>
        <v>-0.003862392883</v>
      </c>
      <c r="G249" s="39"/>
      <c r="H249" s="39">
        <f t="shared" si="2"/>
        <v>0.0007258572473</v>
      </c>
      <c r="I249" s="39"/>
      <c r="J249" s="39">
        <f t="shared" si="3"/>
        <v>-0.002899156925</v>
      </c>
      <c r="K249" s="39"/>
      <c r="L249" s="39">
        <f t="shared" si="4"/>
        <v>0.00012849961</v>
      </c>
      <c r="M249" s="39"/>
      <c r="N249" s="39">
        <f t="shared" si="5"/>
        <v>0.00004052498023</v>
      </c>
      <c r="O249" s="39"/>
      <c r="P249" s="39">
        <f t="shared" si="6"/>
        <v>0.000008265200161</v>
      </c>
      <c r="Q249" s="39"/>
      <c r="R249" s="40">
        <f t="shared" si="7"/>
        <v>0.0007258572473</v>
      </c>
      <c r="S249" s="40"/>
      <c r="T249" s="40">
        <f t="shared" si="8"/>
        <v>0.00012849961</v>
      </c>
      <c r="U249" s="40"/>
      <c r="V249" s="40">
        <f t="shared" si="9"/>
        <v>0.000008265200161</v>
      </c>
      <c r="W249" s="40"/>
      <c r="X249" s="40">
        <f t="shared" si="10"/>
        <v>0.0008626220575</v>
      </c>
      <c r="Y249" s="40"/>
      <c r="Z249" s="40">
        <f t="shared" si="11"/>
        <v>0.0008626220575</v>
      </c>
      <c r="AB249" s="40">
        <f t="shared" si="12"/>
        <v>0.005244230322</v>
      </c>
    </row>
    <row r="250" ht="15.75" customHeight="1">
      <c r="A250" s="19">
        <v>0.0027447773887077508</v>
      </c>
      <c r="B250" s="19">
        <v>-0.002106538475712645</v>
      </c>
      <c r="C250" s="19">
        <v>-0.0017101817213983754</v>
      </c>
      <c r="D250" s="19">
        <v>5.678088346599297E-4</v>
      </c>
      <c r="F250" s="39">
        <f t="shared" si="1"/>
        <v>-0.002106538476</v>
      </c>
      <c r="G250" s="39"/>
      <c r="H250" s="39">
        <f t="shared" si="2"/>
        <v>0.0003958805501</v>
      </c>
      <c r="I250" s="39"/>
      <c r="J250" s="39">
        <f t="shared" si="3"/>
        <v>-0.001710181721</v>
      </c>
      <c r="K250" s="39"/>
      <c r="L250" s="39">
        <f t="shared" si="4"/>
        <v>0.00007580054821</v>
      </c>
      <c r="M250" s="39"/>
      <c r="N250" s="39">
        <f t="shared" si="5"/>
        <v>0.0005678088347</v>
      </c>
      <c r="O250" s="39"/>
      <c r="P250" s="39">
        <f t="shared" si="6"/>
        <v>0.0001158064395</v>
      </c>
      <c r="Q250" s="39"/>
      <c r="R250" s="40">
        <f t="shared" si="7"/>
        <v>0.0003958805501</v>
      </c>
      <c r="S250" s="40"/>
      <c r="T250" s="40">
        <f t="shared" si="8"/>
        <v>0.00007580054821</v>
      </c>
      <c r="U250" s="40"/>
      <c r="V250" s="40">
        <f t="shared" si="9"/>
        <v>0.0001158064395</v>
      </c>
      <c r="W250" s="40"/>
      <c r="X250" s="40">
        <f t="shared" si="10"/>
        <v>0.0005874875378</v>
      </c>
      <c r="Y250" s="40"/>
      <c r="Z250" s="40">
        <f t="shared" si="11"/>
        <v>0.0005874875378</v>
      </c>
      <c r="AB250" s="40">
        <f t="shared" si="12"/>
        <v>0.002744777389</v>
      </c>
    </row>
    <row r="251" ht="15.75" customHeight="1">
      <c r="A251" s="19">
        <v>-0.00854719558467876</v>
      </c>
      <c r="B251" s="19">
        <v>-0.002280089814257952</v>
      </c>
      <c r="C251" s="19">
        <v>-0.0055990384011432364</v>
      </c>
      <c r="D251" s="19">
        <v>0.0033511550743210447</v>
      </c>
      <c r="F251" s="39">
        <f t="shared" si="1"/>
        <v>-0.002280089814</v>
      </c>
      <c r="G251" s="39"/>
      <c r="H251" s="39">
        <f t="shared" si="2"/>
        <v>0.0004284959522</v>
      </c>
      <c r="I251" s="39"/>
      <c r="J251" s="39">
        <f t="shared" si="3"/>
        <v>-0.005599038401</v>
      </c>
      <c r="K251" s="39"/>
      <c r="L251" s="39">
        <f t="shared" si="4"/>
        <v>0.0002481667152</v>
      </c>
      <c r="M251" s="39"/>
      <c r="N251" s="39">
        <f t="shared" si="5"/>
        <v>0.003351155074</v>
      </c>
      <c r="O251" s="39"/>
      <c r="P251" s="39">
        <f t="shared" si="6"/>
        <v>0.0006834788642</v>
      </c>
      <c r="Q251" s="39"/>
      <c r="R251" s="40">
        <f t="shared" si="7"/>
        <v>0.0004284959522</v>
      </c>
      <c r="S251" s="40"/>
      <c r="T251" s="40">
        <f t="shared" si="8"/>
        <v>0.0002481667152</v>
      </c>
      <c r="U251" s="40"/>
      <c r="V251" s="40">
        <f t="shared" si="9"/>
        <v>0.0006834788642</v>
      </c>
      <c r="W251" s="40"/>
      <c r="X251" s="40">
        <f t="shared" si="10"/>
        <v>0.001360141532</v>
      </c>
      <c r="Y251" s="40"/>
      <c r="Z251" s="40">
        <f t="shared" si="11"/>
        <v>0.001360141532</v>
      </c>
      <c r="AB251" s="40">
        <f t="shared" si="12"/>
        <v>-0.008547195585</v>
      </c>
    </row>
    <row r="252" ht="15.75" customHeight="1">
      <c r="A252" s="19">
        <v>-0.013711156737077599</v>
      </c>
      <c r="B252" s="19">
        <v>0.002663828936106615</v>
      </c>
      <c r="C252" s="19">
        <v>0.002231235239468456</v>
      </c>
      <c r="D252" s="19">
        <v>-0.009268361868249336</v>
      </c>
      <c r="F252" s="39">
        <f t="shared" si="1"/>
        <v>0.002663828936</v>
      </c>
      <c r="G252" s="39"/>
      <c r="H252" s="39">
        <f t="shared" si="2"/>
        <v>-0.0005006118221</v>
      </c>
      <c r="I252" s="39"/>
      <c r="J252" s="39">
        <f t="shared" si="3"/>
        <v>0.002231235239</v>
      </c>
      <c r="K252" s="39"/>
      <c r="L252" s="39">
        <f t="shared" si="4"/>
        <v>-0.00009889525319</v>
      </c>
      <c r="M252" s="39"/>
      <c r="N252" s="39">
        <f t="shared" si="5"/>
        <v>-0.009268361868</v>
      </c>
      <c r="O252" s="39"/>
      <c r="P252" s="39">
        <f t="shared" si="6"/>
        <v>-0.001890312236</v>
      </c>
      <c r="Q252" s="39"/>
      <c r="R252" s="40">
        <f t="shared" si="7"/>
        <v>-0.0005006118221</v>
      </c>
      <c r="S252" s="40"/>
      <c r="T252" s="40">
        <f t="shared" si="8"/>
        <v>-0.00009889525319</v>
      </c>
      <c r="U252" s="40"/>
      <c r="V252" s="40">
        <f t="shared" si="9"/>
        <v>-0.001890312236</v>
      </c>
      <c r="W252" s="40"/>
      <c r="X252" s="40">
        <f t="shared" si="10"/>
        <v>-0.002489819311</v>
      </c>
      <c r="Y252" s="40"/>
      <c r="Z252" s="40">
        <f t="shared" si="11"/>
        <v>-0.002489819311</v>
      </c>
      <c r="AB252" s="40">
        <f t="shared" si="12"/>
        <v>-0.01371115674</v>
      </c>
    </row>
    <row r="253" ht="15.75" customHeight="1">
      <c r="A253" s="19">
        <v>0.0013832452422147742</v>
      </c>
      <c r="B253" s="19">
        <v>-0.001581504437081967</v>
      </c>
      <c r="C253" s="19">
        <v>-0.002145666674982152</v>
      </c>
      <c r="D253" s="19">
        <v>-0.0018322505167507456</v>
      </c>
      <c r="F253" s="39">
        <f t="shared" si="1"/>
        <v>-0.001581504437</v>
      </c>
      <c r="G253" s="39"/>
      <c r="H253" s="39">
        <f t="shared" si="2"/>
        <v>0.0002972112087</v>
      </c>
      <c r="I253" s="39"/>
      <c r="J253" s="39">
        <f t="shared" si="3"/>
        <v>-0.002145666675</v>
      </c>
      <c r="K253" s="39"/>
      <c r="L253" s="39">
        <f t="shared" si="4"/>
        <v>0.00009510258952</v>
      </c>
      <c r="M253" s="39"/>
      <c r="N253" s="39">
        <f t="shared" si="5"/>
        <v>-0.001832250517</v>
      </c>
      <c r="O253" s="39"/>
      <c r="P253" s="39">
        <f t="shared" si="6"/>
        <v>-0.0003736933906</v>
      </c>
      <c r="Q253" s="39"/>
      <c r="R253" s="40">
        <f t="shared" si="7"/>
        <v>0.0002972112087</v>
      </c>
      <c r="S253" s="40"/>
      <c r="T253" s="40">
        <f t="shared" si="8"/>
        <v>0.00009510258952</v>
      </c>
      <c r="U253" s="40"/>
      <c r="V253" s="40">
        <f t="shared" si="9"/>
        <v>-0.0003736933906</v>
      </c>
      <c r="W253" s="40"/>
      <c r="X253" s="40">
        <f t="shared" si="10"/>
        <v>0.00001862040764</v>
      </c>
      <c r="Y253" s="40"/>
      <c r="Z253" s="40">
        <f t="shared" si="11"/>
        <v>0.00001862040764</v>
      </c>
      <c r="AB253" s="40">
        <f t="shared" si="12"/>
        <v>0.001383245242</v>
      </c>
    </row>
    <row r="254" ht="15.75" customHeight="1">
      <c r="A254" s="19">
        <v>0.0014038562732393686</v>
      </c>
      <c r="B254" s="19">
        <v>-0.0012010778378404444</v>
      </c>
      <c r="C254" s="19">
        <v>-3.790318976063021E-4</v>
      </c>
      <c r="D254" s="19">
        <v>0.005616319923802677</v>
      </c>
      <c r="F254" s="39">
        <f t="shared" si="1"/>
        <v>-0.001201077838</v>
      </c>
      <c r="G254" s="39"/>
      <c r="H254" s="39">
        <f t="shared" si="2"/>
        <v>0.0002257178592</v>
      </c>
      <c r="I254" s="39"/>
      <c r="J254" s="39">
        <f t="shared" si="3"/>
        <v>-0.0003790318976</v>
      </c>
      <c r="K254" s="39"/>
      <c r="L254" s="39">
        <f t="shared" si="4"/>
        <v>0.0000167998671</v>
      </c>
      <c r="M254" s="39"/>
      <c r="N254" s="39">
        <f t="shared" si="5"/>
        <v>0.005616319924</v>
      </c>
      <c r="O254" s="39"/>
      <c r="P254" s="39">
        <f t="shared" si="6"/>
        <v>0.001145466526</v>
      </c>
      <c r="Q254" s="39"/>
      <c r="R254" s="40">
        <f t="shared" si="7"/>
        <v>0.0002257178592</v>
      </c>
      <c r="S254" s="40"/>
      <c r="T254" s="40">
        <f t="shared" si="8"/>
        <v>0.0000167998671</v>
      </c>
      <c r="U254" s="40"/>
      <c r="V254" s="40">
        <f t="shared" si="9"/>
        <v>0.001145466526</v>
      </c>
      <c r="W254" s="40"/>
      <c r="X254" s="40">
        <f t="shared" si="10"/>
        <v>0.001387984253</v>
      </c>
      <c r="Y254" s="40"/>
      <c r="Z254" s="40">
        <f t="shared" si="11"/>
        <v>0.001387984253</v>
      </c>
      <c r="AB254" s="40">
        <f t="shared" si="12"/>
        <v>0.001403856273</v>
      </c>
    </row>
    <row r="255" ht="15.75" customHeight="1">
      <c r="A255" s="19">
        <v>0.010251003514852012</v>
      </c>
      <c r="B255" s="19">
        <v>-4.159606255062539E-4</v>
      </c>
      <c r="C255" s="19">
        <v>-2.08014803412236E-4</v>
      </c>
      <c r="D255" s="19">
        <v>0.001871256802910483</v>
      </c>
      <c r="F255" s="39">
        <f t="shared" si="1"/>
        <v>-0.0004159606255</v>
      </c>
      <c r="G255" s="39"/>
      <c r="H255" s="39">
        <f t="shared" si="2"/>
        <v>0.00007817123833</v>
      </c>
      <c r="I255" s="39"/>
      <c r="J255" s="39">
        <f t="shared" si="3"/>
        <v>-0.0002080148034</v>
      </c>
      <c r="K255" s="39"/>
      <c r="L255" s="39">
        <f t="shared" si="4"/>
        <v>0.000009219860052</v>
      </c>
      <c r="M255" s="39"/>
      <c r="N255" s="39">
        <f t="shared" si="5"/>
        <v>0.001871256803</v>
      </c>
      <c r="O255" s="39"/>
      <c r="P255" s="39">
        <f t="shared" si="6"/>
        <v>0.0003816488482</v>
      </c>
      <c r="Q255" s="39"/>
      <c r="R255" s="40">
        <f t="shared" si="7"/>
        <v>0.00007817123833</v>
      </c>
      <c r="S255" s="40"/>
      <c r="T255" s="40">
        <f t="shared" si="8"/>
        <v>0.000009219860052</v>
      </c>
      <c r="U255" s="40"/>
      <c r="V255" s="40">
        <f t="shared" si="9"/>
        <v>0.0003816488482</v>
      </c>
      <c r="W255" s="40"/>
      <c r="X255" s="40">
        <f t="shared" si="10"/>
        <v>0.0004690399466</v>
      </c>
      <c r="Y255" s="40"/>
      <c r="Z255" s="40">
        <f t="shared" si="11"/>
        <v>0.0004690399466</v>
      </c>
      <c r="AB255" s="40">
        <f t="shared" si="12"/>
        <v>0.01025100351</v>
      </c>
    </row>
    <row r="256" ht="15.75" customHeight="1">
      <c r="A256" s="19">
        <v>0.0016770957257747597</v>
      </c>
      <c r="B256" s="19">
        <v>0.0026966272803141604</v>
      </c>
      <c r="C256" s="19">
        <v>0.003085260216041473</v>
      </c>
      <c r="D256" s="19">
        <v>2.840502960143838E-4</v>
      </c>
      <c r="F256" s="39">
        <f t="shared" si="1"/>
        <v>0.00269662728</v>
      </c>
      <c r="G256" s="39"/>
      <c r="H256" s="39">
        <f t="shared" si="2"/>
        <v>-0.0005067755958</v>
      </c>
      <c r="I256" s="39"/>
      <c r="J256" s="39">
        <f t="shared" si="3"/>
        <v>0.003085260216</v>
      </c>
      <c r="K256" s="39"/>
      <c r="L256" s="39">
        <f t="shared" si="4"/>
        <v>-0.000136748284</v>
      </c>
      <c r="M256" s="39"/>
      <c r="N256" s="39">
        <f t="shared" si="5"/>
        <v>0.000284050296</v>
      </c>
      <c r="O256" s="39"/>
      <c r="P256" s="39">
        <f t="shared" si="6"/>
        <v>0.00005793297218</v>
      </c>
      <c r="Q256" s="39"/>
      <c r="R256" s="40">
        <f t="shared" si="7"/>
        <v>-0.0005067755958</v>
      </c>
      <c r="S256" s="40"/>
      <c r="T256" s="40">
        <f t="shared" si="8"/>
        <v>-0.000136748284</v>
      </c>
      <c r="U256" s="40"/>
      <c r="V256" s="40">
        <f t="shared" si="9"/>
        <v>0.00005793297218</v>
      </c>
      <c r="W256" s="40"/>
      <c r="X256" s="40">
        <f t="shared" si="10"/>
        <v>-0.0005855909076</v>
      </c>
      <c r="Y256" s="40"/>
      <c r="Z256" s="40">
        <f t="shared" si="11"/>
        <v>-0.0005855909076</v>
      </c>
      <c r="AB256" s="40">
        <f t="shared" si="12"/>
        <v>0.001677095726</v>
      </c>
    </row>
    <row r="257" ht="15.75" customHeight="1">
      <c r="A257" s="19">
        <v>-0.003942446237970381</v>
      </c>
      <c r="B257" s="19">
        <v>3.1011096533311867E-4</v>
      </c>
      <c r="C257" s="19">
        <v>7.770180681844848E-4</v>
      </c>
      <c r="D257" s="19">
        <v>0.01014368327527587</v>
      </c>
      <c r="F257" s="39">
        <f t="shared" si="1"/>
        <v>0.0003101109653</v>
      </c>
      <c r="G257" s="39"/>
      <c r="H257" s="39">
        <f t="shared" si="2"/>
        <v>-0.00005827897328</v>
      </c>
      <c r="I257" s="39"/>
      <c r="J257" s="39">
        <f t="shared" si="3"/>
        <v>0.0007770180682</v>
      </c>
      <c r="K257" s="39"/>
      <c r="L257" s="39">
        <f t="shared" si="4"/>
        <v>-0.00003443984625</v>
      </c>
      <c r="M257" s="39"/>
      <c r="N257" s="39">
        <f t="shared" si="5"/>
        <v>0.01014368328</v>
      </c>
      <c r="O257" s="39"/>
      <c r="P257" s="39">
        <f t="shared" si="6"/>
        <v>0.002068836855</v>
      </c>
      <c r="Q257" s="39"/>
      <c r="R257" s="40">
        <f t="shared" si="7"/>
        <v>-0.00005827897328</v>
      </c>
      <c r="S257" s="40"/>
      <c r="T257" s="40">
        <f t="shared" si="8"/>
        <v>-0.00003443984625</v>
      </c>
      <c r="U257" s="40"/>
      <c r="V257" s="40">
        <f t="shared" si="9"/>
        <v>0.002068836855</v>
      </c>
      <c r="W257" s="40"/>
      <c r="X257" s="40">
        <f t="shared" si="10"/>
        <v>0.001976118035</v>
      </c>
      <c r="Y257" s="40"/>
      <c r="Z257" s="40">
        <f t="shared" si="11"/>
        <v>0.001976118035</v>
      </c>
      <c r="AB257" s="40">
        <f t="shared" si="12"/>
        <v>-0.003942446238</v>
      </c>
    </row>
    <row r="258" ht="15.75" customHeight="1">
      <c r="A258" s="19">
        <v>0.0033163613967048654</v>
      </c>
      <c r="B258" s="19">
        <v>-0.0033041165387177624</v>
      </c>
      <c r="C258" s="19">
        <v>-0.0020791873404931663</v>
      </c>
      <c r="D258" s="19">
        <v>4.7529901453309916E-4</v>
      </c>
      <c r="F258" s="39">
        <f t="shared" si="1"/>
        <v>-0.003304116539</v>
      </c>
      <c r="G258" s="39"/>
      <c r="H258" s="39">
        <f t="shared" si="2"/>
        <v>0.0006209406987</v>
      </c>
      <c r="I258" s="39"/>
      <c r="J258" s="39">
        <f t="shared" si="3"/>
        <v>-0.00207918734</v>
      </c>
      <c r="K258" s="39"/>
      <c r="L258" s="39">
        <f t="shared" si="4"/>
        <v>0.00009215601961</v>
      </c>
      <c r="M258" s="39"/>
      <c r="N258" s="39">
        <f t="shared" si="5"/>
        <v>0.0004752990145</v>
      </c>
      <c r="O258" s="39"/>
      <c r="P258" s="39">
        <f t="shared" si="6"/>
        <v>0.00009693876391</v>
      </c>
      <c r="Q258" s="39"/>
      <c r="R258" s="40">
        <f t="shared" si="7"/>
        <v>0.0006209406987</v>
      </c>
      <c r="S258" s="40"/>
      <c r="T258" s="40">
        <f t="shared" si="8"/>
        <v>0.00009215601961</v>
      </c>
      <c r="U258" s="40"/>
      <c r="V258" s="40">
        <f t="shared" si="9"/>
        <v>0.00009693876391</v>
      </c>
      <c r="W258" s="40"/>
      <c r="X258" s="40">
        <f t="shared" si="10"/>
        <v>0.0008100354822</v>
      </c>
      <c r="Y258" s="40"/>
      <c r="Z258" s="40">
        <f t="shared" si="11"/>
        <v>0.0008100354822</v>
      </c>
      <c r="AB258" s="40">
        <f t="shared" si="12"/>
        <v>0.003316361397</v>
      </c>
    </row>
    <row r="259" ht="15.75" customHeight="1">
      <c r="A259" s="19">
        <v>-0.0027673460266707255</v>
      </c>
      <c r="B259" s="19">
        <v>0.003215548871708659</v>
      </c>
      <c r="C259" s="19">
        <v>0.005979514396552281</v>
      </c>
      <c r="D259" s="19">
        <v>-0.0016459242993078884</v>
      </c>
      <c r="F259" s="39">
        <f t="shared" si="1"/>
        <v>0.003215548872</v>
      </c>
      <c r="G259" s="39"/>
      <c r="H259" s="39">
        <f t="shared" si="2"/>
        <v>-0.0006042962286</v>
      </c>
      <c r="I259" s="39"/>
      <c r="J259" s="39">
        <f t="shared" si="3"/>
        <v>0.005979514397</v>
      </c>
      <c r="K259" s="39"/>
      <c r="L259" s="39">
        <f t="shared" si="4"/>
        <v>-0.0002650305892</v>
      </c>
      <c r="M259" s="39"/>
      <c r="N259" s="39">
        <f t="shared" si="5"/>
        <v>-0.001645924299</v>
      </c>
      <c r="O259" s="39"/>
      <c r="P259" s="39">
        <f t="shared" si="6"/>
        <v>-0.0003356915588</v>
      </c>
      <c r="Q259" s="39"/>
      <c r="R259" s="40">
        <f t="shared" si="7"/>
        <v>-0.0006042962286</v>
      </c>
      <c r="S259" s="40"/>
      <c r="T259" s="40">
        <f t="shared" si="8"/>
        <v>-0.0002650305892</v>
      </c>
      <c r="U259" s="40"/>
      <c r="V259" s="40">
        <f t="shared" si="9"/>
        <v>-0.0003356915588</v>
      </c>
      <c r="W259" s="40"/>
      <c r="X259" s="40">
        <f t="shared" si="10"/>
        <v>-0.001205018377</v>
      </c>
      <c r="Y259" s="40"/>
      <c r="Z259" s="40">
        <f t="shared" si="11"/>
        <v>-0.001205018377</v>
      </c>
      <c r="AB259" s="40">
        <f t="shared" si="12"/>
        <v>-0.002767346027</v>
      </c>
    </row>
    <row r="260" ht="15.75" customHeight="1">
      <c r="A260" s="19">
        <v>0.002630537089544798</v>
      </c>
      <c r="B260" s="19">
        <v>0.008305661693835146</v>
      </c>
      <c r="C260" s="19">
        <v>0.005435568223551314</v>
      </c>
      <c r="D260" s="19">
        <v>0.008055661909251945</v>
      </c>
      <c r="F260" s="39">
        <f t="shared" si="1"/>
        <v>0.008305661694</v>
      </c>
      <c r="G260" s="39"/>
      <c r="H260" s="39">
        <f t="shared" si="2"/>
        <v>-0.00156087817</v>
      </c>
      <c r="I260" s="39"/>
      <c r="J260" s="39">
        <f t="shared" si="3"/>
        <v>0.005435568224</v>
      </c>
      <c r="K260" s="39"/>
      <c r="L260" s="39">
        <f t="shared" si="4"/>
        <v>-0.0002409212109</v>
      </c>
      <c r="M260" s="39"/>
      <c r="N260" s="39">
        <f t="shared" si="5"/>
        <v>0.008055661909</v>
      </c>
      <c r="O260" s="39"/>
      <c r="P260" s="39">
        <f t="shared" si="6"/>
        <v>0.001642978176</v>
      </c>
      <c r="Q260" s="39"/>
      <c r="R260" s="40">
        <f t="shared" si="7"/>
        <v>-0.00156087817</v>
      </c>
      <c r="S260" s="40"/>
      <c r="T260" s="40">
        <f t="shared" si="8"/>
        <v>-0.0002409212109</v>
      </c>
      <c r="U260" s="40"/>
      <c r="V260" s="40">
        <f t="shared" si="9"/>
        <v>0.001642978176</v>
      </c>
      <c r="W260" s="40"/>
      <c r="X260" s="40">
        <f t="shared" si="10"/>
        <v>-0.0001588212045</v>
      </c>
      <c r="Y260" s="40"/>
      <c r="Z260" s="40">
        <f t="shared" si="11"/>
        <v>-0.0001588212045</v>
      </c>
      <c r="AB260" s="40">
        <f t="shared" si="12"/>
        <v>0.00263053709</v>
      </c>
    </row>
    <row r="261" ht="15.75" customHeight="1">
      <c r="A261" s="19">
        <v>-0.0017219400625403528</v>
      </c>
      <c r="B261" s="19">
        <v>0.0030021944559932958</v>
      </c>
      <c r="C261" s="19">
        <v>0.0036176608593103863</v>
      </c>
      <c r="D261" s="19">
        <v>0.0027622477924841467</v>
      </c>
      <c r="F261" s="39">
        <f t="shared" si="1"/>
        <v>0.003002194456</v>
      </c>
      <c r="G261" s="39"/>
      <c r="H261" s="39">
        <f t="shared" si="2"/>
        <v>-0.0005642006573</v>
      </c>
      <c r="I261" s="39"/>
      <c r="J261" s="39">
        <f t="shared" si="3"/>
        <v>0.003617660859</v>
      </c>
      <c r="K261" s="39"/>
      <c r="L261" s="39">
        <f t="shared" si="4"/>
        <v>-0.0001603459287</v>
      </c>
      <c r="M261" s="39"/>
      <c r="N261" s="39">
        <f t="shared" si="5"/>
        <v>0.002762247792</v>
      </c>
      <c r="O261" s="39"/>
      <c r="P261" s="39">
        <f t="shared" si="6"/>
        <v>0.0005633693284</v>
      </c>
      <c r="Q261" s="39"/>
      <c r="R261" s="40">
        <f t="shared" si="7"/>
        <v>-0.0005642006573</v>
      </c>
      <c r="S261" s="40"/>
      <c r="T261" s="40">
        <f t="shared" si="8"/>
        <v>-0.0001603459287</v>
      </c>
      <c r="U261" s="40"/>
      <c r="V261" s="40">
        <f t="shared" si="9"/>
        <v>0.0005633693284</v>
      </c>
      <c r="W261" s="40"/>
      <c r="X261" s="40">
        <f t="shared" si="10"/>
        <v>-0.0001611772576</v>
      </c>
      <c r="Y261" s="40"/>
      <c r="Z261" s="40">
        <f t="shared" si="11"/>
        <v>-0.0001611772576</v>
      </c>
      <c r="AB261" s="40">
        <f t="shared" si="12"/>
        <v>-0.001721940063</v>
      </c>
    </row>
    <row r="262" ht="15.75" customHeight="1">
      <c r="A262" s="19">
        <v>-0.008930650920967634</v>
      </c>
      <c r="B262" s="19">
        <v>-0.0030746456409715918</v>
      </c>
      <c r="C262" s="19">
        <v>-0.0028703744638895064</v>
      </c>
      <c r="D262" s="19">
        <v>-0.0057582693963102345</v>
      </c>
      <c r="F262" s="39">
        <f t="shared" si="1"/>
        <v>-0.003074645641</v>
      </c>
      <c r="G262" s="39"/>
      <c r="H262" s="39">
        <f t="shared" si="2"/>
        <v>0.0005778163664</v>
      </c>
      <c r="I262" s="39"/>
      <c r="J262" s="39">
        <f t="shared" si="3"/>
        <v>-0.002870374464</v>
      </c>
      <c r="K262" s="39"/>
      <c r="L262" s="39">
        <f t="shared" si="4"/>
        <v>0.0001272238822</v>
      </c>
      <c r="M262" s="39"/>
      <c r="N262" s="39">
        <f t="shared" si="5"/>
        <v>-0.005758269396</v>
      </c>
      <c r="O262" s="39"/>
      <c r="P262" s="39">
        <f t="shared" si="6"/>
        <v>-0.001174417578</v>
      </c>
      <c r="Q262" s="39"/>
      <c r="R262" s="40">
        <f t="shared" si="7"/>
        <v>0.0005778163664</v>
      </c>
      <c r="S262" s="40"/>
      <c r="T262" s="40">
        <f t="shared" si="8"/>
        <v>0.0001272238822</v>
      </c>
      <c r="U262" s="40"/>
      <c r="V262" s="40">
        <f t="shared" si="9"/>
        <v>-0.001174417578</v>
      </c>
      <c r="W262" s="40"/>
      <c r="X262" s="40">
        <f t="shared" si="10"/>
        <v>-0.0004693773296</v>
      </c>
      <c r="Y262" s="40"/>
      <c r="Z262" s="40">
        <f t="shared" si="11"/>
        <v>-0.0004693773296</v>
      </c>
      <c r="AB262" s="40">
        <f t="shared" si="12"/>
        <v>-0.008930650921</v>
      </c>
    </row>
    <row r="263" ht="15.75" customHeight="1">
      <c r="A263" s="19">
        <v>-0.0010028072535070453</v>
      </c>
      <c r="B263" s="19">
        <v>-0.00492408821601713</v>
      </c>
      <c r="C263" s="19">
        <v>-0.004012429784238833</v>
      </c>
      <c r="D263" s="19">
        <v>0.002898432346892233</v>
      </c>
      <c r="F263" s="39">
        <f t="shared" si="1"/>
        <v>-0.004924088216</v>
      </c>
      <c r="G263" s="39"/>
      <c r="H263" s="39">
        <f t="shared" si="2"/>
        <v>0.0009253810334</v>
      </c>
      <c r="I263" s="39"/>
      <c r="J263" s="39">
        <f t="shared" si="3"/>
        <v>-0.004012429784</v>
      </c>
      <c r="K263" s="39"/>
      <c r="L263" s="39">
        <f t="shared" si="4"/>
        <v>0.0001778433096</v>
      </c>
      <c r="M263" s="39"/>
      <c r="N263" s="39">
        <f t="shared" si="5"/>
        <v>0.002898432347</v>
      </c>
      <c r="O263" s="39"/>
      <c r="P263" s="39">
        <f t="shared" si="6"/>
        <v>0.0005911446067</v>
      </c>
      <c r="Q263" s="39"/>
      <c r="R263" s="40">
        <f t="shared" si="7"/>
        <v>0.0009253810334</v>
      </c>
      <c r="S263" s="40"/>
      <c r="T263" s="40">
        <f t="shared" si="8"/>
        <v>0.0001778433096</v>
      </c>
      <c r="U263" s="40"/>
      <c r="V263" s="40">
        <f t="shared" si="9"/>
        <v>0.0005911446067</v>
      </c>
      <c r="W263" s="40"/>
      <c r="X263" s="40">
        <f t="shared" si="10"/>
        <v>0.00169436895</v>
      </c>
      <c r="Y263" s="40"/>
      <c r="Z263" s="40">
        <f t="shared" si="11"/>
        <v>0.00169436895</v>
      </c>
      <c r="AB263" s="40">
        <f t="shared" si="12"/>
        <v>-0.001002807254</v>
      </c>
    </row>
    <row r="264" ht="15.75" customHeight="1">
      <c r="A264" s="19">
        <v>-0.0026013068261073998</v>
      </c>
      <c r="B264" s="19">
        <v>-0.002350569967110592</v>
      </c>
      <c r="C264" s="19">
        <v>-0.004351751061762645</v>
      </c>
      <c r="D264" s="19">
        <v>0.004698055984860238</v>
      </c>
      <c r="F264" s="39">
        <f t="shared" si="1"/>
        <v>-0.002350569967</v>
      </c>
      <c r="G264" s="39"/>
      <c r="H264" s="39">
        <f t="shared" si="2"/>
        <v>0.0004417412463</v>
      </c>
      <c r="I264" s="39"/>
      <c r="J264" s="39">
        <f t="shared" si="3"/>
        <v>-0.004351751062</v>
      </c>
      <c r="K264" s="39"/>
      <c r="L264" s="39">
        <f t="shared" si="4"/>
        <v>0.0001928830791</v>
      </c>
      <c r="M264" s="39"/>
      <c r="N264" s="39">
        <f t="shared" si="5"/>
        <v>0.004698055985</v>
      </c>
      <c r="O264" s="39"/>
      <c r="P264" s="39">
        <f t="shared" si="6"/>
        <v>0.0009581836403</v>
      </c>
      <c r="Q264" s="39"/>
      <c r="R264" s="40">
        <f t="shared" si="7"/>
        <v>0.0004417412463</v>
      </c>
      <c r="S264" s="40"/>
      <c r="T264" s="40">
        <f t="shared" si="8"/>
        <v>0.0001928830791</v>
      </c>
      <c r="U264" s="40"/>
      <c r="V264" s="40">
        <f t="shared" si="9"/>
        <v>0.0009581836403</v>
      </c>
      <c r="W264" s="40"/>
      <c r="X264" s="40">
        <f t="shared" si="10"/>
        <v>0.001592807966</v>
      </c>
      <c r="Y264" s="40"/>
      <c r="Z264" s="40">
        <f t="shared" si="11"/>
        <v>0.001592807966</v>
      </c>
      <c r="AB264" s="40">
        <f t="shared" si="12"/>
        <v>-0.002601306826</v>
      </c>
    </row>
    <row r="265" ht="15.75" customHeight="1">
      <c r="A265" s="19">
        <v>0.0016716657860162023</v>
      </c>
      <c r="B265" s="19">
        <v>-2.3576273308632137E-4</v>
      </c>
      <c r="C265" s="19">
        <v>0.0015798435328034054</v>
      </c>
      <c r="D265" s="19">
        <v>-0.00146994626502793</v>
      </c>
      <c r="F265" s="39">
        <f t="shared" si="1"/>
        <v>-0.0002357627331</v>
      </c>
      <c r="G265" s="39"/>
      <c r="H265" s="39">
        <f t="shared" si="2"/>
        <v>0.00004430675325</v>
      </c>
      <c r="I265" s="39"/>
      <c r="J265" s="39">
        <f t="shared" si="3"/>
        <v>0.001579843533</v>
      </c>
      <c r="K265" s="39"/>
      <c r="L265" s="39">
        <f t="shared" si="4"/>
        <v>-0.0000700235562</v>
      </c>
      <c r="M265" s="39"/>
      <c r="N265" s="39">
        <f t="shared" si="5"/>
        <v>-0.001469946265</v>
      </c>
      <c r="O265" s="39"/>
      <c r="P265" s="39">
        <f t="shared" si="6"/>
        <v>-0.0002998002722</v>
      </c>
      <c r="Q265" s="39"/>
      <c r="R265" s="40">
        <f t="shared" si="7"/>
        <v>0.00004430675325</v>
      </c>
      <c r="S265" s="40"/>
      <c r="T265" s="40">
        <f t="shared" si="8"/>
        <v>-0.0000700235562</v>
      </c>
      <c r="U265" s="40"/>
      <c r="V265" s="40">
        <f t="shared" si="9"/>
        <v>-0.0002998002722</v>
      </c>
      <c r="W265" s="40"/>
      <c r="X265" s="40">
        <f t="shared" si="10"/>
        <v>-0.0003255170752</v>
      </c>
      <c r="Y265" s="40"/>
      <c r="Z265" s="40">
        <f t="shared" si="11"/>
        <v>-0.0003255170752</v>
      </c>
      <c r="AB265" s="40">
        <f t="shared" si="12"/>
        <v>0.001671665786</v>
      </c>
    </row>
    <row r="266" ht="15.75" customHeight="1">
      <c r="A266" s="19">
        <v>0.006408350282739253</v>
      </c>
      <c r="B266" s="19">
        <v>0.006451671441129902</v>
      </c>
      <c r="C266" s="19">
        <v>0.005014854581343232</v>
      </c>
      <c r="D266" s="19">
        <v>-0.004890401360478337</v>
      </c>
      <c r="F266" s="39">
        <f t="shared" si="1"/>
        <v>0.006451671441</v>
      </c>
      <c r="G266" s="39"/>
      <c r="H266" s="39">
        <f t="shared" si="2"/>
        <v>-0.00121245886</v>
      </c>
      <c r="I266" s="39"/>
      <c r="J266" s="39">
        <f t="shared" si="3"/>
        <v>0.005014854581</v>
      </c>
      <c r="K266" s="39"/>
      <c r="L266" s="39">
        <f t="shared" si="4"/>
        <v>-0.0002222738799</v>
      </c>
      <c r="M266" s="39"/>
      <c r="N266" s="39">
        <f t="shared" si="5"/>
        <v>-0.00489040136</v>
      </c>
      <c r="O266" s="39"/>
      <c r="P266" s="39">
        <f t="shared" si="6"/>
        <v>-0.0009974130988</v>
      </c>
      <c r="Q266" s="39"/>
      <c r="R266" s="40">
        <f t="shared" si="7"/>
        <v>-0.00121245886</v>
      </c>
      <c r="S266" s="40"/>
      <c r="T266" s="40">
        <f t="shared" si="8"/>
        <v>-0.0002222738799</v>
      </c>
      <c r="U266" s="40"/>
      <c r="V266" s="40">
        <f t="shared" si="9"/>
        <v>-0.0009974130988</v>
      </c>
      <c r="W266" s="40"/>
      <c r="X266" s="40">
        <f t="shared" si="10"/>
        <v>-0.002432145839</v>
      </c>
      <c r="Y266" s="40"/>
      <c r="Z266" s="40">
        <f t="shared" si="11"/>
        <v>-0.002432145839</v>
      </c>
      <c r="AB266" s="40">
        <f t="shared" si="12"/>
        <v>0.006408350283</v>
      </c>
    </row>
    <row r="267" ht="15.75" customHeight="1">
      <c r="A267" s="19">
        <v>0.0103549232694768</v>
      </c>
      <c r="B267" s="19">
        <v>9.138992809216606E-4</v>
      </c>
      <c r="C267" s="19">
        <v>-0.0022309741367343644</v>
      </c>
      <c r="D267" s="19">
        <v>-0.004625164067473681</v>
      </c>
      <c r="F267" s="39">
        <f t="shared" si="1"/>
        <v>0.0009138992809</v>
      </c>
      <c r="G267" s="39"/>
      <c r="H267" s="39">
        <f t="shared" si="2"/>
        <v>-0.0001717485601</v>
      </c>
      <c r="I267" s="39"/>
      <c r="J267" s="39">
        <f t="shared" si="3"/>
        <v>-0.002230974137</v>
      </c>
      <c r="K267" s="39"/>
      <c r="L267" s="39">
        <f t="shared" si="4"/>
        <v>0.00009888368031</v>
      </c>
      <c r="M267" s="39"/>
      <c r="N267" s="39">
        <f t="shared" si="5"/>
        <v>-0.004625164067</v>
      </c>
      <c r="O267" s="39"/>
      <c r="P267" s="39">
        <f t="shared" si="6"/>
        <v>-0.0009433170991</v>
      </c>
      <c r="Q267" s="39"/>
      <c r="R267" s="40">
        <f t="shared" si="7"/>
        <v>-0.0001717485601</v>
      </c>
      <c r="S267" s="40"/>
      <c r="T267" s="40">
        <f t="shared" si="8"/>
        <v>0.00009888368031</v>
      </c>
      <c r="U267" s="40"/>
      <c r="V267" s="40">
        <f t="shared" si="9"/>
        <v>-0.0009433170991</v>
      </c>
      <c r="W267" s="40"/>
      <c r="X267" s="40">
        <f t="shared" si="10"/>
        <v>-0.001016181979</v>
      </c>
      <c r="Y267" s="40"/>
      <c r="Z267" s="40">
        <f t="shared" si="11"/>
        <v>-0.001016181979</v>
      </c>
      <c r="AB267" s="40">
        <f t="shared" si="12"/>
        <v>0.01035492327</v>
      </c>
    </row>
    <row r="268" ht="15.75" customHeight="1">
      <c r="A268" s="19">
        <v>-0.004159106079954316</v>
      </c>
      <c r="B268" s="19">
        <v>-0.0056151780621045075</v>
      </c>
      <c r="C268" s="19">
        <v>-0.00347056042598992</v>
      </c>
      <c r="D268" s="19">
        <v>-0.0055027910263637115</v>
      </c>
      <c r="F268" s="39">
        <f t="shared" si="1"/>
        <v>-0.005615178062</v>
      </c>
      <c r="G268" s="39"/>
      <c r="H268" s="39">
        <f t="shared" si="2"/>
        <v>0.001055257146</v>
      </c>
      <c r="I268" s="39"/>
      <c r="J268" s="39">
        <f t="shared" si="3"/>
        <v>-0.003470560426</v>
      </c>
      <c r="K268" s="39"/>
      <c r="L268" s="39">
        <f t="shared" si="4"/>
        <v>0.0001538259821</v>
      </c>
      <c r="M268" s="39"/>
      <c r="N268" s="39">
        <f t="shared" si="5"/>
        <v>-0.005502791026</v>
      </c>
      <c r="O268" s="39"/>
      <c r="P268" s="39">
        <f t="shared" si="6"/>
        <v>-0.001122311942</v>
      </c>
      <c r="Q268" s="39"/>
      <c r="R268" s="40">
        <f t="shared" si="7"/>
        <v>0.001055257146</v>
      </c>
      <c r="S268" s="40"/>
      <c r="T268" s="40">
        <f t="shared" si="8"/>
        <v>0.0001538259821</v>
      </c>
      <c r="U268" s="40"/>
      <c r="V268" s="40">
        <f t="shared" si="9"/>
        <v>-0.001122311942</v>
      </c>
      <c r="W268" s="40"/>
      <c r="X268" s="40">
        <f t="shared" si="10"/>
        <v>0.00008677118594</v>
      </c>
      <c r="Y268" s="40"/>
      <c r="Z268" s="40">
        <f t="shared" si="11"/>
        <v>0.00008677118594</v>
      </c>
      <c r="AB268" s="40">
        <f t="shared" si="12"/>
        <v>-0.00415910608</v>
      </c>
    </row>
    <row r="269" ht="15.75" customHeight="1">
      <c r="A269" s="19">
        <v>0.001310530471344496</v>
      </c>
      <c r="B269" s="19">
        <v>-0.0013379030647268089</v>
      </c>
      <c r="C269" s="19">
        <v>-0.001497677014793469</v>
      </c>
      <c r="D269" s="19">
        <v>0.0031816623878913983</v>
      </c>
      <c r="F269" s="39">
        <f t="shared" si="1"/>
        <v>-0.001337903065</v>
      </c>
      <c r="G269" s="39"/>
      <c r="H269" s="39">
        <f t="shared" si="2"/>
        <v>0.0002514313445</v>
      </c>
      <c r="I269" s="39"/>
      <c r="J269" s="39">
        <f t="shared" si="3"/>
        <v>-0.001497677015</v>
      </c>
      <c r="K269" s="39"/>
      <c r="L269" s="39">
        <f t="shared" si="4"/>
        <v>0.00006638168175</v>
      </c>
      <c r="M269" s="39"/>
      <c r="N269" s="39">
        <f t="shared" si="5"/>
        <v>0.003181662388</v>
      </c>
      <c r="O269" s="39"/>
      <c r="P269" s="39">
        <f t="shared" si="6"/>
        <v>0.0006489102852</v>
      </c>
      <c r="Q269" s="39"/>
      <c r="R269" s="40">
        <f t="shared" si="7"/>
        <v>0.0002514313445</v>
      </c>
      <c r="S269" s="40"/>
      <c r="T269" s="40">
        <f t="shared" si="8"/>
        <v>0.00006638168175</v>
      </c>
      <c r="U269" s="40"/>
      <c r="V269" s="40">
        <f t="shared" si="9"/>
        <v>0.0006489102852</v>
      </c>
      <c r="W269" s="40"/>
      <c r="X269" s="40">
        <f t="shared" si="10"/>
        <v>0.0009667233115</v>
      </c>
      <c r="Y269" s="40"/>
      <c r="Z269" s="40">
        <f t="shared" si="11"/>
        <v>0.0009667233115</v>
      </c>
      <c r="AB269" s="40">
        <f t="shared" si="12"/>
        <v>0.001310530471</v>
      </c>
    </row>
    <row r="270" ht="15.75" customHeight="1">
      <c r="A270" s="19">
        <v>-0.010687109464208927</v>
      </c>
      <c r="B270" s="19">
        <v>-0.0019332471698759708</v>
      </c>
      <c r="C270" s="19">
        <v>-0.0033765255417104573</v>
      </c>
      <c r="D270" s="19">
        <v>-0.006773837257031574</v>
      </c>
      <c r="F270" s="39">
        <f t="shared" si="1"/>
        <v>-0.00193324717</v>
      </c>
      <c r="G270" s="39"/>
      <c r="H270" s="39">
        <f t="shared" si="2"/>
        <v>0.0003633140158</v>
      </c>
      <c r="I270" s="39"/>
      <c r="J270" s="39">
        <f t="shared" si="3"/>
        <v>-0.003376525542</v>
      </c>
      <c r="K270" s="39"/>
      <c r="L270" s="39">
        <f t="shared" si="4"/>
        <v>0.0001496580649</v>
      </c>
      <c r="M270" s="39"/>
      <c r="N270" s="39">
        <f t="shared" si="5"/>
        <v>-0.006773837257</v>
      </c>
      <c r="O270" s="39"/>
      <c r="P270" s="39">
        <f t="shared" si="6"/>
        <v>-0.001381545912</v>
      </c>
      <c r="Q270" s="39"/>
      <c r="R270" s="40">
        <f t="shared" si="7"/>
        <v>0.0003633140158</v>
      </c>
      <c r="S270" s="40"/>
      <c r="T270" s="40">
        <f t="shared" si="8"/>
        <v>0.0001496580649</v>
      </c>
      <c r="U270" s="40"/>
      <c r="V270" s="40">
        <f t="shared" si="9"/>
        <v>-0.001381545912</v>
      </c>
      <c r="W270" s="40"/>
      <c r="X270" s="40">
        <f t="shared" si="10"/>
        <v>-0.0008685738316</v>
      </c>
      <c r="Y270" s="40"/>
      <c r="Z270" s="40">
        <f t="shared" si="11"/>
        <v>-0.0008685738316</v>
      </c>
      <c r="AB270" s="40">
        <f t="shared" si="12"/>
        <v>-0.01068710946</v>
      </c>
    </row>
    <row r="271" ht="15.75" customHeight="1">
      <c r="A271" s="19">
        <v>-0.011024323146997531</v>
      </c>
      <c r="B271" s="19">
        <v>9.308127101933266E-4</v>
      </c>
      <c r="C271" s="19">
        <v>2.4409365492767375E-5</v>
      </c>
      <c r="D271" s="19">
        <v>-9.997264834093154E-4</v>
      </c>
      <c r="F271" s="39">
        <f t="shared" si="1"/>
        <v>0.0009308127102</v>
      </c>
      <c r="G271" s="39"/>
      <c r="H271" s="39">
        <f t="shared" si="2"/>
        <v>-0.0001749270911</v>
      </c>
      <c r="I271" s="39"/>
      <c r="J271" s="39">
        <f t="shared" si="3"/>
        <v>0.00002440936549</v>
      </c>
      <c r="K271" s="39"/>
      <c r="L271" s="39">
        <f t="shared" si="4"/>
        <v>-0.000001081898644</v>
      </c>
      <c r="M271" s="39"/>
      <c r="N271" s="39">
        <f t="shared" si="5"/>
        <v>-0.0009997264834</v>
      </c>
      <c r="O271" s="39"/>
      <c r="P271" s="39">
        <f t="shared" si="6"/>
        <v>-0.0002038974342</v>
      </c>
      <c r="Q271" s="39"/>
      <c r="R271" s="40">
        <f t="shared" si="7"/>
        <v>-0.0001749270911</v>
      </c>
      <c r="S271" s="40"/>
      <c r="T271" s="40">
        <f t="shared" si="8"/>
        <v>-0.000001081898644</v>
      </c>
      <c r="U271" s="40"/>
      <c r="V271" s="40">
        <f t="shared" si="9"/>
        <v>-0.0002038974342</v>
      </c>
      <c r="W271" s="40"/>
      <c r="X271" s="40">
        <f t="shared" si="10"/>
        <v>-0.0003799064239</v>
      </c>
      <c r="Y271" s="40"/>
      <c r="Z271" s="40">
        <f t="shared" si="11"/>
        <v>-0.0003799064239</v>
      </c>
      <c r="AB271" s="40">
        <f t="shared" si="12"/>
        <v>-0.01102432315</v>
      </c>
    </row>
    <row r="272" ht="15.75" customHeight="1">
      <c r="A272" s="19">
        <v>0.005868012393738613</v>
      </c>
      <c r="B272" s="19">
        <v>0.001473384733560516</v>
      </c>
      <c r="C272" s="19">
        <v>-5.700134711277655E-4</v>
      </c>
      <c r="D272" s="19">
        <v>0.0076570670877746695</v>
      </c>
      <c r="F272" s="39">
        <f t="shared" si="1"/>
        <v>0.001473384734</v>
      </c>
      <c r="G272" s="39"/>
      <c r="H272" s="39">
        <f t="shared" si="2"/>
        <v>-0.0002768923357</v>
      </c>
      <c r="I272" s="39"/>
      <c r="J272" s="39">
        <f t="shared" si="3"/>
        <v>-0.0005700134711</v>
      </c>
      <c r="K272" s="39"/>
      <c r="L272" s="39">
        <f t="shared" si="4"/>
        <v>0.00002526476167</v>
      </c>
      <c r="M272" s="39"/>
      <c r="N272" s="39">
        <f t="shared" si="5"/>
        <v>0.007657067088</v>
      </c>
      <c r="O272" s="39"/>
      <c r="P272" s="39">
        <f t="shared" si="6"/>
        <v>0.001561683479</v>
      </c>
      <c r="Q272" s="39"/>
      <c r="R272" s="40">
        <f t="shared" si="7"/>
        <v>-0.0002768923357</v>
      </c>
      <c r="S272" s="40"/>
      <c r="T272" s="40">
        <f t="shared" si="8"/>
        <v>0.00002526476167</v>
      </c>
      <c r="U272" s="40"/>
      <c r="V272" s="40">
        <f t="shared" si="9"/>
        <v>0.001561683479</v>
      </c>
      <c r="W272" s="40"/>
      <c r="X272" s="40">
        <f t="shared" si="10"/>
        <v>0.001310055905</v>
      </c>
      <c r="Y272" s="40"/>
      <c r="Z272" s="40">
        <f t="shared" si="11"/>
        <v>0.001310055905</v>
      </c>
      <c r="AB272" s="40">
        <f t="shared" si="12"/>
        <v>0.005868012394</v>
      </c>
    </row>
    <row r="273" ht="15.75" customHeight="1">
      <c r="A273" s="19">
        <v>0.01132458196393473</v>
      </c>
      <c r="B273" s="19">
        <v>-0.0019902616020223583</v>
      </c>
      <c r="C273" s="19">
        <v>-0.0016292553507115124</v>
      </c>
      <c r="D273" s="19">
        <v>0.015773470781691237</v>
      </c>
      <c r="F273" s="39">
        <f t="shared" si="1"/>
        <v>-0.001990261602</v>
      </c>
      <c r="G273" s="39"/>
      <c r="H273" s="39">
        <f t="shared" si="2"/>
        <v>0.0003740287049</v>
      </c>
      <c r="I273" s="39"/>
      <c r="J273" s="39">
        <f t="shared" si="3"/>
        <v>-0.001629255351</v>
      </c>
      <c r="K273" s="39"/>
      <c r="L273" s="39">
        <f t="shared" si="4"/>
        <v>0.00007221364094</v>
      </c>
      <c r="M273" s="39"/>
      <c r="N273" s="39">
        <f t="shared" si="5"/>
        <v>0.01577347078</v>
      </c>
      <c r="O273" s="39"/>
      <c r="P273" s="39">
        <f t="shared" si="6"/>
        <v>0.003217050138</v>
      </c>
      <c r="Q273" s="39"/>
      <c r="R273" s="40">
        <f t="shared" si="7"/>
        <v>0.0003740287049</v>
      </c>
      <c r="S273" s="40"/>
      <c r="T273" s="40">
        <f t="shared" si="8"/>
        <v>0.00007221364094</v>
      </c>
      <c r="U273" s="40"/>
      <c r="V273" s="40">
        <f t="shared" si="9"/>
        <v>0.003217050138</v>
      </c>
      <c r="W273" s="40"/>
      <c r="X273" s="40">
        <f t="shared" si="10"/>
        <v>0.003663292484</v>
      </c>
      <c r="Y273" s="40"/>
      <c r="Z273" s="40">
        <f t="shared" si="11"/>
        <v>0.003663292484</v>
      </c>
      <c r="AB273" s="40">
        <f t="shared" si="12"/>
        <v>0.01132458196</v>
      </c>
    </row>
    <row r="274" ht="15.75" customHeight="1">
      <c r="A274" s="19">
        <v>0.016029240848958556</v>
      </c>
      <c r="B274" s="19">
        <v>0.0016076477983175343</v>
      </c>
      <c r="C274" s="19">
        <v>0.0024294899743636045</v>
      </c>
      <c r="D274" s="19">
        <v>0.0011602453319340285</v>
      </c>
      <c r="F274" s="39">
        <f t="shared" si="1"/>
        <v>0.001607647798</v>
      </c>
      <c r="G274" s="39"/>
      <c r="H274" s="39">
        <f t="shared" si="2"/>
        <v>-0.0003021243154</v>
      </c>
      <c r="I274" s="39"/>
      <c r="J274" s="39">
        <f t="shared" si="3"/>
        <v>0.002429489974</v>
      </c>
      <c r="K274" s="39"/>
      <c r="L274" s="39">
        <f t="shared" si="4"/>
        <v>-0.0001076825168</v>
      </c>
      <c r="M274" s="39"/>
      <c r="N274" s="39">
        <f t="shared" si="5"/>
        <v>0.001160245332</v>
      </c>
      <c r="O274" s="39"/>
      <c r="P274" s="39">
        <f t="shared" si="6"/>
        <v>0.0002366357701</v>
      </c>
      <c r="Q274" s="39"/>
      <c r="R274" s="40">
        <f t="shared" si="7"/>
        <v>-0.0003021243154</v>
      </c>
      <c r="S274" s="40"/>
      <c r="T274" s="40">
        <f t="shared" si="8"/>
        <v>-0.0001076825168</v>
      </c>
      <c r="U274" s="40"/>
      <c r="V274" s="40">
        <f t="shared" si="9"/>
        <v>0.0002366357701</v>
      </c>
      <c r="W274" s="40"/>
      <c r="X274" s="40">
        <f t="shared" si="10"/>
        <v>-0.0001731710621</v>
      </c>
      <c r="Y274" s="40"/>
      <c r="Z274" s="40">
        <f t="shared" si="11"/>
        <v>-0.0001731710621</v>
      </c>
      <c r="AB274" s="40">
        <f t="shared" si="12"/>
        <v>0.01602924085</v>
      </c>
    </row>
    <row r="275" ht="15.75" customHeight="1">
      <c r="A275" s="19">
        <v>-0.005000346966252481</v>
      </c>
      <c r="B275" s="19">
        <v>0.005718433897358993</v>
      </c>
      <c r="C275" s="19">
        <v>0.00716034104704773</v>
      </c>
      <c r="D275" s="19">
        <v>0.0018307148283737572</v>
      </c>
      <c r="F275" s="39">
        <f t="shared" si="1"/>
        <v>0.005718433897</v>
      </c>
      <c r="G275" s="39"/>
      <c r="H275" s="39">
        <f t="shared" si="2"/>
        <v>-0.001074661955</v>
      </c>
      <c r="I275" s="39"/>
      <c r="J275" s="39">
        <f t="shared" si="3"/>
        <v>0.007160341047</v>
      </c>
      <c r="K275" s="39"/>
      <c r="L275" s="39">
        <f t="shared" si="4"/>
        <v>-0.0003173684819</v>
      </c>
      <c r="M275" s="39"/>
      <c r="N275" s="39">
        <f t="shared" si="5"/>
        <v>0.001830714828</v>
      </c>
      <c r="O275" s="39"/>
      <c r="P275" s="39">
        <f t="shared" si="6"/>
        <v>0.000373380182</v>
      </c>
      <c r="Q275" s="39"/>
      <c r="R275" s="40">
        <f t="shared" si="7"/>
        <v>-0.001074661955</v>
      </c>
      <c r="S275" s="40"/>
      <c r="T275" s="40">
        <f t="shared" si="8"/>
        <v>-0.0003173684819</v>
      </c>
      <c r="U275" s="40"/>
      <c r="V275" s="40">
        <f t="shared" si="9"/>
        <v>0.000373380182</v>
      </c>
      <c r="W275" s="40"/>
      <c r="X275" s="40">
        <f t="shared" si="10"/>
        <v>-0.001018650255</v>
      </c>
      <c r="Y275" s="40"/>
      <c r="Z275" s="40">
        <f t="shared" si="11"/>
        <v>-0.001018650255</v>
      </c>
      <c r="AB275" s="40">
        <f t="shared" si="12"/>
        <v>-0.005000346966</v>
      </c>
    </row>
    <row r="276" ht="15.75" customHeight="1">
      <c r="A276" s="19">
        <v>-0.0013494909641744266</v>
      </c>
      <c r="B276" s="19">
        <v>0.004581503437662566</v>
      </c>
      <c r="C276" s="19">
        <v>0.0016886867524998068</v>
      </c>
      <c r="D276" s="19">
        <v>0.005256150140617448</v>
      </c>
      <c r="F276" s="39">
        <f t="shared" si="1"/>
        <v>0.004581503438</v>
      </c>
      <c r="G276" s="39"/>
      <c r="H276" s="39">
        <f t="shared" si="2"/>
        <v>-0.0008609992754</v>
      </c>
      <c r="I276" s="39"/>
      <c r="J276" s="39">
        <f t="shared" si="3"/>
        <v>0.001688686752</v>
      </c>
      <c r="K276" s="39"/>
      <c r="L276" s="39">
        <f t="shared" si="4"/>
        <v>-0.00007484782465</v>
      </c>
      <c r="M276" s="39"/>
      <c r="N276" s="39">
        <f t="shared" si="5"/>
        <v>0.005256150141</v>
      </c>
      <c r="O276" s="39"/>
      <c r="P276" s="39">
        <f t="shared" si="6"/>
        <v>0.00107200874</v>
      </c>
      <c r="Q276" s="39"/>
      <c r="R276" s="40">
        <f t="shared" si="7"/>
        <v>-0.0008609992754</v>
      </c>
      <c r="S276" s="40"/>
      <c r="T276" s="40">
        <f t="shared" si="8"/>
        <v>-0.00007484782465</v>
      </c>
      <c r="U276" s="40"/>
      <c r="V276" s="40">
        <f t="shared" si="9"/>
        <v>0.00107200874</v>
      </c>
      <c r="W276" s="40"/>
      <c r="X276" s="40">
        <f t="shared" si="10"/>
        <v>0.0001361616397</v>
      </c>
      <c r="Y276" s="40"/>
      <c r="Z276" s="40">
        <f t="shared" si="11"/>
        <v>0.0001361616397</v>
      </c>
      <c r="AB276" s="40">
        <f t="shared" si="12"/>
        <v>-0.001349490964</v>
      </c>
    </row>
    <row r="277" ht="15.75" customHeight="1">
      <c r="A277" s="19">
        <v>-0.007206934339000452</v>
      </c>
      <c r="B277" s="19">
        <v>-0.002899364434614481</v>
      </c>
      <c r="C277" s="19">
        <v>-0.0011528438424836594</v>
      </c>
      <c r="D277" s="19">
        <v>0.005735397717058054</v>
      </c>
      <c r="F277" s="39">
        <f t="shared" si="1"/>
        <v>-0.002899364435</v>
      </c>
      <c r="G277" s="39"/>
      <c r="H277" s="39">
        <f t="shared" si="2"/>
        <v>0.0005448758713</v>
      </c>
      <c r="I277" s="39"/>
      <c r="J277" s="39">
        <f t="shared" si="3"/>
        <v>-0.001152843842</v>
      </c>
      <c r="K277" s="39"/>
      <c r="L277" s="39">
        <f t="shared" si="4"/>
        <v>0.00005109760803</v>
      </c>
      <c r="M277" s="39"/>
      <c r="N277" s="39">
        <f t="shared" si="5"/>
        <v>0.005735397717</v>
      </c>
      <c r="O277" s="39"/>
      <c r="P277" s="39">
        <f t="shared" si="6"/>
        <v>0.001169752826</v>
      </c>
      <c r="Q277" s="39"/>
      <c r="R277" s="40">
        <f t="shared" si="7"/>
        <v>0.0005448758713</v>
      </c>
      <c r="S277" s="40"/>
      <c r="T277" s="40">
        <f t="shared" si="8"/>
        <v>0.00005109760803</v>
      </c>
      <c r="U277" s="40"/>
      <c r="V277" s="40">
        <f t="shared" si="9"/>
        <v>0.001169752826</v>
      </c>
      <c r="W277" s="40"/>
      <c r="X277" s="40">
        <f t="shared" si="10"/>
        <v>0.001765726305</v>
      </c>
      <c r="Y277" s="40"/>
      <c r="Z277" s="40">
        <f t="shared" si="11"/>
        <v>0.001765726305</v>
      </c>
      <c r="AB277" s="40">
        <f t="shared" si="12"/>
        <v>-0.007206934339</v>
      </c>
    </row>
    <row r="278" ht="15.75" customHeight="1">
      <c r="A278" s="19">
        <v>-0.01703849809069301</v>
      </c>
      <c r="B278" s="19">
        <v>0.005365163197748384</v>
      </c>
      <c r="C278" s="19">
        <v>0.0019118272403621664</v>
      </c>
      <c r="D278" s="19">
        <v>9.144129844080867E-4</v>
      </c>
      <c r="F278" s="39">
        <f t="shared" si="1"/>
        <v>0.005365163198</v>
      </c>
      <c r="G278" s="39"/>
      <c r="H278" s="39">
        <f t="shared" si="2"/>
        <v>-0.001008271998</v>
      </c>
      <c r="I278" s="39"/>
      <c r="J278" s="39">
        <f t="shared" si="3"/>
        <v>0.00191182724</v>
      </c>
      <c r="K278" s="39"/>
      <c r="L278" s="39">
        <f t="shared" si="4"/>
        <v>-0.00008473810186</v>
      </c>
      <c r="M278" s="39"/>
      <c r="N278" s="39">
        <f t="shared" si="5"/>
        <v>0.0009144129844</v>
      </c>
      <c r="O278" s="39"/>
      <c r="P278" s="39">
        <f t="shared" si="6"/>
        <v>0.0001864974715</v>
      </c>
      <c r="Q278" s="39"/>
      <c r="R278" s="40">
        <f t="shared" si="7"/>
        <v>-0.001008271998</v>
      </c>
      <c r="S278" s="40"/>
      <c r="T278" s="40">
        <f t="shared" si="8"/>
        <v>-0.00008473810186</v>
      </c>
      <c r="U278" s="40"/>
      <c r="V278" s="40">
        <f t="shared" si="9"/>
        <v>0.0001864974715</v>
      </c>
      <c r="W278" s="40"/>
      <c r="X278" s="40">
        <f t="shared" si="10"/>
        <v>-0.0009065126285</v>
      </c>
      <c r="Y278" s="40"/>
      <c r="Z278" s="40">
        <f t="shared" si="11"/>
        <v>-0.0009065126285</v>
      </c>
      <c r="AB278" s="40">
        <f t="shared" si="12"/>
        <v>-0.01703849809</v>
      </c>
    </row>
    <row r="279" ht="15.75" customHeight="1">
      <c r="A279" s="19">
        <v>0.004183261258197543</v>
      </c>
      <c r="B279" s="19">
        <v>4.4292821870990645E-4</v>
      </c>
      <c r="C279" s="19">
        <v>0.003187345168809718</v>
      </c>
      <c r="D279" s="19">
        <v>0.011279585245031974</v>
      </c>
      <c r="F279" s="39">
        <f t="shared" si="1"/>
        <v>0.0004429282187</v>
      </c>
      <c r="G279" s="39"/>
      <c r="H279" s="39">
        <f t="shared" si="2"/>
        <v>-0.00008323924243</v>
      </c>
      <c r="I279" s="39"/>
      <c r="J279" s="39">
        <f t="shared" si="3"/>
        <v>0.003187345169</v>
      </c>
      <c r="K279" s="39"/>
      <c r="L279" s="39">
        <f t="shared" si="4"/>
        <v>-0.0001412730052</v>
      </c>
      <c r="M279" s="39"/>
      <c r="N279" s="39">
        <f t="shared" si="5"/>
        <v>0.01127958525</v>
      </c>
      <c r="O279" s="39"/>
      <c r="P279" s="39">
        <f t="shared" si="6"/>
        <v>0.002300507718</v>
      </c>
      <c r="Q279" s="39"/>
      <c r="R279" s="40">
        <f t="shared" si="7"/>
        <v>-0.00008323924243</v>
      </c>
      <c r="S279" s="40"/>
      <c r="T279" s="40">
        <f t="shared" si="8"/>
        <v>-0.0001412730052</v>
      </c>
      <c r="U279" s="40"/>
      <c r="V279" s="40">
        <f t="shared" si="9"/>
        <v>0.002300507718</v>
      </c>
      <c r="W279" s="40"/>
      <c r="X279" s="40">
        <f t="shared" si="10"/>
        <v>0.00207599547</v>
      </c>
      <c r="Y279" s="40"/>
      <c r="Z279" s="40">
        <f t="shared" si="11"/>
        <v>0.00207599547</v>
      </c>
      <c r="AB279" s="40">
        <f t="shared" si="12"/>
        <v>0.004183261258</v>
      </c>
    </row>
    <row r="280" ht="15.75" customHeight="1">
      <c r="A280" s="19">
        <v>-0.0021200936420736178</v>
      </c>
      <c r="B280" s="19">
        <v>-0.003440987746965392</v>
      </c>
      <c r="C280" s="19">
        <v>-0.001791477922525933</v>
      </c>
      <c r="D280" s="19">
        <v>-0.013728528328955379</v>
      </c>
      <c r="F280" s="39">
        <f t="shared" si="1"/>
        <v>-0.003440987747</v>
      </c>
      <c r="G280" s="39"/>
      <c r="H280" s="39">
        <f t="shared" si="2"/>
        <v>0.0006466628252</v>
      </c>
      <c r="I280" s="39"/>
      <c r="J280" s="39">
        <f t="shared" si="3"/>
        <v>-0.001791477923</v>
      </c>
      <c r="K280" s="39"/>
      <c r="L280" s="39">
        <f t="shared" si="4"/>
        <v>0.00007940384752</v>
      </c>
      <c r="M280" s="39"/>
      <c r="N280" s="39">
        <f t="shared" si="5"/>
        <v>-0.01372852833</v>
      </c>
      <c r="O280" s="39"/>
      <c r="P280" s="39">
        <f t="shared" si="6"/>
        <v>-0.002799977542</v>
      </c>
      <c r="Q280" s="39"/>
      <c r="R280" s="40">
        <f t="shared" si="7"/>
        <v>0.0006466628252</v>
      </c>
      <c r="S280" s="40"/>
      <c r="T280" s="40">
        <f t="shared" si="8"/>
        <v>0.00007940384752</v>
      </c>
      <c r="U280" s="40"/>
      <c r="V280" s="40">
        <f t="shared" si="9"/>
        <v>-0.002799977542</v>
      </c>
      <c r="W280" s="40"/>
      <c r="X280" s="40">
        <f t="shared" si="10"/>
        <v>-0.00207391087</v>
      </c>
      <c r="Y280" s="40"/>
      <c r="Z280" s="40">
        <f t="shared" si="11"/>
        <v>-0.00207391087</v>
      </c>
      <c r="AB280" s="40">
        <f t="shared" si="12"/>
        <v>-0.002120093642</v>
      </c>
    </row>
    <row r="281" ht="15.75" customHeight="1">
      <c r="A281" s="19">
        <v>0.008879469047286129</v>
      </c>
      <c r="B281" s="19">
        <v>0.003526704398434013</v>
      </c>
      <c r="C281" s="19">
        <v>-0.0017870637273311558</v>
      </c>
      <c r="D281" s="19">
        <v>0.013241519146992418</v>
      </c>
      <c r="F281" s="39">
        <f t="shared" si="1"/>
        <v>0.003526704398</v>
      </c>
      <c r="G281" s="39"/>
      <c r="H281" s="39">
        <f t="shared" si="2"/>
        <v>-0.0006627715057</v>
      </c>
      <c r="I281" s="39"/>
      <c r="J281" s="39">
        <f t="shared" si="3"/>
        <v>-0.001787063727</v>
      </c>
      <c r="K281" s="39"/>
      <c r="L281" s="39">
        <f t="shared" si="4"/>
        <v>0.00007920819673</v>
      </c>
      <c r="M281" s="39"/>
      <c r="N281" s="39">
        <f t="shared" si="5"/>
        <v>0.01324151915</v>
      </c>
      <c r="O281" s="39"/>
      <c r="P281" s="39">
        <f t="shared" si="6"/>
        <v>0.002700650452</v>
      </c>
      <c r="Q281" s="39"/>
      <c r="R281" s="40">
        <f t="shared" si="7"/>
        <v>-0.0006627715057</v>
      </c>
      <c r="S281" s="40"/>
      <c r="T281" s="40">
        <f t="shared" si="8"/>
        <v>0.00007920819673</v>
      </c>
      <c r="U281" s="40"/>
      <c r="V281" s="40">
        <f t="shared" si="9"/>
        <v>0.002700650452</v>
      </c>
      <c r="W281" s="40"/>
      <c r="X281" s="40">
        <f t="shared" si="10"/>
        <v>0.002117087143</v>
      </c>
      <c r="Y281" s="40"/>
      <c r="Z281" s="40">
        <f t="shared" si="11"/>
        <v>0.002117087143</v>
      </c>
      <c r="AB281" s="40">
        <f t="shared" si="12"/>
        <v>0.008879469047</v>
      </c>
    </row>
    <row r="282" ht="15.75" customHeight="1">
      <c r="A282" s="19">
        <v>0.010715835155620952</v>
      </c>
      <c r="B282" s="19">
        <v>-0.002563327234271716</v>
      </c>
      <c r="C282" s="19">
        <v>-0.0016277464635062956</v>
      </c>
      <c r="D282" s="19">
        <v>4.1700937434691797E-4</v>
      </c>
      <c r="F282" s="39">
        <f t="shared" si="1"/>
        <v>-0.002563327234</v>
      </c>
      <c r="G282" s="39"/>
      <c r="H282" s="39">
        <f t="shared" si="2"/>
        <v>0.0004817245957</v>
      </c>
      <c r="I282" s="39"/>
      <c r="J282" s="39">
        <f t="shared" si="3"/>
        <v>-0.001627746464</v>
      </c>
      <c r="K282" s="39"/>
      <c r="L282" s="39">
        <f t="shared" si="4"/>
        <v>0.00007214676238</v>
      </c>
      <c r="M282" s="39"/>
      <c r="N282" s="39">
        <f t="shared" si="5"/>
        <v>0.0004170093743</v>
      </c>
      <c r="O282" s="39"/>
      <c r="P282" s="39">
        <f t="shared" si="6"/>
        <v>0.00008505040417</v>
      </c>
      <c r="Q282" s="39"/>
      <c r="R282" s="40">
        <f t="shared" si="7"/>
        <v>0.0004817245957</v>
      </c>
      <c r="S282" s="40"/>
      <c r="T282" s="40">
        <f t="shared" si="8"/>
        <v>0.00007214676238</v>
      </c>
      <c r="U282" s="40"/>
      <c r="V282" s="40">
        <f t="shared" si="9"/>
        <v>0.00008505040417</v>
      </c>
      <c r="W282" s="40"/>
      <c r="X282" s="40">
        <f t="shared" si="10"/>
        <v>0.0006389217623</v>
      </c>
      <c r="Y282" s="40"/>
      <c r="Z282" s="40">
        <f t="shared" si="11"/>
        <v>0.0006389217623</v>
      </c>
      <c r="AB282" s="40">
        <f t="shared" si="12"/>
        <v>0.01071583516</v>
      </c>
    </row>
    <row r="283" ht="15.75" customHeight="1">
      <c r="A283" s="19">
        <v>-0.0011143098596428406</v>
      </c>
      <c r="B283" s="19">
        <v>0.0019917957672553055</v>
      </c>
      <c r="C283" s="19">
        <v>1.5472630962039323E-4</v>
      </c>
      <c r="D283" s="19">
        <v>0.005957094250295663</v>
      </c>
      <c r="F283" s="39">
        <f t="shared" si="1"/>
        <v>0.001991795767</v>
      </c>
      <c r="G283" s="39"/>
      <c r="H283" s="39">
        <f t="shared" si="2"/>
        <v>-0.0003743170197</v>
      </c>
      <c r="I283" s="39"/>
      <c r="J283" s="39">
        <f t="shared" si="3"/>
        <v>0.0001547263096</v>
      </c>
      <c r="K283" s="39"/>
      <c r="L283" s="39">
        <f t="shared" si="4"/>
        <v>-0.000006857949039</v>
      </c>
      <c r="M283" s="39"/>
      <c r="N283" s="39">
        <f t="shared" si="5"/>
        <v>0.00595709425</v>
      </c>
      <c r="O283" s="39"/>
      <c r="P283" s="39">
        <f t="shared" si="6"/>
        <v>0.001214968547</v>
      </c>
      <c r="Q283" s="39"/>
      <c r="R283" s="40">
        <f t="shared" si="7"/>
        <v>-0.0003743170197</v>
      </c>
      <c r="S283" s="40"/>
      <c r="T283" s="40">
        <f t="shared" si="8"/>
        <v>-0.000006857949039</v>
      </c>
      <c r="U283" s="40"/>
      <c r="V283" s="40">
        <f t="shared" si="9"/>
        <v>0.001214968547</v>
      </c>
      <c r="W283" s="40"/>
      <c r="X283" s="40">
        <f t="shared" si="10"/>
        <v>0.0008337935785</v>
      </c>
      <c r="Y283" s="40"/>
      <c r="Z283" s="40">
        <f t="shared" si="11"/>
        <v>0.0008337935785</v>
      </c>
      <c r="AB283" s="40">
        <f t="shared" si="12"/>
        <v>-0.00111430986</v>
      </c>
    </row>
    <row r="284" ht="15.75" customHeight="1">
      <c r="A284" s="19">
        <v>0.004567420880383187</v>
      </c>
      <c r="B284" s="19">
        <v>-0.0016902993834150431</v>
      </c>
      <c r="C284" s="19">
        <v>-0.00306898731474234</v>
      </c>
      <c r="D284" s="19">
        <v>-0.002006553182934451</v>
      </c>
      <c r="F284" s="39">
        <f t="shared" si="1"/>
        <v>-0.001690299383</v>
      </c>
      <c r="G284" s="39"/>
      <c r="H284" s="39">
        <f t="shared" si="2"/>
        <v>0.0003176569797</v>
      </c>
      <c r="I284" s="39"/>
      <c r="J284" s="39">
        <f t="shared" si="3"/>
        <v>-0.003068987315</v>
      </c>
      <c r="K284" s="39"/>
      <c r="L284" s="39">
        <f t="shared" si="4"/>
        <v>0.0001360270187</v>
      </c>
      <c r="M284" s="39"/>
      <c r="N284" s="39">
        <f t="shared" si="5"/>
        <v>-0.002006553183</v>
      </c>
      <c r="O284" s="39"/>
      <c r="P284" s="39">
        <f t="shared" si="6"/>
        <v>-0.0004092429804</v>
      </c>
      <c r="Q284" s="39"/>
      <c r="R284" s="40">
        <f t="shared" si="7"/>
        <v>0.0003176569797</v>
      </c>
      <c r="S284" s="40"/>
      <c r="T284" s="40">
        <f t="shared" si="8"/>
        <v>0.0001360270187</v>
      </c>
      <c r="U284" s="40"/>
      <c r="V284" s="40">
        <f t="shared" si="9"/>
        <v>-0.0004092429804</v>
      </c>
      <c r="W284" s="40"/>
      <c r="X284" s="40">
        <f t="shared" si="10"/>
        <v>0.00004444101792</v>
      </c>
      <c r="Y284" s="40"/>
      <c r="Z284" s="40">
        <f t="shared" si="11"/>
        <v>0.00004444101792</v>
      </c>
      <c r="AB284" s="40">
        <f t="shared" si="12"/>
        <v>0.00456742088</v>
      </c>
    </row>
    <row r="285" ht="15.75" customHeight="1">
      <c r="A285" s="19">
        <v>-0.002581244858759656</v>
      </c>
      <c r="B285" s="19">
        <v>-0.006405181016119865</v>
      </c>
      <c r="C285" s="19">
        <v>-0.003658464812014144</v>
      </c>
      <c r="D285" s="19">
        <v>6.459790242653333E-4</v>
      </c>
      <c r="F285" s="39">
        <f t="shared" si="1"/>
        <v>-0.006405181016</v>
      </c>
      <c r="G285" s="39"/>
      <c r="H285" s="39">
        <f t="shared" si="2"/>
        <v>0.001203721942</v>
      </c>
      <c r="I285" s="39"/>
      <c r="J285" s="39">
        <f t="shared" si="3"/>
        <v>-0.003658464812</v>
      </c>
      <c r="K285" s="39"/>
      <c r="L285" s="39">
        <f t="shared" si="4"/>
        <v>0.0001621544862</v>
      </c>
      <c r="M285" s="39"/>
      <c r="N285" s="39">
        <f t="shared" si="5"/>
        <v>0.0006459790243</v>
      </c>
      <c r="O285" s="39"/>
      <c r="P285" s="39">
        <f t="shared" si="6"/>
        <v>0.0001317495013</v>
      </c>
      <c r="Q285" s="39"/>
      <c r="R285" s="40">
        <f t="shared" si="7"/>
        <v>0.001203721942</v>
      </c>
      <c r="S285" s="40"/>
      <c r="T285" s="40">
        <f t="shared" si="8"/>
        <v>0.0001621544862</v>
      </c>
      <c r="U285" s="40"/>
      <c r="V285" s="40">
        <f t="shared" si="9"/>
        <v>0.0001317495013</v>
      </c>
      <c r="W285" s="40"/>
      <c r="X285" s="40">
        <f t="shared" si="10"/>
        <v>0.001497625929</v>
      </c>
      <c r="Y285" s="40"/>
      <c r="Z285" s="40">
        <f t="shared" si="11"/>
        <v>0.001497625929</v>
      </c>
      <c r="AB285" s="40">
        <f t="shared" si="12"/>
        <v>-0.002581244859</v>
      </c>
    </row>
    <row r="286" ht="15.75" customHeight="1">
      <c r="A286" s="19">
        <v>0.026988889817159592</v>
      </c>
      <c r="B286" s="19">
        <v>-0.001415189539053005</v>
      </c>
      <c r="C286" s="19">
        <v>-0.0011011173664305846</v>
      </c>
      <c r="D286" s="19">
        <v>5.198972014648457E-4</v>
      </c>
      <c r="F286" s="39">
        <f t="shared" si="1"/>
        <v>-0.001415189539</v>
      </c>
      <c r="G286" s="39"/>
      <c r="H286" s="39">
        <f t="shared" si="2"/>
        <v>0.0002659557467</v>
      </c>
      <c r="I286" s="39"/>
      <c r="J286" s="39">
        <f t="shared" si="3"/>
        <v>-0.001101117366</v>
      </c>
      <c r="K286" s="39"/>
      <c r="L286" s="39">
        <f t="shared" si="4"/>
        <v>0.00004880493048</v>
      </c>
      <c r="M286" s="39"/>
      <c r="N286" s="39">
        <f t="shared" si="5"/>
        <v>0.0005198972015</v>
      </c>
      <c r="O286" s="39"/>
      <c r="P286" s="39">
        <f t="shared" si="6"/>
        <v>0.0001060347077</v>
      </c>
      <c r="Q286" s="39"/>
      <c r="R286" s="40">
        <f t="shared" si="7"/>
        <v>0.0002659557467</v>
      </c>
      <c r="S286" s="40"/>
      <c r="T286" s="40">
        <f t="shared" si="8"/>
        <v>0.00004880493048</v>
      </c>
      <c r="U286" s="40"/>
      <c r="V286" s="40">
        <f t="shared" si="9"/>
        <v>0.0001060347077</v>
      </c>
      <c r="W286" s="40"/>
      <c r="X286" s="40">
        <f t="shared" si="10"/>
        <v>0.0004207953848</v>
      </c>
      <c r="Y286" s="40"/>
      <c r="Z286" s="40">
        <f t="shared" si="11"/>
        <v>0.0004207953848</v>
      </c>
      <c r="AB286" s="40">
        <f t="shared" si="12"/>
        <v>0.02698888982</v>
      </c>
    </row>
    <row r="287" ht="15.75" customHeight="1">
      <c r="A287" s="19">
        <v>-0.005962604124900342</v>
      </c>
      <c r="B287" s="19">
        <v>-0.0011852946883115158</v>
      </c>
      <c r="C287" s="19">
        <v>-3.757524733910224E-4</v>
      </c>
      <c r="D287" s="19">
        <v>0.0025011778092204635</v>
      </c>
      <c r="F287" s="39">
        <f t="shared" si="1"/>
        <v>-0.001185294688</v>
      </c>
      <c r="G287" s="39"/>
      <c r="H287" s="39">
        <f t="shared" si="2"/>
        <v>0.0002227517411</v>
      </c>
      <c r="I287" s="39"/>
      <c r="J287" s="39">
        <f t="shared" si="3"/>
        <v>-0.0003757524734</v>
      </c>
      <c r="K287" s="39"/>
      <c r="L287" s="39">
        <f t="shared" si="4"/>
        <v>0.00001665451286</v>
      </c>
      <c r="M287" s="39"/>
      <c r="N287" s="39">
        <f t="shared" si="5"/>
        <v>0.002501177809</v>
      </c>
      <c r="O287" s="39"/>
      <c r="P287" s="39">
        <f t="shared" si="6"/>
        <v>0.000510123265</v>
      </c>
      <c r="Q287" s="39"/>
      <c r="R287" s="40">
        <f t="shared" si="7"/>
        <v>0.0002227517411</v>
      </c>
      <c r="S287" s="40"/>
      <c r="T287" s="40">
        <f t="shared" si="8"/>
        <v>0.00001665451286</v>
      </c>
      <c r="U287" s="40"/>
      <c r="V287" s="40">
        <f t="shared" si="9"/>
        <v>0.000510123265</v>
      </c>
      <c r="W287" s="40"/>
      <c r="X287" s="40">
        <f t="shared" si="10"/>
        <v>0.000749529519</v>
      </c>
      <c r="Y287" s="40"/>
      <c r="Z287" s="40">
        <f t="shared" si="11"/>
        <v>0.000749529519</v>
      </c>
      <c r="AB287" s="40">
        <f t="shared" si="12"/>
        <v>-0.005962604125</v>
      </c>
    </row>
    <row r="288" ht="15.75" customHeight="1">
      <c r="A288" s="19">
        <v>0.015543010780637039</v>
      </c>
      <c r="B288" s="19">
        <v>-0.0023508881325574426</v>
      </c>
      <c r="C288" s="19">
        <v>-2.6686399302696485E-4</v>
      </c>
      <c r="D288" s="19">
        <v>-0.0016062416142894043</v>
      </c>
      <c r="F288" s="39">
        <f t="shared" si="1"/>
        <v>-0.002350888133</v>
      </c>
      <c r="G288" s="39"/>
      <c r="H288" s="39">
        <f t="shared" si="2"/>
        <v>0.0004418010389</v>
      </c>
      <c r="I288" s="39"/>
      <c r="J288" s="39">
        <f t="shared" si="3"/>
        <v>-0.000266863993</v>
      </c>
      <c r="K288" s="39"/>
      <c r="L288" s="39">
        <f t="shared" si="4"/>
        <v>0.00001182823832</v>
      </c>
      <c r="M288" s="39"/>
      <c r="N288" s="39">
        <f t="shared" si="5"/>
        <v>-0.001606241614</v>
      </c>
      <c r="O288" s="39"/>
      <c r="P288" s="39">
        <f t="shared" si="6"/>
        <v>-0.0003275981474</v>
      </c>
      <c r="Q288" s="39"/>
      <c r="R288" s="40">
        <f t="shared" si="7"/>
        <v>0.0004418010389</v>
      </c>
      <c r="S288" s="40"/>
      <c r="T288" s="40">
        <f t="shared" si="8"/>
        <v>0.00001182823832</v>
      </c>
      <c r="U288" s="40"/>
      <c r="V288" s="40">
        <f t="shared" si="9"/>
        <v>-0.0003275981474</v>
      </c>
      <c r="W288" s="40"/>
      <c r="X288" s="40">
        <f t="shared" si="10"/>
        <v>0.0001260311298</v>
      </c>
      <c r="Y288" s="40"/>
      <c r="Z288" s="40">
        <f t="shared" si="11"/>
        <v>0.0001260311298</v>
      </c>
      <c r="AB288" s="40">
        <f t="shared" si="12"/>
        <v>0.01554301078</v>
      </c>
    </row>
    <row r="289" ht="15.75" customHeight="1">
      <c r="A289" s="19">
        <v>0.014145812067743893</v>
      </c>
      <c r="B289" s="19">
        <v>-7.520396803831342E-4</v>
      </c>
      <c r="C289" s="19">
        <v>-2.4292061874389456E-5</v>
      </c>
      <c r="D289" s="19">
        <v>0.00286922967263328</v>
      </c>
      <c r="F289" s="39">
        <f t="shared" si="1"/>
        <v>-0.0007520396804</v>
      </c>
      <c r="G289" s="39"/>
      <c r="H289" s="39">
        <f t="shared" si="2"/>
        <v>0.0001413303796</v>
      </c>
      <c r="I289" s="39"/>
      <c r="J289" s="39">
        <f t="shared" si="3"/>
        <v>-0.00002429206187</v>
      </c>
      <c r="K289" s="39"/>
      <c r="L289" s="39">
        <f t="shared" si="4"/>
        <v>0.000001076699385</v>
      </c>
      <c r="M289" s="39"/>
      <c r="N289" s="39">
        <f t="shared" si="5"/>
        <v>0.002869229673</v>
      </c>
      <c r="O289" s="39"/>
      <c r="P289" s="39">
        <f t="shared" si="6"/>
        <v>0.0005851886273</v>
      </c>
      <c r="Q289" s="39"/>
      <c r="R289" s="40">
        <f t="shared" si="7"/>
        <v>0.0001413303796</v>
      </c>
      <c r="S289" s="40"/>
      <c r="T289" s="40">
        <f t="shared" si="8"/>
        <v>0.000001076699385</v>
      </c>
      <c r="U289" s="40"/>
      <c r="V289" s="40">
        <f t="shared" si="9"/>
        <v>0.0005851886273</v>
      </c>
      <c r="W289" s="40"/>
      <c r="X289" s="40">
        <f t="shared" si="10"/>
        <v>0.0007275957062</v>
      </c>
      <c r="Y289" s="40"/>
      <c r="Z289" s="40">
        <f t="shared" si="11"/>
        <v>0.0007275957062</v>
      </c>
      <c r="AB289" s="40">
        <f t="shared" si="12"/>
        <v>0.01414581207</v>
      </c>
    </row>
    <row r="290" ht="15.75" customHeight="1">
      <c r="A290" s="19">
        <v>-0.008609123555310691</v>
      </c>
      <c r="B290" s="19">
        <v>0.003308002319068853</v>
      </c>
      <c r="C290" s="19">
        <v>0.002878461616559383</v>
      </c>
      <c r="D290" s="19">
        <v>7.453840572126504E-4</v>
      </c>
      <c r="F290" s="39">
        <f t="shared" si="1"/>
        <v>0.003308002319</v>
      </c>
      <c r="G290" s="39"/>
      <c r="H290" s="39">
        <f t="shared" si="2"/>
        <v>-0.0006216709511</v>
      </c>
      <c r="I290" s="39"/>
      <c r="J290" s="39">
        <f t="shared" si="3"/>
        <v>0.002878461617</v>
      </c>
      <c r="K290" s="39"/>
      <c r="L290" s="39">
        <f t="shared" si="4"/>
        <v>-0.0001275823299</v>
      </c>
      <c r="M290" s="39"/>
      <c r="N290" s="39">
        <f t="shared" si="5"/>
        <v>0.0007453840572</v>
      </c>
      <c r="O290" s="39"/>
      <c r="P290" s="39">
        <f t="shared" si="6"/>
        <v>0.0001520234777</v>
      </c>
      <c r="Q290" s="39"/>
      <c r="R290" s="40">
        <f t="shared" si="7"/>
        <v>-0.0006216709511</v>
      </c>
      <c r="S290" s="40"/>
      <c r="T290" s="40">
        <f t="shared" si="8"/>
        <v>-0.0001275823299</v>
      </c>
      <c r="U290" s="40"/>
      <c r="V290" s="40">
        <f t="shared" si="9"/>
        <v>0.0001520234777</v>
      </c>
      <c r="W290" s="40"/>
      <c r="X290" s="40">
        <f t="shared" si="10"/>
        <v>-0.0005972298033</v>
      </c>
      <c r="Y290" s="40"/>
      <c r="Z290" s="40">
        <f t="shared" si="11"/>
        <v>-0.0005972298033</v>
      </c>
      <c r="AB290" s="40">
        <f t="shared" si="12"/>
        <v>-0.008609123555</v>
      </c>
    </row>
    <row r="291" ht="15.75" customHeight="1">
      <c r="A291" s="19">
        <v>0.01030330269652372</v>
      </c>
      <c r="B291" s="19">
        <v>-0.002173063407176703</v>
      </c>
      <c r="C291" s="19">
        <v>0.0014511280251836758</v>
      </c>
      <c r="D291" s="19">
        <v>-0.002648209203222215</v>
      </c>
      <c r="F291" s="39">
        <f t="shared" si="1"/>
        <v>-0.002173063407</v>
      </c>
      <c r="G291" s="39"/>
      <c r="H291" s="39">
        <f t="shared" si="2"/>
        <v>0.0004083825418</v>
      </c>
      <c r="I291" s="39"/>
      <c r="J291" s="39">
        <f t="shared" si="3"/>
        <v>0.001451128025</v>
      </c>
      <c r="K291" s="39"/>
      <c r="L291" s="39">
        <f t="shared" si="4"/>
        <v>-0.00006431848643</v>
      </c>
      <c r="M291" s="39"/>
      <c r="N291" s="39">
        <f t="shared" si="5"/>
        <v>-0.002648209203</v>
      </c>
      <c r="O291" s="39"/>
      <c r="P291" s="39">
        <f t="shared" si="6"/>
        <v>-0.0005401107911</v>
      </c>
      <c r="Q291" s="39"/>
      <c r="R291" s="40">
        <f t="shared" si="7"/>
        <v>0.0004083825418</v>
      </c>
      <c r="S291" s="40"/>
      <c r="T291" s="40">
        <f t="shared" si="8"/>
        <v>-0.00006431848643</v>
      </c>
      <c r="U291" s="40"/>
      <c r="V291" s="40">
        <f t="shared" si="9"/>
        <v>-0.0005401107911</v>
      </c>
      <c r="W291" s="40"/>
      <c r="X291" s="40">
        <f t="shared" si="10"/>
        <v>-0.0001960467358</v>
      </c>
      <c r="Y291" s="40"/>
      <c r="Z291" s="40">
        <f t="shared" si="11"/>
        <v>-0.0001960467358</v>
      </c>
      <c r="AB291" s="40">
        <f t="shared" si="12"/>
        <v>0.0103033027</v>
      </c>
    </row>
    <row r="292" ht="15.75" customHeight="1">
      <c r="A292" s="19">
        <v>-0.012374663099921364</v>
      </c>
      <c r="B292" s="19">
        <v>0.0018067494311068118</v>
      </c>
      <c r="C292" s="19">
        <v>3.1642002127412746E-4</v>
      </c>
      <c r="D292" s="19">
        <v>0.0011394595270911346</v>
      </c>
      <c r="F292" s="39">
        <f t="shared" si="1"/>
        <v>0.001806749431</v>
      </c>
      <c r="G292" s="39"/>
      <c r="H292" s="39">
        <f t="shared" si="2"/>
        <v>-0.0003395413694</v>
      </c>
      <c r="I292" s="39"/>
      <c r="J292" s="39">
        <f t="shared" si="3"/>
        <v>0.0003164200213</v>
      </c>
      <c r="K292" s="39"/>
      <c r="L292" s="39">
        <f t="shared" si="4"/>
        <v>-0.0000140247149</v>
      </c>
      <c r="M292" s="39"/>
      <c r="N292" s="39">
        <f t="shared" si="5"/>
        <v>0.001139459527</v>
      </c>
      <c r="O292" s="39"/>
      <c r="P292" s="39">
        <f t="shared" si="6"/>
        <v>0.0002323964383</v>
      </c>
      <c r="Q292" s="39"/>
      <c r="R292" s="40">
        <f t="shared" si="7"/>
        <v>-0.0003395413694</v>
      </c>
      <c r="S292" s="40"/>
      <c r="T292" s="40">
        <f t="shared" si="8"/>
        <v>-0.0000140247149</v>
      </c>
      <c r="U292" s="40"/>
      <c r="V292" s="40">
        <f t="shared" si="9"/>
        <v>0.0002323964383</v>
      </c>
      <c r="W292" s="40"/>
      <c r="X292" s="40">
        <f t="shared" si="10"/>
        <v>-0.000121169646</v>
      </c>
      <c r="Y292" s="40"/>
      <c r="Z292" s="40">
        <f t="shared" si="11"/>
        <v>-0.000121169646</v>
      </c>
      <c r="AB292" s="40">
        <f t="shared" si="12"/>
        <v>-0.0123746631</v>
      </c>
    </row>
    <row r="293" ht="15.75" customHeight="1">
      <c r="A293" s="19">
        <v>-0.0021618523776315147</v>
      </c>
      <c r="B293" s="19">
        <v>-0.0017625939212075276</v>
      </c>
      <c r="C293" s="19">
        <v>-0.001218218139318017</v>
      </c>
      <c r="D293" s="19">
        <v>-6.049596697045839E-4</v>
      </c>
      <c r="F293" s="39">
        <f t="shared" si="1"/>
        <v>-0.001762593921</v>
      </c>
      <c r="G293" s="39"/>
      <c r="H293" s="39">
        <f t="shared" si="2"/>
        <v>0.0003312432501</v>
      </c>
      <c r="I293" s="39"/>
      <c r="J293" s="39">
        <f t="shared" si="3"/>
        <v>-0.001218218139</v>
      </c>
      <c r="K293" s="39"/>
      <c r="L293" s="39">
        <f t="shared" si="4"/>
        <v>0.00005399519925</v>
      </c>
      <c r="M293" s="39"/>
      <c r="N293" s="39">
        <f t="shared" si="5"/>
        <v>-0.0006049596697</v>
      </c>
      <c r="O293" s="39"/>
      <c r="P293" s="39">
        <f t="shared" si="6"/>
        <v>-0.0001233834719</v>
      </c>
      <c r="Q293" s="39"/>
      <c r="R293" s="40">
        <f t="shared" si="7"/>
        <v>0.0003312432501</v>
      </c>
      <c r="S293" s="40"/>
      <c r="T293" s="40">
        <f t="shared" si="8"/>
        <v>0.00005399519925</v>
      </c>
      <c r="U293" s="40"/>
      <c r="V293" s="40">
        <f t="shared" si="9"/>
        <v>-0.0001233834719</v>
      </c>
      <c r="W293" s="40"/>
      <c r="X293" s="40">
        <f t="shared" si="10"/>
        <v>0.0002618549774</v>
      </c>
      <c r="Y293" s="40"/>
      <c r="Z293" s="40">
        <f t="shared" si="11"/>
        <v>0.0002618549774</v>
      </c>
      <c r="AB293" s="40">
        <f t="shared" si="12"/>
        <v>-0.002161852378</v>
      </c>
    </row>
    <row r="294" ht="15.75" customHeight="1">
      <c r="A294" s="19">
        <v>0.0027442810347543837</v>
      </c>
      <c r="B294" s="19">
        <v>8.381476635876436E-4</v>
      </c>
      <c r="C294" s="19">
        <v>0.0036686313203863675</v>
      </c>
      <c r="D294" s="19">
        <v>-0.005212570146237708</v>
      </c>
      <c r="F294" s="39">
        <f t="shared" si="1"/>
        <v>0.0008381476636</v>
      </c>
      <c r="G294" s="39"/>
      <c r="H294" s="39">
        <f t="shared" si="2"/>
        <v>-0.0001575126028</v>
      </c>
      <c r="I294" s="39"/>
      <c r="J294" s="39">
        <f t="shared" si="3"/>
        <v>0.00366863132</v>
      </c>
      <c r="K294" s="39"/>
      <c r="L294" s="39">
        <f t="shared" si="4"/>
        <v>-0.0001626050973</v>
      </c>
      <c r="M294" s="39"/>
      <c r="N294" s="39">
        <f t="shared" si="5"/>
        <v>-0.005212570146</v>
      </c>
      <c r="O294" s="39"/>
      <c r="P294" s="39">
        <f t="shared" si="6"/>
        <v>-0.00106312046</v>
      </c>
      <c r="Q294" s="39"/>
      <c r="R294" s="40">
        <f t="shared" si="7"/>
        <v>-0.0001575126028</v>
      </c>
      <c r="S294" s="40"/>
      <c r="T294" s="40">
        <f t="shared" si="8"/>
        <v>-0.0001626050973</v>
      </c>
      <c r="U294" s="40"/>
      <c r="V294" s="40">
        <f t="shared" si="9"/>
        <v>-0.00106312046</v>
      </c>
      <c r="W294" s="40"/>
      <c r="X294" s="40">
        <f t="shared" si="10"/>
        <v>-0.00138323816</v>
      </c>
      <c r="Y294" s="40"/>
      <c r="Z294" s="40">
        <f t="shared" si="11"/>
        <v>-0.00138323816</v>
      </c>
      <c r="AB294" s="40">
        <f t="shared" si="12"/>
        <v>0.002744281035</v>
      </c>
    </row>
    <row r="295" ht="15.75" customHeight="1">
      <c r="A295" s="19">
        <v>0.010829272832120478</v>
      </c>
      <c r="B295" s="19">
        <v>-8.970376487950363E-4</v>
      </c>
      <c r="C295" s="19">
        <v>-0.0014297485732001004</v>
      </c>
      <c r="D295" s="19">
        <v>0.0023586160640157775</v>
      </c>
      <c r="F295" s="39">
        <f t="shared" si="1"/>
        <v>-0.0008970376488</v>
      </c>
      <c r="G295" s="39"/>
      <c r="H295" s="39">
        <f t="shared" si="2"/>
        <v>0.0001685797634</v>
      </c>
      <c r="I295" s="39"/>
      <c r="J295" s="39">
        <f t="shared" si="3"/>
        <v>-0.001429748573</v>
      </c>
      <c r="K295" s="39"/>
      <c r="L295" s="39">
        <f t="shared" si="4"/>
        <v>0.00006337088293</v>
      </c>
      <c r="M295" s="39"/>
      <c r="N295" s="39">
        <f t="shared" si="5"/>
        <v>0.002358616064</v>
      </c>
      <c r="O295" s="39"/>
      <c r="P295" s="39">
        <f t="shared" si="6"/>
        <v>0.0004810473382</v>
      </c>
      <c r="Q295" s="39"/>
      <c r="R295" s="40">
        <f t="shared" si="7"/>
        <v>0.0001685797634</v>
      </c>
      <c r="S295" s="40"/>
      <c r="T295" s="40">
        <f t="shared" si="8"/>
        <v>0.00006337088293</v>
      </c>
      <c r="U295" s="40"/>
      <c r="V295" s="40">
        <f t="shared" si="9"/>
        <v>0.0004810473382</v>
      </c>
      <c r="W295" s="40"/>
      <c r="X295" s="40">
        <f t="shared" si="10"/>
        <v>0.0007129979846</v>
      </c>
      <c r="Y295" s="40"/>
      <c r="Z295" s="40">
        <f t="shared" si="11"/>
        <v>0.0007129979846</v>
      </c>
      <c r="AB295" s="40">
        <f t="shared" si="12"/>
        <v>0.01082927283</v>
      </c>
    </row>
    <row r="296" ht="15.75" customHeight="1">
      <c r="A296" s="19">
        <v>-0.0377715306998189</v>
      </c>
      <c r="B296" s="19">
        <v>2.9432521165072896E-4</v>
      </c>
      <c r="C296" s="19">
        <v>0.003288661402186115</v>
      </c>
      <c r="D296" s="19">
        <v>-0.010270315177209664</v>
      </c>
      <c r="F296" s="39">
        <f t="shared" si="1"/>
        <v>0.0002943252117</v>
      </c>
      <c r="G296" s="39"/>
      <c r="H296" s="39">
        <f t="shared" si="2"/>
        <v>-0.00005531236578</v>
      </c>
      <c r="I296" s="39"/>
      <c r="J296" s="39">
        <f t="shared" si="3"/>
        <v>0.003288661402</v>
      </c>
      <c r="K296" s="39"/>
      <c r="L296" s="39">
        <f t="shared" si="4"/>
        <v>-0.0001457636543</v>
      </c>
      <c r="M296" s="39"/>
      <c r="N296" s="39">
        <f t="shared" si="5"/>
        <v>-0.01027031518</v>
      </c>
      <c r="O296" s="39"/>
      <c r="P296" s="39">
        <f t="shared" si="6"/>
        <v>-0.002094663839</v>
      </c>
      <c r="Q296" s="39"/>
      <c r="R296" s="40">
        <f t="shared" si="7"/>
        <v>-0.00005531236578</v>
      </c>
      <c r="S296" s="40"/>
      <c r="T296" s="40">
        <f t="shared" si="8"/>
        <v>-0.0001457636543</v>
      </c>
      <c r="U296" s="40"/>
      <c r="V296" s="40">
        <f t="shared" si="9"/>
        <v>-0.002094663839</v>
      </c>
      <c r="W296" s="40"/>
      <c r="X296" s="40">
        <f t="shared" si="10"/>
        <v>-0.002295739859</v>
      </c>
      <c r="Y296" s="40"/>
      <c r="Z296" s="40">
        <f t="shared" si="11"/>
        <v>-0.002295739859</v>
      </c>
      <c r="AB296" s="40">
        <f t="shared" si="12"/>
        <v>-0.0377715307</v>
      </c>
    </row>
    <row r="297" ht="15.75" customHeight="1">
      <c r="A297" s="19">
        <v>0.013410739573924937</v>
      </c>
      <c r="B297" s="19">
        <v>0.004390841827989474</v>
      </c>
      <c r="C297" s="19">
        <v>0.0016350572360415304</v>
      </c>
      <c r="D297" s="19">
        <v>0.00600803376032371</v>
      </c>
      <c r="F297" s="39">
        <f t="shared" si="1"/>
        <v>0.004390841828</v>
      </c>
      <c r="G297" s="39"/>
      <c r="H297" s="39">
        <f t="shared" si="2"/>
        <v>-0.00082516835</v>
      </c>
      <c r="I297" s="39"/>
      <c r="J297" s="39">
        <f t="shared" si="3"/>
        <v>0.001635057236</v>
      </c>
      <c r="K297" s="39"/>
      <c r="L297" s="39">
        <f t="shared" si="4"/>
        <v>-0.00007247079845</v>
      </c>
      <c r="M297" s="39"/>
      <c r="N297" s="39">
        <f t="shared" si="5"/>
        <v>0.00600803376</v>
      </c>
      <c r="O297" s="39"/>
      <c r="P297" s="39">
        <f t="shared" si="6"/>
        <v>0.001225357824</v>
      </c>
      <c r="Q297" s="39"/>
      <c r="R297" s="40">
        <f t="shared" si="7"/>
        <v>-0.00082516835</v>
      </c>
      <c r="S297" s="40"/>
      <c r="T297" s="40">
        <f t="shared" si="8"/>
        <v>-0.00007247079845</v>
      </c>
      <c r="U297" s="40"/>
      <c r="V297" s="40">
        <f t="shared" si="9"/>
        <v>0.001225357824</v>
      </c>
      <c r="W297" s="40"/>
      <c r="X297" s="40">
        <f t="shared" si="10"/>
        <v>0.0003277186757</v>
      </c>
      <c r="Y297" s="40"/>
      <c r="Z297" s="40">
        <f t="shared" si="11"/>
        <v>0.0003277186757</v>
      </c>
      <c r="AB297" s="40">
        <f t="shared" si="12"/>
        <v>0.01341073957</v>
      </c>
    </row>
    <row r="298" ht="15.75" customHeight="1">
      <c r="A298" s="19">
        <v>0.005204244510209733</v>
      </c>
      <c r="B298" s="19">
        <v>-0.0026292012321852227</v>
      </c>
      <c r="C298" s="19">
        <v>-0.005774087257259268</v>
      </c>
      <c r="D298" s="19">
        <v>0.008215431369142347</v>
      </c>
      <c r="F298" s="39">
        <f t="shared" si="1"/>
        <v>-0.002629201232</v>
      </c>
      <c r="G298" s="39"/>
      <c r="H298" s="39">
        <f t="shared" si="2"/>
        <v>0.0004941042578</v>
      </c>
      <c r="I298" s="39"/>
      <c r="J298" s="39">
        <f t="shared" si="3"/>
        <v>-0.005774087257</v>
      </c>
      <c r="K298" s="39"/>
      <c r="L298" s="39">
        <f t="shared" si="4"/>
        <v>0.0002559254225</v>
      </c>
      <c r="M298" s="39"/>
      <c r="N298" s="39">
        <f t="shared" si="5"/>
        <v>0.008215431369</v>
      </c>
      <c r="O298" s="39"/>
      <c r="P298" s="39">
        <f t="shared" si="6"/>
        <v>0.001675563672</v>
      </c>
      <c r="Q298" s="39"/>
      <c r="R298" s="40">
        <f t="shared" si="7"/>
        <v>0.0004941042578</v>
      </c>
      <c r="S298" s="40"/>
      <c r="T298" s="40">
        <f t="shared" si="8"/>
        <v>0.0002559254225</v>
      </c>
      <c r="U298" s="40"/>
      <c r="V298" s="40">
        <f t="shared" si="9"/>
        <v>0.001675563672</v>
      </c>
      <c r="W298" s="40"/>
      <c r="X298" s="40">
        <f t="shared" si="10"/>
        <v>0.002425593352</v>
      </c>
      <c r="Y298" s="40"/>
      <c r="Z298" s="40">
        <f t="shared" si="11"/>
        <v>0.002425593352</v>
      </c>
      <c r="AB298" s="40">
        <f t="shared" si="12"/>
        <v>0.00520424451</v>
      </c>
    </row>
    <row r="299" ht="15.75" customHeight="1">
      <c r="A299" s="19">
        <v>-0.01452927233912513</v>
      </c>
      <c r="B299" s="19">
        <v>-0.0013352813329579156</v>
      </c>
      <c r="C299" s="19">
        <v>-0.0029650902693679256</v>
      </c>
      <c r="D299" s="19">
        <v>-0.005756718814864693</v>
      </c>
      <c r="F299" s="39">
        <f t="shared" si="1"/>
        <v>-0.001335281333</v>
      </c>
      <c r="G299" s="39"/>
      <c r="H299" s="39">
        <f t="shared" si="2"/>
        <v>0.000250938644</v>
      </c>
      <c r="I299" s="39"/>
      <c r="J299" s="39">
        <f t="shared" si="3"/>
        <v>-0.002965090269</v>
      </c>
      <c r="K299" s="39"/>
      <c r="L299" s="39">
        <f t="shared" si="4"/>
        <v>0.00013142198</v>
      </c>
      <c r="M299" s="39"/>
      <c r="N299" s="39">
        <f t="shared" si="5"/>
        <v>-0.005756718815</v>
      </c>
      <c r="O299" s="39"/>
      <c r="P299" s="39">
        <f t="shared" si="6"/>
        <v>-0.001174101332</v>
      </c>
      <c r="Q299" s="39"/>
      <c r="R299" s="40">
        <f t="shared" si="7"/>
        <v>0.000250938644</v>
      </c>
      <c r="S299" s="40"/>
      <c r="T299" s="40">
        <f t="shared" si="8"/>
        <v>0.00013142198</v>
      </c>
      <c r="U299" s="40"/>
      <c r="V299" s="40">
        <f t="shared" si="9"/>
        <v>-0.001174101332</v>
      </c>
      <c r="W299" s="40"/>
      <c r="X299" s="40">
        <f t="shared" si="10"/>
        <v>-0.0007917407082</v>
      </c>
      <c r="Y299" s="40"/>
      <c r="Z299" s="40">
        <f t="shared" si="11"/>
        <v>-0.0007917407082</v>
      </c>
      <c r="AB299" s="40">
        <f t="shared" si="12"/>
        <v>-0.01452927234</v>
      </c>
    </row>
    <row r="300" ht="15.75" customHeight="1">
      <c r="A300" s="19">
        <v>-0.019739344990987413</v>
      </c>
      <c r="B300" s="19">
        <v>7.048491082169798E-4</v>
      </c>
      <c r="C300" s="19">
        <v>0.0012226423219682584</v>
      </c>
      <c r="D300" s="19">
        <v>-0.01186208257522386</v>
      </c>
      <c r="F300" s="39">
        <f t="shared" si="1"/>
        <v>0.0007048491082</v>
      </c>
      <c r="G300" s="25"/>
      <c r="H300" s="39">
        <f t="shared" si="2"/>
        <v>-0.0001324618828</v>
      </c>
      <c r="I300" s="25"/>
      <c r="J300" s="39">
        <f t="shared" si="3"/>
        <v>0.001222642322</v>
      </c>
      <c r="K300" s="25"/>
      <c r="L300" s="39">
        <f t="shared" si="4"/>
        <v>-0.00005419129272</v>
      </c>
      <c r="M300" s="25"/>
      <c r="N300" s="39">
        <f t="shared" si="5"/>
        <v>-0.01186208258</v>
      </c>
      <c r="O300" s="25"/>
      <c r="P300" s="39">
        <f t="shared" si="6"/>
        <v>-0.002419309923</v>
      </c>
      <c r="Q300" s="25"/>
      <c r="R300" s="40">
        <f t="shared" si="7"/>
        <v>-0.0001324618828</v>
      </c>
      <c r="T300" s="40">
        <f t="shared" si="8"/>
        <v>-0.00005419129272</v>
      </c>
      <c r="V300" s="40">
        <f t="shared" si="9"/>
        <v>-0.002419309923</v>
      </c>
      <c r="X300" s="40">
        <f t="shared" si="10"/>
        <v>-0.002605963099</v>
      </c>
      <c r="Z300" s="40">
        <f t="shared" si="11"/>
        <v>-0.002605963099</v>
      </c>
      <c r="AB300" s="40">
        <f t="shared" si="12"/>
        <v>-0.01973934499</v>
      </c>
    </row>
    <row r="301" ht="15.75" customHeight="1">
      <c r="A301" s="19">
        <v>-0.01664197646679648</v>
      </c>
      <c r="B301" s="19">
        <v>-0.002501466973076957</v>
      </c>
      <c r="C301" s="19">
        <v>-0.0015043136700723747</v>
      </c>
      <c r="D301" s="19">
        <v>-0.0022774602673298495</v>
      </c>
      <c r="F301" s="39">
        <f t="shared" si="1"/>
        <v>-0.002501466973</v>
      </c>
      <c r="G301" s="25"/>
      <c r="H301" s="39">
        <f t="shared" si="2"/>
        <v>0.0004700992328</v>
      </c>
      <c r="I301" s="25"/>
      <c r="J301" s="39">
        <f t="shared" si="3"/>
        <v>-0.00150431367</v>
      </c>
      <c r="K301" s="25"/>
      <c r="L301" s="39">
        <f t="shared" si="4"/>
        <v>0.00006667583886</v>
      </c>
      <c r="M301" s="25"/>
      <c r="N301" s="39">
        <f t="shared" si="5"/>
        <v>-0.002277460267</v>
      </c>
      <c r="O301" s="25"/>
      <c r="P301" s="39">
        <f t="shared" si="6"/>
        <v>-0.0004644953522</v>
      </c>
      <c r="Q301" s="25"/>
      <c r="R301" s="40">
        <f t="shared" si="7"/>
        <v>0.0004700992328</v>
      </c>
      <c r="T301" s="40">
        <f t="shared" si="8"/>
        <v>0.00006667583886</v>
      </c>
      <c r="V301" s="40">
        <f t="shared" si="9"/>
        <v>-0.0004644953522</v>
      </c>
      <c r="X301" s="40">
        <f t="shared" si="10"/>
        <v>0.00007227971943</v>
      </c>
      <c r="Z301" s="40">
        <f t="shared" si="11"/>
        <v>0.00007227971943</v>
      </c>
      <c r="AB301" s="40">
        <f t="shared" si="12"/>
        <v>-0.01664197647</v>
      </c>
    </row>
    <row r="302" ht="15.75" customHeight="1">
      <c r="A302" s="19">
        <v>-3.614855017256319E-4</v>
      </c>
      <c r="B302" s="19">
        <v>0.00431699427913997</v>
      </c>
      <c r="C302" s="19">
        <v>0.0015409383229798067</v>
      </c>
      <c r="D302" s="19">
        <v>0.008625366820626805</v>
      </c>
      <c r="F302" s="39">
        <f t="shared" si="1"/>
        <v>0.004316994279</v>
      </c>
      <c r="G302" s="25"/>
      <c r="H302" s="39">
        <f t="shared" si="2"/>
        <v>-0.0008112902231</v>
      </c>
      <c r="I302" s="25"/>
      <c r="J302" s="39">
        <f t="shared" si="3"/>
        <v>0.001540938323</v>
      </c>
      <c r="K302" s="25"/>
      <c r="L302" s="39">
        <f t="shared" si="4"/>
        <v>-0.00006829915686</v>
      </c>
      <c r="M302" s="25"/>
      <c r="N302" s="39">
        <f t="shared" si="5"/>
        <v>0.008625366821</v>
      </c>
      <c r="O302" s="25"/>
      <c r="P302" s="39">
        <f t="shared" si="6"/>
        <v>0.001759171327</v>
      </c>
      <c r="Q302" s="25"/>
      <c r="R302" s="40">
        <f t="shared" si="7"/>
        <v>-0.0008112902231</v>
      </c>
      <c r="T302" s="40">
        <f t="shared" si="8"/>
        <v>-0.00006829915686</v>
      </c>
      <c r="V302" s="40">
        <f t="shared" si="9"/>
        <v>0.001759171327</v>
      </c>
      <c r="X302" s="40">
        <f t="shared" si="10"/>
        <v>0.0008795819466</v>
      </c>
      <c r="Z302" s="40">
        <f t="shared" si="11"/>
        <v>0.0008795819466</v>
      </c>
      <c r="AB302" s="40">
        <f t="shared" si="12"/>
        <v>-0.0003614855017</v>
      </c>
    </row>
    <row r="303" ht="15.75" customHeight="1">
      <c r="A303" s="19">
        <v>0.03374928621554807</v>
      </c>
      <c r="B303" s="19">
        <v>-0.0020943905054899626</v>
      </c>
      <c r="C303" s="19">
        <v>-0.004985027107919882</v>
      </c>
      <c r="D303" s="19">
        <v>0.01140094956320288</v>
      </c>
      <c r="F303" s="39">
        <f t="shared" si="1"/>
        <v>-0.002094390505</v>
      </c>
      <c r="G303" s="25"/>
      <c r="H303" s="39">
        <f t="shared" si="2"/>
        <v>0.0003935975891</v>
      </c>
      <c r="I303" s="25"/>
      <c r="J303" s="39">
        <f t="shared" si="3"/>
        <v>-0.004985027108</v>
      </c>
      <c r="K303" s="25"/>
      <c r="L303" s="39">
        <f t="shared" si="4"/>
        <v>0.0002209518339</v>
      </c>
      <c r="M303" s="25"/>
      <c r="N303" s="39">
        <f t="shared" si="5"/>
        <v>0.01140094956</v>
      </c>
      <c r="O303" s="25"/>
      <c r="P303" s="39">
        <f t="shared" si="6"/>
        <v>0.002325260361</v>
      </c>
      <c r="Q303" s="25"/>
      <c r="R303" s="40">
        <f t="shared" si="7"/>
        <v>0.0003935975891</v>
      </c>
      <c r="T303" s="40">
        <f t="shared" si="8"/>
        <v>0.0002209518339</v>
      </c>
      <c r="V303" s="40">
        <f t="shared" si="9"/>
        <v>0.002325260361</v>
      </c>
      <c r="X303" s="40">
        <f t="shared" si="10"/>
        <v>0.002939809784</v>
      </c>
      <c r="Z303" s="40">
        <f t="shared" si="11"/>
        <v>0.002939809784</v>
      </c>
      <c r="AB303" s="40">
        <f t="shared" si="12"/>
        <v>0.03374928622</v>
      </c>
    </row>
    <row r="304" ht="15.75" customHeight="1">
      <c r="A304" s="19">
        <v>-0.0019035284358656338</v>
      </c>
      <c r="B304" s="19">
        <v>-0.0015148351394878507</v>
      </c>
      <c r="C304" s="19">
        <v>3.826516437537555E-4</v>
      </c>
      <c r="D304" s="19">
        <v>-0.0020694500966703753</v>
      </c>
      <c r="F304" s="39">
        <f t="shared" si="1"/>
        <v>-0.001514835139</v>
      </c>
      <c r="G304" s="25"/>
      <c r="H304" s="39">
        <f t="shared" si="2"/>
        <v>0.0002846820864</v>
      </c>
      <c r="I304" s="25"/>
      <c r="J304" s="39">
        <f t="shared" si="3"/>
        <v>0.0003826516438</v>
      </c>
      <c r="K304" s="25"/>
      <c r="L304" s="39">
        <f t="shared" si="4"/>
        <v>-0.00001696030545</v>
      </c>
      <c r="M304" s="25"/>
      <c r="N304" s="39">
        <f t="shared" si="5"/>
        <v>-0.002069450097</v>
      </c>
      <c r="O304" s="25"/>
      <c r="P304" s="39">
        <f t="shared" si="6"/>
        <v>-0.0004220710084</v>
      </c>
      <c r="Q304" s="25"/>
      <c r="R304" s="40">
        <f t="shared" si="7"/>
        <v>0.0002846820864</v>
      </c>
      <c r="T304" s="40">
        <f t="shared" si="8"/>
        <v>-0.00001696030545</v>
      </c>
      <c r="V304" s="40">
        <f t="shared" si="9"/>
        <v>-0.0004220710084</v>
      </c>
      <c r="X304" s="40">
        <f t="shared" si="10"/>
        <v>-0.0001543492275</v>
      </c>
      <c r="Z304" s="40">
        <f t="shared" si="11"/>
        <v>-0.0001543492275</v>
      </c>
      <c r="AB304" s="40">
        <f t="shared" si="12"/>
        <v>-0.001903528436</v>
      </c>
    </row>
    <row r="305" ht="15.75" customHeight="1">
      <c r="A305" s="19">
        <v>0.018085432387401294</v>
      </c>
      <c r="B305" s="19">
        <v>-1.768228072540871E-4</v>
      </c>
      <c r="C305" s="19">
        <v>0.0011336557959394</v>
      </c>
      <c r="D305" s="19">
        <v>0.008622530440578277</v>
      </c>
      <c r="F305" s="39">
        <f t="shared" si="1"/>
        <v>-0.0001768228073</v>
      </c>
      <c r="G305" s="25"/>
      <c r="H305" s="39">
        <f t="shared" si="2"/>
        <v>0.00003323020729</v>
      </c>
      <c r="I305" s="25"/>
      <c r="J305" s="39">
        <f t="shared" si="3"/>
        <v>0.001133655796</v>
      </c>
      <c r="K305" s="25"/>
      <c r="L305" s="39">
        <f t="shared" si="4"/>
        <v>-0.00005024713441</v>
      </c>
      <c r="M305" s="25"/>
      <c r="N305" s="39">
        <f t="shared" si="5"/>
        <v>0.008622530441</v>
      </c>
      <c r="O305" s="25"/>
      <c r="P305" s="39">
        <f t="shared" si="6"/>
        <v>0.001758592838</v>
      </c>
      <c r="Q305" s="25"/>
      <c r="R305" s="40">
        <f t="shared" si="7"/>
        <v>0.00003323020729</v>
      </c>
      <c r="T305" s="40">
        <f t="shared" si="8"/>
        <v>-0.00005024713441</v>
      </c>
      <c r="V305" s="40">
        <f t="shared" si="9"/>
        <v>0.001758592838</v>
      </c>
      <c r="X305" s="40">
        <f t="shared" si="10"/>
        <v>0.001741575911</v>
      </c>
      <c r="Z305" s="40">
        <f t="shared" si="11"/>
        <v>0.001741575911</v>
      </c>
      <c r="AB305" s="40">
        <f t="shared" si="12"/>
        <v>0.01808543239</v>
      </c>
    </row>
    <row r="306" ht="15.75" customHeight="1">
      <c r="A306" s="19">
        <v>-0.004434381829598462</v>
      </c>
      <c r="B306" s="19">
        <v>-0.001801872309534094</v>
      </c>
      <c r="C306" s="19">
        <v>-0.0020600127317064944</v>
      </c>
      <c r="D306" s="19">
        <v>-0.00246194501121563</v>
      </c>
      <c r="F306" s="39">
        <f t="shared" si="1"/>
        <v>-0.00180187231</v>
      </c>
      <c r="G306" s="25"/>
      <c r="H306" s="39">
        <f t="shared" si="2"/>
        <v>0.0003386248147</v>
      </c>
      <c r="I306" s="25"/>
      <c r="J306" s="39">
        <f t="shared" si="3"/>
        <v>-0.002060012732</v>
      </c>
      <c r="K306" s="25"/>
      <c r="L306" s="39">
        <f t="shared" si="4"/>
        <v>0.00009130614159</v>
      </c>
      <c r="M306" s="25"/>
      <c r="N306" s="39">
        <f t="shared" si="5"/>
        <v>-0.002461945011</v>
      </c>
      <c r="O306" s="25"/>
      <c r="P306" s="39">
        <f t="shared" si="6"/>
        <v>-0.0005021216096</v>
      </c>
      <c r="Q306" s="25"/>
      <c r="R306" s="40">
        <f t="shared" si="7"/>
        <v>0.0003386248147</v>
      </c>
      <c r="T306" s="40">
        <f t="shared" si="8"/>
        <v>0.00009130614159</v>
      </c>
      <c r="V306" s="40">
        <f t="shared" si="9"/>
        <v>-0.0005021216096</v>
      </c>
      <c r="X306" s="40">
        <f t="shared" si="10"/>
        <v>-0.00007219065326</v>
      </c>
      <c r="Z306" s="40">
        <f t="shared" si="11"/>
        <v>-0.00007219065326</v>
      </c>
      <c r="AB306" s="40">
        <f t="shared" si="12"/>
        <v>-0.00443438183</v>
      </c>
    </row>
    <row r="307" ht="15.75" customHeight="1">
      <c r="A307" s="19">
        <v>0.01150183991688445</v>
      </c>
      <c r="B307" s="19">
        <v>-9.334166294313455E-4</v>
      </c>
      <c r="C307" s="19">
        <v>-0.003226725257133233</v>
      </c>
      <c r="D307" s="19">
        <v>-0.0014023099949590765</v>
      </c>
      <c r="F307" s="39">
        <f t="shared" si="1"/>
        <v>-0.0009334166294</v>
      </c>
      <c r="G307" s="25"/>
      <c r="H307" s="39">
        <f t="shared" si="2"/>
        <v>0.0001754164441</v>
      </c>
      <c r="I307" s="25"/>
      <c r="J307" s="39">
        <f t="shared" si="3"/>
        <v>-0.003226725257</v>
      </c>
      <c r="K307" s="25"/>
      <c r="L307" s="39">
        <f t="shared" si="4"/>
        <v>0.0001430184526</v>
      </c>
      <c r="M307" s="25"/>
      <c r="N307" s="39">
        <f t="shared" si="5"/>
        <v>-0.001402309995</v>
      </c>
      <c r="O307" s="25"/>
      <c r="P307" s="39">
        <f t="shared" si="6"/>
        <v>-0.0002860056373</v>
      </c>
      <c r="Q307" s="25"/>
      <c r="R307" s="40">
        <f t="shared" si="7"/>
        <v>0.0001754164441</v>
      </c>
      <c r="T307" s="40">
        <f t="shared" si="8"/>
        <v>0.0001430184526</v>
      </c>
      <c r="V307" s="40">
        <f t="shared" si="9"/>
        <v>-0.0002860056373</v>
      </c>
      <c r="X307" s="40">
        <f t="shared" si="10"/>
        <v>0.00003242925941</v>
      </c>
      <c r="Z307" s="40">
        <f t="shared" si="11"/>
        <v>0.00003242925941</v>
      </c>
      <c r="AB307" s="40">
        <f t="shared" si="12"/>
        <v>0.01150183992</v>
      </c>
    </row>
    <row r="308" ht="15.75" customHeight="1">
      <c r="A308" s="19">
        <v>0.0029101899789798634</v>
      </c>
      <c r="B308" s="19">
        <v>-0.0025884441597489923</v>
      </c>
      <c r="C308" s="19">
        <v>-0.0016224357779204678</v>
      </c>
      <c r="D308" s="19">
        <v>0.00510767417263275</v>
      </c>
      <c r="F308" s="39">
        <f t="shared" si="1"/>
        <v>-0.00258844416</v>
      </c>
      <c r="G308" s="25"/>
      <c r="H308" s="39">
        <f t="shared" si="2"/>
        <v>0.0004864448049</v>
      </c>
      <c r="I308" s="25"/>
      <c r="J308" s="39">
        <f t="shared" si="3"/>
        <v>-0.001622435778</v>
      </c>
      <c r="K308" s="25"/>
      <c r="L308" s="39">
        <f t="shared" si="4"/>
        <v>0.00007191137636</v>
      </c>
      <c r="M308" s="25"/>
      <c r="N308" s="39">
        <f t="shared" si="5"/>
        <v>0.005107674173</v>
      </c>
      <c r="O308" s="25"/>
      <c r="P308" s="39">
        <f t="shared" si="6"/>
        <v>0.001041726588</v>
      </c>
      <c r="Q308" s="25"/>
      <c r="R308" s="40">
        <f t="shared" si="7"/>
        <v>0.0004864448049</v>
      </c>
      <c r="T308" s="40">
        <f t="shared" si="8"/>
        <v>0.00007191137636</v>
      </c>
      <c r="V308" s="40">
        <f t="shared" si="9"/>
        <v>0.001041726588</v>
      </c>
      <c r="X308" s="40">
        <f t="shared" si="10"/>
        <v>0.001600082769</v>
      </c>
      <c r="Z308" s="40">
        <f t="shared" si="11"/>
        <v>0.001600082769</v>
      </c>
      <c r="AB308" s="40">
        <f t="shared" si="12"/>
        <v>0.002910189979</v>
      </c>
    </row>
    <row r="309" ht="15.75" customHeight="1">
      <c r="A309" s="19">
        <v>0.0015740140872767933</v>
      </c>
      <c r="B309" s="19">
        <v>0.006589405136666411</v>
      </c>
      <c r="C309" s="19">
        <v>0.004205738608295069</v>
      </c>
      <c r="D309" s="19">
        <v>-0.0020138581670381185</v>
      </c>
      <c r="F309" s="39">
        <f t="shared" si="1"/>
        <v>0.006589405137</v>
      </c>
      <c r="G309" s="25"/>
      <c r="H309" s="39">
        <f t="shared" si="2"/>
        <v>-0.001238343073</v>
      </c>
      <c r="I309" s="25"/>
      <c r="J309" s="39">
        <f t="shared" si="3"/>
        <v>0.004205738608</v>
      </c>
      <c r="K309" s="25"/>
      <c r="L309" s="39">
        <f t="shared" si="4"/>
        <v>-0.0001864113551</v>
      </c>
      <c r="M309" s="25"/>
      <c r="N309" s="39">
        <f t="shared" si="5"/>
        <v>-0.002013858167</v>
      </c>
      <c r="O309" s="25"/>
      <c r="P309" s="39">
        <f t="shared" si="6"/>
        <v>-0.0004107328554</v>
      </c>
      <c r="Q309" s="25"/>
      <c r="R309" s="40">
        <f t="shared" si="7"/>
        <v>-0.001238343073</v>
      </c>
      <c r="T309" s="40">
        <f t="shared" si="8"/>
        <v>-0.0001864113551</v>
      </c>
      <c r="V309" s="40">
        <f t="shared" si="9"/>
        <v>-0.0004107328554</v>
      </c>
      <c r="X309" s="40">
        <f t="shared" si="10"/>
        <v>-0.001835487284</v>
      </c>
      <c r="Z309" s="40">
        <f t="shared" si="11"/>
        <v>-0.001835487284</v>
      </c>
      <c r="AB309" s="40">
        <f t="shared" si="12"/>
        <v>0.001574014087</v>
      </c>
    </row>
    <row r="310" ht="15.75" customHeight="1">
      <c r="A310" s="19">
        <v>-0.01978645112524248</v>
      </c>
      <c r="B310" s="19">
        <v>9.248660756305606E-4</v>
      </c>
      <c r="C310" s="19">
        <v>0.002457228416154894</v>
      </c>
      <c r="D310" s="19">
        <v>-0.01053122752785719</v>
      </c>
      <c r="F310" s="39">
        <f t="shared" si="1"/>
        <v>0.0009248660756</v>
      </c>
      <c r="G310" s="25"/>
      <c r="H310" s="39">
        <f t="shared" si="2"/>
        <v>-0.0001738095435</v>
      </c>
      <c r="I310" s="25"/>
      <c r="J310" s="39">
        <f t="shared" si="3"/>
        <v>0.002457228416</v>
      </c>
      <c r="K310" s="25"/>
      <c r="L310" s="39">
        <f t="shared" si="4"/>
        <v>-0.0001089119704</v>
      </c>
      <c r="M310" s="25"/>
      <c r="N310" s="39">
        <f t="shared" si="5"/>
        <v>-0.01053122753</v>
      </c>
      <c r="O310" s="25"/>
      <c r="P310" s="39">
        <f t="shared" si="6"/>
        <v>-0.002147877752</v>
      </c>
      <c r="Q310" s="25"/>
      <c r="R310" s="40">
        <f t="shared" si="7"/>
        <v>-0.0001738095435</v>
      </c>
      <c r="T310" s="40">
        <f t="shared" si="8"/>
        <v>-0.0001089119704</v>
      </c>
      <c r="V310" s="40">
        <f t="shared" si="9"/>
        <v>-0.002147877752</v>
      </c>
      <c r="X310" s="40">
        <f t="shared" si="10"/>
        <v>-0.002430599266</v>
      </c>
      <c r="Z310" s="40">
        <f t="shared" si="11"/>
        <v>-0.002430599266</v>
      </c>
      <c r="AB310" s="40">
        <f t="shared" si="12"/>
        <v>-0.01978645113</v>
      </c>
    </row>
    <row r="311" ht="15.75" customHeight="1">
      <c r="A311" s="19">
        <v>0.00285342505736393</v>
      </c>
      <c r="B311" s="19">
        <v>1.9060616386831216E-4</v>
      </c>
      <c r="C311" s="19">
        <v>-5.297762297175968E-4</v>
      </c>
      <c r="D311" s="19">
        <v>-4.3262179295833404E-4</v>
      </c>
      <c r="F311" s="39">
        <f t="shared" si="1"/>
        <v>0.0001906061639</v>
      </c>
      <c r="G311" s="25"/>
      <c r="H311" s="39">
        <f t="shared" si="2"/>
        <v>-0.00003582050548</v>
      </c>
      <c r="I311" s="25"/>
      <c r="J311" s="39">
        <f t="shared" si="3"/>
        <v>-0.0005297762297</v>
      </c>
      <c r="K311" s="25"/>
      <c r="L311" s="39">
        <f t="shared" si="4"/>
        <v>0.00002348132256</v>
      </c>
      <c r="M311" s="25"/>
      <c r="N311" s="39">
        <f t="shared" si="5"/>
        <v>-0.000432621793</v>
      </c>
      <c r="O311" s="25"/>
      <c r="P311" s="39">
        <f t="shared" si="6"/>
        <v>-0.0000882346072</v>
      </c>
      <c r="Q311" s="25"/>
      <c r="R311" s="40">
        <f t="shared" si="7"/>
        <v>-0.00003582050548</v>
      </c>
      <c r="T311" s="40">
        <f t="shared" si="8"/>
        <v>0.00002348132256</v>
      </c>
      <c r="V311" s="40">
        <f t="shared" si="9"/>
        <v>-0.0000882346072</v>
      </c>
      <c r="X311" s="40">
        <f t="shared" si="10"/>
        <v>-0.0001005737901</v>
      </c>
      <c r="Z311" s="40">
        <f t="shared" si="11"/>
        <v>-0.0001005737901</v>
      </c>
      <c r="AB311" s="40">
        <f t="shared" si="12"/>
        <v>0.002853425057</v>
      </c>
    </row>
    <row r="312" ht="15.75" customHeight="1">
      <c r="A312" s="19">
        <v>0.011786546213002902</v>
      </c>
      <c r="B312" s="19">
        <v>0.0037945274548620866</v>
      </c>
      <c r="C312" s="19">
        <v>0.003120114355088039</v>
      </c>
      <c r="D312" s="19">
        <v>0.009807104191485927</v>
      </c>
      <c r="F312" s="39">
        <f t="shared" si="1"/>
        <v>0.003794527455</v>
      </c>
      <c r="G312" s="25"/>
      <c r="H312" s="39">
        <f t="shared" si="2"/>
        <v>-0.0007131033368</v>
      </c>
      <c r="I312" s="25"/>
      <c r="J312" s="39">
        <f t="shared" si="3"/>
        <v>0.003120114355</v>
      </c>
      <c r="K312" s="25"/>
      <c r="L312" s="39">
        <f t="shared" si="4"/>
        <v>-0.0001382931274</v>
      </c>
      <c r="M312" s="25"/>
      <c r="N312" s="39">
        <f t="shared" si="5"/>
        <v>0.009807104191</v>
      </c>
      <c r="O312" s="25"/>
      <c r="P312" s="39">
        <f t="shared" si="6"/>
        <v>0.002000190467</v>
      </c>
      <c r="Q312" s="25"/>
      <c r="R312" s="40">
        <f t="shared" si="7"/>
        <v>-0.0007131033368</v>
      </c>
      <c r="T312" s="40">
        <f t="shared" si="8"/>
        <v>-0.0001382931274</v>
      </c>
      <c r="V312" s="40">
        <f t="shared" si="9"/>
        <v>0.002000190467</v>
      </c>
      <c r="X312" s="40">
        <f t="shared" si="10"/>
        <v>0.001148794003</v>
      </c>
      <c r="Z312" s="40">
        <f t="shared" si="11"/>
        <v>0.001148794003</v>
      </c>
      <c r="AB312" s="40">
        <f t="shared" si="12"/>
        <v>0.01178654621</v>
      </c>
    </row>
    <row r="313" ht="15.75" customHeight="1">
      <c r="A313" s="19">
        <v>-0.003503318679749265</v>
      </c>
      <c r="B313" s="19">
        <v>0.008760259849032042</v>
      </c>
      <c r="C313" s="19">
        <v>0.007450967164906357</v>
      </c>
      <c r="D313" s="19">
        <v>0.003208251697604013</v>
      </c>
      <c r="F313" s="39">
        <f t="shared" si="1"/>
        <v>0.008760259849</v>
      </c>
      <c r="G313" s="25"/>
      <c r="H313" s="39">
        <f t="shared" si="2"/>
        <v>-0.001646310536</v>
      </c>
      <c r="I313" s="25"/>
      <c r="J313" s="39">
        <f t="shared" si="3"/>
        <v>0.007450967165</v>
      </c>
      <c r="K313" s="25"/>
      <c r="L313" s="39">
        <f t="shared" si="4"/>
        <v>-0.0003302499312</v>
      </c>
      <c r="M313" s="25"/>
      <c r="N313" s="39">
        <f t="shared" si="5"/>
        <v>0.003208251698</v>
      </c>
      <c r="O313" s="25"/>
      <c r="P313" s="39">
        <f t="shared" si="6"/>
        <v>0.0006543332605</v>
      </c>
      <c r="Q313" s="25"/>
      <c r="R313" s="40">
        <f t="shared" si="7"/>
        <v>-0.001646310536</v>
      </c>
      <c r="T313" s="40">
        <f t="shared" si="8"/>
        <v>-0.0003302499312</v>
      </c>
      <c r="V313" s="40">
        <f t="shared" si="9"/>
        <v>0.0006543332605</v>
      </c>
      <c r="X313" s="40">
        <f t="shared" si="10"/>
        <v>-0.001322227207</v>
      </c>
      <c r="Z313" s="40">
        <f t="shared" si="11"/>
        <v>-0.001322227207</v>
      </c>
      <c r="AB313" s="40">
        <f t="shared" si="12"/>
        <v>-0.00350331868</v>
      </c>
    </row>
    <row r="314" ht="15.75" customHeight="1">
      <c r="A314" s="19">
        <v>-0.014783325874291774</v>
      </c>
      <c r="B314" s="19">
        <v>8.677859820266076E-4</v>
      </c>
      <c r="C314" s="19">
        <v>-3.851556801377626E-4</v>
      </c>
      <c r="D314" s="19">
        <v>-0.004775149801844849</v>
      </c>
      <c r="F314" s="39">
        <f t="shared" si="1"/>
        <v>0.000867785982</v>
      </c>
      <c r="G314" s="25"/>
      <c r="H314" s="39">
        <f t="shared" si="2"/>
        <v>-0.0001630825147</v>
      </c>
      <c r="I314" s="25"/>
      <c r="J314" s="39">
        <f t="shared" si="3"/>
        <v>-0.0003851556801</v>
      </c>
      <c r="K314" s="25"/>
      <c r="L314" s="39">
        <f t="shared" si="4"/>
        <v>0.0000170712921</v>
      </c>
      <c r="M314" s="25"/>
      <c r="N314" s="39">
        <f t="shared" si="5"/>
        <v>-0.004775149802</v>
      </c>
      <c r="O314" s="25"/>
      <c r="P314" s="39">
        <f t="shared" si="6"/>
        <v>-0.0009739071724</v>
      </c>
      <c r="Q314" s="25"/>
      <c r="R314" s="40">
        <f t="shared" si="7"/>
        <v>-0.0001630825147</v>
      </c>
      <c r="T314" s="40">
        <f t="shared" si="8"/>
        <v>0.0000170712921</v>
      </c>
      <c r="V314" s="40">
        <f t="shared" si="9"/>
        <v>-0.0009739071724</v>
      </c>
      <c r="X314" s="40">
        <f t="shared" si="10"/>
        <v>-0.001119918395</v>
      </c>
      <c r="Z314" s="40">
        <f t="shared" si="11"/>
        <v>-0.001119918395</v>
      </c>
      <c r="AB314" s="40">
        <f t="shared" si="12"/>
        <v>-0.01478332587</v>
      </c>
    </row>
    <row r="315" ht="15.75" customHeight="1">
      <c r="A315" s="19">
        <v>-0.003524804877365582</v>
      </c>
      <c r="B315" s="19">
        <v>3.551581796033765E-4</v>
      </c>
      <c r="C315" s="19">
        <v>-0.0013991657147493612</v>
      </c>
      <c r="D315" s="19">
        <v>-0.004772193996707042</v>
      </c>
      <c r="F315" s="39">
        <f t="shared" si="1"/>
        <v>0.0003551581796</v>
      </c>
      <c r="G315" s="25"/>
      <c r="H315" s="39">
        <f t="shared" si="2"/>
        <v>-0.00006674467005</v>
      </c>
      <c r="I315" s="25"/>
      <c r="J315" s="39">
        <f t="shared" si="3"/>
        <v>-0.001399165715</v>
      </c>
      <c r="K315" s="25"/>
      <c r="L315" s="39">
        <f t="shared" si="4"/>
        <v>0.00006201535597</v>
      </c>
      <c r="M315" s="25"/>
      <c r="N315" s="39">
        <f t="shared" si="5"/>
        <v>-0.004772193997</v>
      </c>
      <c r="O315" s="25"/>
      <c r="P315" s="39">
        <f t="shared" si="6"/>
        <v>-0.0009733043264</v>
      </c>
      <c r="Q315" s="25"/>
      <c r="R315" s="40">
        <f t="shared" si="7"/>
        <v>-0.00006674467005</v>
      </c>
      <c r="T315" s="40">
        <f t="shared" si="8"/>
        <v>0.00006201535597</v>
      </c>
      <c r="V315" s="40">
        <f t="shared" si="9"/>
        <v>-0.0009733043264</v>
      </c>
      <c r="X315" s="40">
        <f t="shared" si="10"/>
        <v>-0.0009780336405</v>
      </c>
      <c r="Z315" s="40">
        <f t="shared" si="11"/>
        <v>-0.0009780336405</v>
      </c>
      <c r="AB315" s="40">
        <f t="shared" si="12"/>
        <v>-0.003524804877</v>
      </c>
    </row>
    <row r="316" ht="15.75" customHeight="1">
      <c r="A316" s="19">
        <v>0.0091191906783042</v>
      </c>
      <c r="B316" s="19">
        <v>-0.003521770968684057</v>
      </c>
      <c r="C316" s="19">
        <v>-0.001864509570126958</v>
      </c>
      <c r="D316" s="19">
        <v>0.006467863649851861</v>
      </c>
      <c r="F316" s="39">
        <f t="shared" si="1"/>
        <v>-0.003521770969</v>
      </c>
      <c r="G316" s="25"/>
      <c r="H316" s="39">
        <f t="shared" si="2"/>
        <v>0.0006618443691</v>
      </c>
      <c r="I316" s="25"/>
      <c r="J316" s="39">
        <f t="shared" si="3"/>
        <v>-0.00186450957</v>
      </c>
      <c r="K316" s="25"/>
      <c r="L316" s="39">
        <f t="shared" si="4"/>
        <v>0.00008264083623</v>
      </c>
      <c r="M316" s="25"/>
      <c r="N316" s="39">
        <f t="shared" si="5"/>
        <v>0.00646786365</v>
      </c>
      <c r="O316" s="25"/>
      <c r="P316" s="39">
        <f t="shared" si="6"/>
        <v>0.00131914161</v>
      </c>
      <c r="Q316" s="25"/>
      <c r="R316" s="40">
        <f t="shared" si="7"/>
        <v>0.0006618443691</v>
      </c>
      <c r="T316" s="40">
        <f t="shared" si="8"/>
        <v>0.00008264083623</v>
      </c>
      <c r="V316" s="40">
        <f t="shared" si="9"/>
        <v>0.00131914161</v>
      </c>
      <c r="X316" s="40">
        <f t="shared" si="10"/>
        <v>0.002063626816</v>
      </c>
      <c r="Z316" s="40">
        <f t="shared" si="11"/>
        <v>0.002063626816</v>
      </c>
      <c r="AB316" s="40">
        <f t="shared" si="12"/>
        <v>0.009119190678</v>
      </c>
    </row>
    <row r="317" ht="15.75" customHeight="1">
      <c r="A317" s="19">
        <v>0.004100678822565641</v>
      </c>
      <c r="B317" s="19">
        <v>-4.0103535076474705E-4</v>
      </c>
      <c r="C317" s="19">
        <v>-3.5201475231469784E-4</v>
      </c>
      <c r="D317" s="19">
        <v>-0.0017693072879782334</v>
      </c>
      <c r="F317" s="39">
        <f t="shared" si="1"/>
        <v>-0.0004010353508</v>
      </c>
      <c r="G317" s="25"/>
      <c r="H317" s="39">
        <f t="shared" si="2"/>
        <v>0.00007536634013</v>
      </c>
      <c r="I317" s="25"/>
      <c r="J317" s="39">
        <f t="shared" si="3"/>
        <v>-0.0003520147523</v>
      </c>
      <c r="K317" s="25"/>
      <c r="L317" s="39">
        <f t="shared" si="4"/>
        <v>0.00001560238358</v>
      </c>
      <c r="M317" s="25"/>
      <c r="N317" s="39">
        <f t="shared" si="5"/>
        <v>-0.001769307288</v>
      </c>
      <c r="O317" s="25"/>
      <c r="P317" s="39">
        <f t="shared" si="6"/>
        <v>-0.0003608559165</v>
      </c>
      <c r="Q317" s="25"/>
      <c r="R317" s="40">
        <f t="shared" si="7"/>
        <v>0.00007536634013</v>
      </c>
      <c r="T317" s="40">
        <f t="shared" si="8"/>
        <v>0.00001560238358</v>
      </c>
      <c r="V317" s="40">
        <f t="shared" si="9"/>
        <v>-0.0003608559165</v>
      </c>
      <c r="X317" s="40">
        <f t="shared" si="10"/>
        <v>-0.0002698871927</v>
      </c>
      <c r="Z317" s="40">
        <f t="shared" si="11"/>
        <v>-0.0002698871927</v>
      </c>
      <c r="AB317" s="40">
        <f t="shared" si="12"/>
        <v>0.004100678823</v>
      </c>
    </row>
    <row r="318" ht="15.75" customHeight="1">
      <c r="A318" s="19">
        <v>-0.0026985787698161918</v>
      </c>
      <c r="B318" s="19">
        <v>0.0014305780809328156</v>
      </c>
      <c r="C318" s="19">
        <v>-0.0015570908678503243</v>
      </c>
      <c r="D318" s="19">
        <v>-0.006043975526047467</v>
      </c>
      <c r="F318" s="39">
        <f t="shared" si="1"/>
        <v>0.001430578081</v>
      </c>
      <c r="G318" s="25"/>
      <c r="H318" s="39">
        <f t="shared" si="2"/>
        <v>-0.0002688477064</v>
      </c>
      <c r="I318" s="25"/>
      <c r="J318" s="39">
        <f t="shared" si="3"/>
        <v>-0.001557090868</v>
      </c>
      <c r="K318" s="25"/>
      <c r="L318" s="39">
        <f t="shared" si="4"/>
        <v>0.00006901508765</v>
      </c>
      <c r="M318" s="25"/>
      <c r="N318" s="39">
        <f t="shared" si="5"/>
        <v>-0.006043975526</v>
      </c>
      <c r="O318" s="25"/>
      <c r="P318" s="39">
        <f t="shared" si="6"/>
        <v>-0.001232688263</v>
      </c>
      <c r="Q318" s="25"/>
      <c r="R318" s="40">
        <f t="shared" si="7"/>
        <v>-0.0002688477064</v>
      </c>
      <c r="T318" s="40">
        <f t="shared" si="8"/>
        <v>0.00006901508765</v>
      </c>
      <c r="V318" s="40">
        <f t="shared" si="9"/>
        <v>-0.001232688263</v>
      </c>
      <c r="X318" s="40">
        <f t="shared" si="10"/>
        <v>-0.001432520882</v>
      </c>
      <c r="Z318" s="40">
        <f t="shared" si="11"/>
        <v>-0.001432520882</v>
      </c>
      <c r="AB318" s="40">
        <f t="shared" si="12"/>
        <v>-0.00269857877</v>
      </c>
    </row>
    <row r="319" ht="15.75" customHeight="1"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</row>
    <row r="320" ht="15.75" customHeight="1"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</row>
    <row r="321" ht="15.75" customHeight="1"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</row>
    <row r="322" ht="15.75" customHeight="1"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</row>
    <row r="323" ht="15.75" customHeight="1"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</row>
    <row r="324" ht="15.75" customHeight="1"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</row>
    <row r="325" ht="15.75" customHeight="1"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</row>
    <row r="326" ht="15.75" customHeight="1"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</row>
    <row r="327" ht="15.75" customHeight="1"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</row>
    <row r="328" ht="15.75" customHeight="1"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</row>
    <row r="329" ht="15.75" customHeight="1"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</row>
    <row r="330" ht="15.75" customHeight="1"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</row>
    <row r="331" ht="15.75" customHeight="1"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</row>
    <row r="332" ht="15.75" customHeight="1"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</row>
    <row r="333" ht="15.75" customHeight="1"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</row>
    <row r="334" ht="15.75" customHeight="1"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</row>
    <row r="335" ht="15.75" customHeight="1"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</row>
    <row r="336" ht="15.75" customHeight="1"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</row>
    <row r="337" ht="15.75" customHeight="1"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</row>
    <row r="338" ht="15.75" customHeight="1"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</row>
    <row r="339" ht="15.75" customHeight="1"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</row>
    <row r="340" ht="15.75" customHeight="1"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</row>
    <row r="341" ht="15.75" customHeight="1"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</row>
    <row r="342" ht="15.75" customHeight="1"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</row>
    <row r="343" ht="15.75" customHeight="1"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</row>
    <row r="344" ht="15.75" customHeight="1"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</row>
    <row r="345" ht="15.75" customHeight="1"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</row>
    <row r="346" ht="15.75" customHeight="1"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</row>
    <row r="347" ht="15.75" customHeight="1"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</row>
    <row r="348" ht="15.75" customHeight="1"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</row>
    <row r="349" ht="15.75" customHeight="1"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</row>
    <row r="350" ht="15.75" customHeight="1"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</row>
    <row r="351" ht="15.75" customHeight="1"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</row>
    <row r="352" ht="15.75" customHeight="1"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</row>
    <row r="353" ht="15.75" customHeight="1"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</row>
    <row r="354" ht="15.75" customHeight="1"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</row>
    <row r="355" ht="15.75" customHeight="1"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</row>
    <row r="356" ht="15.75" customHeight="1"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</row>
    <row r="357" ht="15.75" customHeight="1"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</row>
    <row r="358" ht="15.75" customHeight="1"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</row>
    <row r="359" ht="15.75" customHeight="1"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</row>
    <row r="360" ht="15.75" customHeight="1"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</row>
    <row r="361" ht="15.75" customHeight="1"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</row>
    <row r="362" ht="15.75" customHeight="1"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</row>
    <row r="363" ht="15.75" customHeight="1"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</row>
    <row r="364" ht="15.75" customHeight="1"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</row>
    <row r="365" ht="15.75" customHeight="1"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</row>
    <row r="366" ht="15.75" customHeight="1"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</row>
    <row r="367" ht="15.75" customHeight="1"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</row>
    <row r="368" ht="15.75" customHeight="1"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</row>
    <row r="369" ht="15.75" customHeight="1"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</row>
    <row r="370" ht="15.75" customHeight="1"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</row>
    <row r="371" ht="15.75" customHeight="1"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</row>
    <row r="372" ht="15.75" customHeight="1"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</row>
    <row r="373" ht="15.75" customHeight="1"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</row>
    <row r="374" ht="15.75" customHeight="1"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</row>
    <row r="375" ht="15.75" customHeight="1"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</row>
    <row r="376" ht="15.75" customHeight="1"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</row>
    <row r="377" ht="15.75" customHeight="1"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</row>
    <row r="378" ht="15.75" customHeight="1"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</row>
    <row r="379" ht="15.75" customHeight="1"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</row>
    <row r="380" ht="15.75" customHeight="1"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</row>
    <row r="381" ht="15.75" customHeight="1"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</row>
    <row r="382" ht="15.75" customHeight="1"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</row>
    <row r="383" ht="15.75" customHeight="1"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</row>
    <row r="384" ht="15.75" customHeight="1"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</row>
    <row r="385" ht="15.75" customHeight="1"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</row>
    <row r="386" ht="15.75" customHeight="1"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</row>
    <row r="387" ht="15.75" customHeight="1"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</row>
    <row r="388" ht="15.75" customHeight="1"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</row>
    <row r="389" ht="15.75" customHeight="1"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</row>
    <row r="390" ht="15.75" customHeight="1"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</row>
    <row r="391" ht="15.75" customHeight="1"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</row>
    <row r="392" ht="15.75" customHeight="1"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</row>
    <row r="393" ht="15.75" customHeight="1"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</row>
    <row r="394" ht="15.75" customHeight="1"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</row>
    <row r="395" ht="15.75" customHeight="1"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</row>
    <row r="396" ht="15.75" customHeight="1"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</row>
    <row r="397" ht="15.75" customHeight="1"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</row>
    <row r="398" ht="15.75" customHeight="1"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</row>
    <row r="399" ht="15.75" customHeight="1"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</row>
    <row r="400" ht="15.75" customHeight="1"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</row>
    <row r="401" ht="15.75" customHeight="1"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</row>
    <row r="402" ht="15.75" customHeight="1"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</row>
    <row r="403" ht="15.75" customHeight="1"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</row>
    <row r="404" ht="15.75" customHeight="1"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</row>
    <row r="405" ht="15.75" customHeight="1"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</row>
    <row r="406" ht="15.75" customHeight="1"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</row>
    <row r="407" ht="15.75" customHeight="1"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</row>
    <row r="408" ht="15.75" customHeight="1"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</row>
    <row r="409" ht="15.75" customHeight="1"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</row>
    <row r="410" ht="15.75" customHeight="1"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</row>
    <row r="411" ht="15.75" customHeight="1"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</row>
    <row r="412" ht="15.75" customHeight="1"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</row>
    <row r="413" ht="15.75" customHeight="1"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</row>
    <row r="414" ht="15.75" customHeight="1"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</row>
    <row r="415" ht="15.75" customHeight="1"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</row>
    <row r="416" ht="15.75" customHeight="1"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</row>
    <row r="417" ht="15.75" customHeight="1"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</row>
    <row r="418" ht="15.75" customHeight="1"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</row>
    <row r="419" ht="15.75" customHeight="1"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</row>
    <row r="420" ht="15.75" customHeight="1"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</row>
    <row r="421" ht="15.75" customHeight="1"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</row>
    <row r="422" ht="15.75" customHeight="1"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</row>
    <row r="423" ht="15.75" customHeight="1"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</row>
    <row r="424" ht="15.75" customHeight="1"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</row>
    <row r="425" ht="15.75" customHeight="1"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</row>
    <row r="426" ht="15.75" customHeight="1"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</row>
    <row r="427" ht="15.75" customHeight="1"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</row>
    <row r="428" ht="15.75" customHeight="1"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</row>
    <row r="429" ht="15.75" customHeight="1"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</row>
    <row r="430" ht="15.75" customHeight="1"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</row>
    <row r="431" ht="15.75" customHeight="1"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</row>
    <row r="432" ht="15.75" customHeight="1"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</row>
    <row r="433" ht="15.75" customHeight="1"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</row>
    <row r="434" ht="15.75" customHeight="1"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</row>
    <row r="435" ht="15.75" customHeight="1"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</row>
    <row r="436" ht="15.75" customHeight="1"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</row>
    <row r="437" ht="15.75" customHeight="1"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</row>
    <row r="438" ht="15.75" customHeight="1"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</row>
    <row r="439" ht="15.75" customHeight="1"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</row>
    <row r="440" ht="15.75" customHeight="1"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</row>
    <row r="441" ht="15.75" customHeight="1"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</row>
    <row r="442" ht="15.75" customHeight="1"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</row>
    <row r="443" ht="15.75" customHeight="1"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</row>
    <row r="444" ht="15.75" customHeight="1"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</row>
    <row r="445" ht="15.75" customHeight="1"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</row>
    <row r="446" ht="15.75" customHeight="1"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</row>
    <row r="447" ht="15.75" customHeight="1"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</row>
    <row r="448" ht="15.75" customHeight="1"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</row>
    <row r="449" ht="15.75" customHeight="1"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</row>
    <row r="450" ht="15.75" customHeight="1"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</row>
    <row r="451" ht="15.75" customHeight="1"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</row>
    <row r="452" ht="15.75" customHeight="1"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</row>
    <row r="453" ht="15.75" customHeight="1"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</row>
    <row r="454" ht="15.75" customHeight="1"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</row>
    <row r="455" ht="15.75" customHeight="1"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</row>
    <row r="456" ht="15.75" customHeight="1"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</row>
    <row r="457" ht="15.75" customHeight="1"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</row>
    <row r="458" ht="15.75" customHeight="1"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</row>
    <row r="459" ht="15.75" customHeight="1"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</row>
    <row r="460" ht="15.75" customHeight="1"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</row>
    <row r="461" ht="15.75" customHeight="1"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</row>
    <row r="462" ht="15.75" customHeight="1"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</row>
    <row r="463" ht="15.75" customHeight="1"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</row>
    <row r="464" ht="15.75" customHeight="1"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</row>
    <row r="465" ht="15.75" customHeight="1"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</row>
    <row r="466" ht="15.75" customHeight="1"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</row>
    <row r="467" ht="15.75" customHeight="1"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</row>
    <row r="468" ht="15.75" customHeight="1"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</row>
    <row r="469" ht="15.75" customHeight="1"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</row>
    <row r="470" ht="15.75" customHeight="1"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</row>
    <row r="471" ht="15.75" customHeight="1"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</row>
    <row r="472" ht="15.75" customHeight="1"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</row>
    <row r="473" ht="15.75" customHeight="1"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</row>
    <row r="474" ht="15.75" customHeight="1"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</row>
    <row r="475" ht="15.75" customHeight="1"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</row>
    <row r="476" ht="15.75" customHeight="1"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</row>
    <row r="477" ht="15.75" customHeight="1"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</row>
    <row r="478" ht="15.75" customHeight="1"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</row>
    <row r="479" ht="15.75" customHeight="1"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</row>
    <row r="480" ht="15.75" customHeight="1"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</row>
    <row r="481" ht="15.75" customHeight="1"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</row>
    <row r="482" ht="15.75" customHeight="1"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</row>
    <row r="483" ht="15.75" customHeight="1"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</row>
    <row r="484" ht="15.75" customHeight="1"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</row>
    <row r="485" ht="15.75" customHeight="1"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</row>
    <row r="486" ht="15.75" customHeight="1"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</row>
    <row r="487" ht="15.75" customHeight="1"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</row>
    <row r="488" ht="15.75" customHeight="1"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</row>
    <row r="489" ht="15.75" customHeight="1"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</row>
    <row r="490" ht="15.75" customHeight="1"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</row>
    <row r="491" ht="15.75" customHeight="1"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</row>
    <row r="492" ht="15.75" customHeight="1"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</row>
    <row r="493" ht="15.75" customHeight="1"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</row>
    <row r="494" ht="15.75" customHeight="1"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</row>
    <row r="495" ht="15.75" customHeight="1"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</row>
    <row r="496" ht="15.75" customHeight="1"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</row>
    <row r="497" ht="15.75" customHeight="1"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</row>
    <row r="498" ht="15.75" customHeight="1"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</row>
    <row r="499" ht="15.75" customHeight="1"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</row>
    <row r="500" ht="15.75" customHeight="1"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</row>
    <row r="501" ht="15.75" customHeight="1"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</row>
    <row r="502" ht="15.75" customHeight="1"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</row>
    <row r="503" ht="15.75" customHeight="1"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</row>
    <row r="504" ht="15.75" customHeight="1"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</row>
    <row r="505" ht="15.75" customHeight="1"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</row>
    <row r="506" ht="15.75" customHeight="1"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</row>
    <row r="507" ht="15.75" customHeight="1"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</row>
    <row r="508" ht="15.75" customHeight="1"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</row>
    <row r="509" ht="15.75" customHeight="1"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</row>
    <row r="510" ht="15.75" customHeight="1"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</row>
    <row r="511" ht="15.75" customHeight="1"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</row>
    <row r="512" ht="15.75" customHeight="1"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</row>
    <row r="513" ht="15.75" customHeight="1"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</row>
    <row r="514" ht="15.75" customHeight="1"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</row>
    <row r="515" ht="15.75" customHeight="1"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</row>
    <row r="516" ht="15.75" customHeight="1"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</row>
    <row r="517" ht="15.75" customHeight="1"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</row>
    <row r="518" ht="15.75" customHeight="1"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</row>
    <row r="519" ht="15.75" customHeight="1"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</row>
    <row r="520" ht="15.75" customHeight="1"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</row>
    <row r="521" ht="15.75" customHeight="1"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</row>
    <row r="522" ht="15.75" customHeight="1"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</row>
    <row r="523" ht="15.75" customHeight="1"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</row>
    <row r="524" ht="15.75" customHeight="1"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</row>
    <row r="525" ht="15.75" customHeight="1"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</row>
    <row r="526" ht="15.75" customHeight="1"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</row>
    <row r="527" ht="15.75" customHeight="1"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</row>
    <row r="528" ht="15.75" customHeight="1"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</row>
    <row r="529" ht="15.75" customHeight="1"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</row>
    <row r="530" ht="15.75" customHeight="1"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</row>
    <row r="531" ht="15.75" customHeight="1"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</row>
    <row r="532" ht="15.75" customHeight="1"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</row>
    <row r="533" ht="15.75" customHeight="1"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</row>
    <row r="534" ht="15.75" customHeight="1"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</row>
    <row r="535" ht="15.75" customHeight="1"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</row>
    <row r="536" ht="15.75" customHeight="1"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</row>
    <row r="537" ht="15.75" customHeight="1"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</row>
    <row r="538" ht="15.75" customHeight="1"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</row>
    <row r="539" ht="15.75" customHeight="1"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</row>
    <row r="540" ht="15.75" customHeight="1"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</row>
    <row r="541" ht="15.75" customHeight="1"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</row>
    <row r="542" ht="15.75" customHeight="1"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</row>
    <row r="543" ht="15.75" customHeight="1"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</row>
    <row r="544" ht="15.75" customHeight="1"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</row>
    <row r="545" ht="15.75" customHeight="1"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</row>
    <row r="546" ht="15.75" customHeight="1"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</row>
    <row r="547" ht="15.75" customHeight="1"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</row>
    <row r="548" ht="15.75" customHeight="1"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</row>
    <row r="549" ht="15.75" customHeight="1"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</row>
    <row r="550" ht="15.75" customHeight="1"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</row>
    <row r="551" ht="15.75" customHeight="1"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</row>
    <row r="552" ht="15.75" customHeight="1"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</row>
    <row r="553" ht="15.75" customHeight="1"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</row>
    <row r="554" ht="15.75" customHeight="1"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</row>
    <row r="555" ht="15.75" customHeight="1"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</row>
    <row r="556" ht="15.75" customHeight="1"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</row>
    <row r="557" ht="15.75" customHeight="1"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</row>
    <row r="558" ht="15.75" customHeight="1"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</row>
    <row r="559" ht="15.75" customHeight="1"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</row>
    <row r="560" ht="15.75" customHeight="1"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</row>
    <row r="561" ht="15.75" customHeight="1"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</row>
    <row r="562" ht="15.75" customHeight="1"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</row>
    <row r="563" ht="15.75" customHeight="1"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</row>
    <row r="564" ht="15.75" customHeight="1"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</row>
    <row r="565" ht="15.75" customHeight="1"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</row>
    <row r="566" ht="15.75" customHeight="1"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</row>
    <row r="567" ht="15.75" customHeight="1"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</row>
    <row r="568" ht="15.75" customHeight="1"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</row>
    <row r="569" ht="15.75" customHeight="1"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</row>
    <row r="570" ht="15.75" customHeight="1"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</row>
    <row r="571" ht="15.75" customHeight="1"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</row>
    <row r="572" ht="15.75" customHeight="1"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</row>
    <row r="573" ht="15.75" customHeight="1"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</row>
    <row r="574" ht="15.75" customHeight="1"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</row>
    <row r="575" ht="15.75" customHeight="1"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</row>
    <row r="576" ht="15.75" customHeight="1"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</row>
    <row r="577" ht="15.75" customHeight="1"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</row>
    <row r="578" ht="15.75" customHeight="1"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</row>
    <row r="579" ht="15.75" customHeight="1"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</row>
    <row r="580" ht="15.75" customHeight="1"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</row>
    <row r="581" ht="15.75" customHeight="1"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</row>
    <row r="582" ht="15.75" customHeight="1"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</row>
    <row r="583" ht="15.75" customHeight="1"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</row>
    <row r="584" ht="15.75" customHeight="1"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</row>
    <row r="585" ht="15.75" customHeight="1"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</row>
    <row r="586" ht="15.75" customHeight="1"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</row>
    <row r="587" ht="15.75" customHeight="1"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</row>
    <row r="588" ht="15.75" customHeight="1"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</row>
    <row r="589" ht="15.75" customHeight="1"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</row>
    <row r="590" ht="15.75" customHeight="1"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</row>
    <row r="591" ht="15.75" customHeight="1"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</row>
    <row r="592" ht="15.75" customHeight="1"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</row>
    <row r="593" ht="15.75" customHeight="1"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</row>
    <row r="594" ht="15.75" customHeight="1"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</row>
    <row r="595" ht="15.75" customHeight="1"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</row>
    <row r="596" ht="15.75" customHeight="1"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</row>
    <row r="597" ht="15.75" customHeight="1"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</row>
    <row r="598" ht="15.75" customHeight="1"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</row>
    <row r="599" ht="15.75" customHeight="1"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</row>
    <row r="600" ht="15.75" customHeight="1"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</row>
    <row r="601" ht="15.75" customHeight="1"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</row>
    <row r="602" ht="15.75" customHeight="1"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</row>
    <row r="603" ht="15.75" customHeight="1"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</row>
    <row r="604" ht="15.75" customHeight="1"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</row>
    <row r="605" ht="15.75" customHeight="1"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</row>
    <row r="606" ht="15.75" customHeight="1"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</row>
    <row r="607" ht="15.75" customHeight="1"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</row>
    <row r="608" ht="15.75" customHeight="1"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</row>
    <row r="609" ht="15.75" customHeight="1"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</row>
    <row r="610" ht="15.75" customHeight="1"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</row>
    <row r="611" ht="15.75" customHeight="1"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</row>
    <row r="612" ht="15.75" customHeight="1"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</row>
    <row r="613" ht="15.75" customHeight="1"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</row>
    <row r="614" ht="15.75" customHeight="1"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</row>
    <row r="615" ht="15.75" customHeight="1"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</row>
    <row r="616" ht="15.75" customHeight="1"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</row>
    <row r="617" ht="15.75" customHeight="1"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</row>
    <row r="618" ht="15.75" customHeight="1"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</row>
    <row r="619" ht="15.75" customHeight="1"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</row>
    <row r="620" ht="15.75" customHeight="1"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</row>
    <row r="621" ht="15.75" customHeight="1"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</row>
    <row r="622" ht="15.75" customHeight="1"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</row>
    <row r="623" ht="15.75" customHeight="1"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</row>
    <row r="624" ht="15.75" customHeight="1"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</row>
    <row r="625" ht="15.75" customHeight="1"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</row>
    <row r="626" ht="15.75" customHeight="1"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</row>
    <row r="627" ht="15.75" customHeight="1"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</row>
    <row r="628" ht="15.75" customHeight="1"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</row>
    <row r="629" ht="15.75" customHeight="1"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</row>
    <row r="630" ht="15.75" customHeight="1"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</row>
    <row r="631" ht="15.75" customHeight="1"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</row>
    <row r="632" ht="15.75" customHeight="1"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</row>
    <row r="633" ht="15.75" customHeight="1"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</row>
    <row r="634" ht="15.75" customHeight="1"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</row>
    <row r="635" ht="15.75" customHeight="1"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</row>
    <row r="636" ht="15.75" customHeight="1"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</row>
    <row r="637" ht="15.75" customHeight="1"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</row>
    <row r="638" ht="15.75" customHeight="1"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</row>
    <row r="639" ht="15.75" customHeight="1"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</row>
    <row r="640" ht="15.75" customHeight="1"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</row>
    <row r="641" ht="15.75" customHeight="1"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</row>
    <row r="642" ht="15.75" customHeight="1"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</row>
    <row r="643" ht="15.75" customHeight="1"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</row>
    <row r="644" ht="15.75" customHeight="1"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</row>
    <row r="645" ht="15.75" customHeight="1"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</row>
    <row r="646" ht="15.75" customHeight="1"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</row>
    <row r="647" ht="15.75" customHeight="1"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</row>
    <row r="648" ht="15.75" customHeight="1"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</row>
    <row r="649" ht="15.75" customHeight="1"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</row>
    <row r="650" ht="15.75" customHeight="1"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</row>
    <row r="651" ht="15.75" customHeight="1"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</row>
    <row r="652" ht="15.75" customHeight="1"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</row>
    <row r="653" ht="15.75" customHeight="1"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</row>
    <row r="654" ht="15.75" customHeight="1"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</row>
    <row r="655" ht="15.75" customHeight="1"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</row>
    <row r="656" ht="15.75" customHeight="1"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</row>
    <row r="657" ht="15.75" customHeight="1"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</row>
    <row r="658" ht="15.75" customHeight="1"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</row>
    <row r="659" ht="15.75" customHeight="1"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</row>
    <row r="660" ht="15.75" customHeight="1"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</row>
    <row r="661" ht="15.75" customHeight="1"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</row>
    <row r="662" ht="15.75" customHeight="1"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</row>
    <row r="663" ht="15.75" customHeight="1"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</row>
    <row r="664" ht="15.75" customHeight="1"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</row>
    <row r="665" ht="15.75" customHeight="1"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</row>
    <row r="666" ht="15.75" customHeight="1"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</row>
    <row r="667" ht="15.75" customHeight="1"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</row>
    <row r="668" ht="15.75" customHeight="1"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</row>
    <row r="669" ht="15.75" customHeight="1"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</row>
    <row r="670" ht="15.75" customHeight="1"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</row>
    <row r="671" ht="15.75" customHeight="1"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</row>
    <row r="672" ht="15.75" customHeight="1"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</row>
    <row r="673" ht="15.75" customHeight="1"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</row>
    <row r="674" ht="15.75" customHeight="1"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</row>
    <row r="675" ht="15.75" customHeight="1"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</row>
    <row r="676" ht="15.75" customHeight="1"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</row>
    <row r="677" ht="15.75" customHeight="1"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</row>
    <row r="678" ht="15.75" customHeight="1"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</row>
    <row r="679" ht="15.75" customHeight="1"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</row>
    <row r="680" ht="15.75" customHeight="1"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</row>
    <row r="681" ht="15.75" customHeight="1"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</row>
    <row r="682" ht="15.75" customHeight="1"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</row>
    <row r="683" ht="15.75" customHeight="1"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</row>
    <row r="684" ht="15.75" customHeight="1"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</row>
    <row r="685" ht="15.75" customHeight="1"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</row>
    <row r="686" ht="15.75" customHeight="1"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</row>
    <row r="687" ht="15.75" customHeight="1"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</row>
    <row r="688" ht="15.75" customHeight="1"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</row>
    <row r="689" ht="15.75" customHeight="1"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</row>
    <row r="690" ht="15.75" customHeight="1"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</row>
    <row r="691" ht="15.75" customHeight="1"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</row>
    <row r="692" ht="15.75" customHeight="1"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</row>
    <row r="693" ht="15.75" customHeight="1"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</row>
    <row r="694" ht="15.75" customHeight="1"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</row>
    <row r="695" ht="15.75" customHeight="1"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</row>
    <row r="696" ht="15.75" customHeight="1"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</row>
    <row r="697" ht="15.75" customHeight="1"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</row>
    <row r="698" ht="15.75" customHeight="1"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</row>
    <row r="699" ht="15.75" customHeight="1"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</row>
    <row r="700" ht="15.75" customHeight="1"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</row>
    <row r="701" ht="15.75" customHeight="1"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</row>
    <row r="702" ht="15.75" customHeight="1"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</row>
    <row r="703" ht="15.75" customHeight="1"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</row>
    <row r="704" ht="15.75" customHeight="1"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</row>
    <row r="705" ht="15.75" customHeight="1"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</row>
    <row r="706" ht="15.75" customHeight="1"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</row>
    <row r="707" ht="15.75" customHeight="1"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</row>
    <row r="708" ht="15.75" customHeight="1"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</row>
    <row r="709" ht="15.75" customHeight="1"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</row>
    <row r="710" ht="15.75" customHeight="1"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</row>
    <row r="711" ht="15.75" customHeight="1"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</row>
    <row r="712" ht="15.75" customHeight="1"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</row>
    <row r="713" ht="15.75" customHeight="1"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</row>
    <row r="714" ht="15.75" customHeight="1"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</row>
    <row r="715" ht="15.75" customHeight="1"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</row>
    <row r="716" ht="15.75" customHeight="1"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</row>
    <row r="717" ht="15.75" customHeight="1"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</row>
    <row r="718" ht="15.75" customHeight="1"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</row>
    <row r="719" ht="15.75" customHeight="1"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</row>
    <row r="720" ht="15.75" customHeight="1"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</row>
    <row r="721" ht="15.75" customHeight="1"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</row>
    <row r="722" ht="15.75" customHeight="1"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</row>
    <row r="723" ht="15.75" customHeight="1"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</row>
    <row r="724" ht="15.75" customHeight="1"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</row>
    <row r="725" ht="15.75" customHeight="1"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</row>
    <row r="726" ht="15.75" customHeight="1"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</row>
    <row r="727" ht="15.75" customHeight="1"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</row>
    <row r="728" ht="15.75" customHeight="1"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</row>
    <row r="729" ht="15.75" customHeight="1"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</row>
    <row r="730" ht="15.75" customHeight="1"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</row>
    <row r="731" ht="15.75" customHeight="1"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</row>
    <row r="732" ht="15.75" customHeight="1"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</row>
    <row r="733" ht="15.75" customHeight="1"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</row>
    <row r="734" ht="15.75" customHeight="1"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</row>
    <row r="735" ht="15.75" customHeight="1"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</row>
    <row r="736" ht="15.75" customHeight="1"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</row>
    <row r="737" ht="15.75" customHeight="1"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</row>
    <row r="738" ht="15.75" customHeight="1"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</row>
    <row r="739" ht="15.75" customHeight="1"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</row>
    <row r="740" ht="15.75" customHeight="1"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</row>
    <row r="741" ht="15.75" customHeight="1"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</row>
    <row r="742" ht="15.75" customHeight="1"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</row>
    <row r="743" ht="15.75" customHeight="1"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</row>
    <row r="744" ht="15.75" customHeight="1"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</row>
    <row r="745" ht="15.75" customHeight="1"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</row>
    <row r="746" ht="15.75" customHeight="1"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</row>
    <row r="747" ht="15.75" customHeight="1"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</row>
    <row r="748" ht="15.75" customHeight="1"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</row>
    <row r="749" ht="15.75" customHeight="1"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</row>
    <row r="750" ht="15.75" customHeight="1"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</row>
    <row r="751" ht="15.75" customHeight="1"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</row>
    <row r="752" ht="15.75" customHeight="1"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</row>
    <row r="753" ht="15.75" customHeight="1"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</row>
    <row r="754" ht="15.75" customHeight="1"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</row>
    <row r="755" ht="15.75" customHeight="1"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</row>
    <row r="756" ht="15.75" customHeight="1"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</row>
    <row r="757" ht="15.75" customHeight="1"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</row>
    <row r="758" ht="15.75" customHeight="1"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</row>
    <row r="759" ht="15.75" customHeight="1"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</row>
    <row r="760" ht="15.75" customHeight="1"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</row>
    <row r="761" ht="15.75" customHeight="1"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</row>
    <row r="762" ht="15.75" customHeight="1"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</row>
    <row r="763" ht="15.75" customHeight="1"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</row>
    <row r="764" ht="15.75" customHeight="1"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</row>
    <row r="765" ht="15.75" customHeight="1"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</row>
    <row r="766" ht="15.75" customHeight="1"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</row>
    <row r="767" ht="15.75" customHeight="1"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</row>
    <row r="768" ht="15.75" customHeight="1"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</row>
    <row r="769" ht="15.75" customHeight="1"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</row>
    <row r="770" ht="15.75" customHeight="1"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</row>
    <row r="771" ht="15.75" customHeight="1"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</row>
    <row r="772" ht="15.75" customHeight="1"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</row>
    <row r="773" ht="15.75" customHeight="1"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</row>
    <row r="774" ht="15.75" customHeight="1"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</row>
    <row r="775" ht="15.75" customHeight="1"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</row>
    <row r="776" ht="15.75" customHeight="1"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</row>
    <row r="777" ht="15.75" customHeight="1"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</row>
    <row r="778" ht="15.75" customHeight="1"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</row>
    <row r="779" ht="15.75" customHeight="1"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</row>
    <row r="780" ht="15.75" customHeight="1"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</row>
    <row r="781" ht="15.75" customHeight="1"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</row>
    <row r="782" ht="15.75" customHeight="1"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</row>
    <row r="783" ht="15.75" customHeight="1"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</row>
    <row r="784" ht="15.75" customHeight="1"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</row>
    <row r="785" ht="15.75" customHeight="1"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</row>
    <row r="786" ht="15.75" customHeight="1"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</row>
    <row r="787" ht="15.75" customHeight="1"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</row>
    <row r="788" ht="15.75" customHeight="1"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</row>
    <row r="789" ht="15.75" customHeight="1"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</row>
    <row r="790" ht="15.75" customHeight="1"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</row>
    <row r="791" ht="15.75" customHeight="1"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</row>
    <row r="792" ht="15.75" customHeight="1"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</row>
    <row r="793" ht="15.75" customHeight="1"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</row>
    <row r="794" ht="15.75" customHeight="1"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</row>
    <row r="795" ht="15.75" customHeight="1"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</row>
    <row r="796" ht="15.75" customHeight="1"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</row>
    <row r="797" ht="15.75" customHeight="1"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</row>
    <row r="798" ht="15.75" customHeight="1"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</row>
    <row r="799" ht="15.75" customHeight="1"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</row>
    <row r="800" ht="15.75" customHeight="1"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</row>
    <row r="801" ht="15.75" customHeight="1"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</row>
    <row r="802" ht="15.75" customHeight="1"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</row>
    <row r="803" ht="15.75" customHeight="1"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</row>
    <row r="804" ht="15.75" customHeight="1"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</row>
    <row r="805" ht="15.75" customHeight="1"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</row>
    <row r="806" ht="15.75" customHeight="1"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</row>
    <row r="807" ht="15.75" customHeight="1"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</row>
    <row r="808" ht="15.75" customHeight="1"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</row>
    <row r="809" ht="15.75" customHeight="1"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</row>
    <row r="810" ht="15.75" customHeight="1"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</row>
    <row r="811" ht="15.75" customHeight="1"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</row>
    <row r="812" ht="15.75" customHeight="1"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</row>
    <row r="813" ht="15.75" customHeight="1"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</row>
    <row r="814" ht="15.75" customHeight="1"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</row>
    <row r="815" ht="15.75" customHeight="1"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</row>
    <row r="816" ht="15.75" customHeight="1"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</row>
    <row r="817" ht="15.75" customHeight="1"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</row>
    <row r="818" ht="15.75" customHeight="1"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</row>
    <row r="819" ht="15.75" customHeight="1"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</row>
    <row r="820" ht="15.75" customHeight="1"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</row>
    <row r="821" ht="15.75" customHeight="1"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</row>
    <row r="822" ht="15.75" customHeight="1"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</row>
    <row r="823" ht="15.75" customHeight="1"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</row>
    <row r="824" ht="15.75" customHeight="1"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</row>
    <row r="825" ht="15.75" customHeight="1"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</row>
    <row r="826" ht="15.75" customHeight="1"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</row>
    <row r="827" ht="15.75" customHeight="1"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</row>
    <row r="828" ht="15.75" customHeight="1"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</row>
    <row r="829" ht="15.75" customHeight="1"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</row>
    <row r="830" ht="15.75" customHeight="1"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</row>
    <row r="831" ht="15.75" customHeight="1"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</row>
    <row r="832" ht="15.75" customHeight="1"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</row>
    <row r="833" ht="15.75" customHeight="1"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</row>
    <row r="834" ht="15.75" customHeight="1"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</row>
    <row r="835" ht="15.75" customHeight="1"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</row>
    <row r="836" ht="15.75" customHeight="1"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</row>
    <row r="837" ht="15.75" customHeight="1"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</row>
    <row r="838" ht="15.75" customHeight="1"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</row>
    <row r="839" ht="15.75" customHeight="1"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</row>
    <row r="840" ht="15.75" customHeight="1"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</row>
    <row r="841" ht="15.75" customHeight="1"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</row>
    <row r="842" ht="15.75" customHeight="1"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</row>
    <row r="843" ht="15.75" customHeight="1"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</row>
    <row r="844" ht="15.75" customHeight="1"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</row>
    <row r="845" ht="15.75" customHeight="1"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</row>
    <row r="846" ht="15.75" customHeight="1"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</row>
    <row r="847" ht="15.75" customHeight="1"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</row>
    <row r="848" ht="15.75" customHeight="1"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</row>
    <row r="849" ht="15.75" customHeight="1"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</row>
    <row r="850" ht="15.75" customHeight="1"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</row>
    <row r="851" ht="15.75" customHeight="1"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</row>
    <row r="852" ht="15.75" customHeight="1"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</row>
    <row r="853" ht="15.75" customHeight="1"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</row>
    <row r="854" ht="15.75" customHeight="1"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</row>
    <row r="855" ht="15.75" customHeight="1"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</row>
    <row r="856" ht="15.75" customHeight="1"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</row>
    <row r="857" ht="15.75" customHeight="1"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</row>
    <row r="858" ht="15.75" customHeight="1"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</row>
    <row r="859" ht="15.75" customHeight="1"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</row>
    <row r="860" ht="15.75" customHeight="1"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</row>
    <row r="861" ht="15.75" customHeight="1"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</row>
    <row r="862" ht="15.75" customHeight="1"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</row>
    <row r="863" ht="15.75" customHeight="1"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</row>
    <row r="864" ht="15.75" customHeight="1"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</row>
    <row r="865" ht="15.75" customHeight="1"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</row>
    <row r="866" ht="15.75" customHeight="1"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</row>
    <row r="867" ht="15.75" customHeight="1"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</row>
    <row r="868" ht="15.75" customHeight="1"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</row>
    <row r="869" ht="15.75" customHeight="1"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</row>
    <row r="870" ht="15.75" customHeight="1"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</row>
    <row r="871" ht="15.75" customHeight="1"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</row>
    <row r="872" ht="15.75" customHeight="1"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</row>
    <row r="873" ht="15.75" customHeight="1"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</row>
    <row r="874" ht="15.75" customHeight="1"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</row>
    <row r="875" ht="15.75" customHeight="1"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</row>
    <row r="876" ht="15.75" customHeight="1"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</row>
    <row r="877" ht="15.75" customHeight="1"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</row>
    <row r="878" ht="15.75" customHeight="1"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</row>
    <row r="879" ht="15.75" customHeight="1"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</row>
    <row r="880" ht="15.75" customHeight="1"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</row>
    <row r="881" ht="15.75" customHeight="1"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</row>
    <row r="882" ht="15.75" customHeight="1"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</row>
    <row r="883" ht="15.75" customHeight="1"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</row>
    <row r="884" ht="15.75" customHeight="1"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</row>
    <row r="885" ht="15.75" customHeight="1"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</row>
    <row r="886" ht="15.75" customHeight="1"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</row>
    <row r="887" ht="15.75" customHeight="1"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</row>
    <row r="888" ht="15.75" customHeight="1"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</row>
    <row r="889" ht="15.75" customHeight="1"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</row>
    <row r="890" ht="15.75" customHeight="1"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</row>
    <row r="891" ht="15.75" customHeight="1"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</row>
    <row r="892" ht="15.75" customHeight="1"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</row>
    <row r="893" ht="15.75" customHeight="1"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</row>
    <row r="894" ht="15.75" customHeight="1"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</row>
    <row r="895" ht="15.75" customHeight="1"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</row>
    <row r="896" ht="15.75" customHeight="1"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</row>
    <row r="897" ht="15.75" customHeight="1"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</row>
    <row r="898" ht="15.75" customHeight="1"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</row>
    <row r="899" ht="15.75" customHeight="1"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</row>
    <row r="900" ht="15.75" customHeight="1"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</row>
    <row r="901" ht="15.75" customHeight="1"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</row>
    <row r="902" ht="15.75" customHeight="1"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</row>
    <row r="903" ht="15.75" customHeight="1"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</row>
    <row r="904" ht="15.75" customHeight="1"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</row>
    <row r="905" ht="15.75" customHeight="1"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</row>
    <row r="906" ht="15.75" customHeight="1"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</row>
    <row r="907" ht="15.75" customHeight="1"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</row>
    <row r="908" ht="15.75" customHeight="1"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</row>
    <row r="909" ht="15.75" customHeight="1"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</row>
    <row r="910" ht="15.75" customHeight="1"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</row>
    <row r="911" ht="15.75" customHeight="1"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</row>
    <row r="912" ht="15.75" customHeight="1"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</row>
    <row r="913" ht="15.75" customHeight="1"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</row>
    <row r="914" ht="15.75" customHeight="1"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</row>
    <row r="915" ht="15.75" customHeight="1"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</row>
    <row r="916" ht="15.75" customHeight="1"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</row>
    <row r="917" ht="15.75" customHeight="1"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</row>
    <row r="918" ht="15.75" customHeight="1"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</row>
    <row r="919" ht="15.75" customHeight="1"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</row>
    <row r="920" ht="15.75" customHeight="1"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</row>
    <row r="921" ht="15.75" customHeight="1"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</row>
    <row r="922" ht="15.75" customHeight="1"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</row>
    <row r="923" ht="15.75" customHeight="1"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</row>
    <row r="924" ht="15.75" customHeight="1"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</row>
    <row r="925" ht="15.75" customHeight="1"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</row>
    <row r="926" ht="15.75" customHeight="1"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</row>
    <row r="927" ht="15.75" customHeight="1"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</row>
    <row r="928" ht="15.75" customHeight="1"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</row>
    <row r="929" ht="15.75" customHeight="1"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</row>
    <row r="930" ht="15.75" customHeight="1"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</row>
    <row r="931" ht="15.75" customHeight="1"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</row>
    <row r="932" ht="15.75" customHeight="1"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</row>
    <row r="933" ht="15.75" customHeight="1"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</row>
    <row r="934" ht="15.75" customHeight="1"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</row>
    <row r="935" ht="15.75" customHeight="1"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</row>
    <row r="936" ht="15.75" customHeight="1"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</row>
    <row r="937" ht="15.75" customHeight="1"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</row>
    <row r="938" ht="15.75" customHeight="1"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</row>
    <row r="939" ht="15.75" customHeight="1"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</row>
    <row r="940" ht="15.75" customHeight="1"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</row>
    <row r="941" ht="15.75" customHeight="1"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</row>
    <row r="942" ht="15.75" customHeight="1"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</row>
    <row r="943" ht="15.75" customHeight="1"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</row>
    <row r="944" ht="15.75" customHeight="1"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</row>
    <row r="945" ht="15.75" customHeight="1"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</row>
    <row r="946" ht="15.75" customHeight="1"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</row>
    <row r="947" ht="15.75" customHeight="1"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</row>
    <row r="948" ht="15.75" customHeight="1"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</row>
    <row r="949" ht="15.75" customHeight="1"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</row>
    <row r="950" ht="15.75" customHeight="1"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</row>
    <row r="951" ht="15.75" customHeight="1"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</row>
    <row r="952" ht="15.75" customHeight="1"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</row>
    <row r="953" ht="15.75" customHeight="1"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</row>
    <row r="954" ht="15.75" customHeight="1"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</row>
    <row r="955" ht="15.75" customHeight="1"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</row>
    <row r="956" ht="15.75" customHeight="1"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</row>
    <row r="957" ht="15.75" customHeight="1"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</row>
    <row r="958" ht="15.75" customHeight="1"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</row>
    <row r="959" ht="15.75" customHeight="1"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</row>
    <row r="960" ht="15.75" customHeight="1"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</row>
    <row r="961" ht="15.75" customHeight="1"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</row>
    <row r="962" ht="15.75" customHeight="1"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</row>
    <row r="963" ht="15.75" customHeight="1"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</row>
    <row r="964" ht="15.75" customHeight="1"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</row>
    <row r="965" ht="15.75" customHeight="1"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</row>
    <row r="966" ht="15.75" customHeight="1"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</row>
    <row r="967" ht="15.75" customHeight="1"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</row>
    <row r="968" ht="15.75" customHeight="1"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</row>
    <row r="969" ht="15.75" customHeight="1"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</row>
    <row r="970" ht="15.75" customHeight="1"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</row>
    <row r="971" ht="15.75" customHeight="1"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</row>
    <row r="972" ht="15.75" customHeight="1"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</row>
    <row r="973" ht="15.75" customHeight="1"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</row>
    <row r="974" ht="15.75" customHeight="1"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</row>
    <row r="975" ht="15.75" customHeight="1"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</row>
    <row r="976" ht="15.75" customHeight="1"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</row>
    <row r="977" ht="15.75" customHeight="1"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</row>
    <row r="978" ht="15.75" customHeight="1"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</row>
    <row r="979" ht="15.75" customHeight="1"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</row>
    <row r="980" ht="15.75" customHeight="1"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</row>
    <row r="981" ht="15.75" customHeight="1"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</row>
    <row r="982" ht="15.75" customHeight="1"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</row>
    <row r="983" ht="15.75" customHeight="1"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</row>
    <row r="984" ht="15.75" customHeight="1"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</row>
    <row r="985" ht="15.75" customHeight="1"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</row>
    <row r="986" ht="15.75" customHeight="1"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</row>
    <row r="987" ht="15.75" customHeight="1"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</row>
    <row r="988" ht="15.75" customHeight="1"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</row>
    <row r="989" ht="15.75" customHeight="1"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</row>
    <row r="990" ht="15.75" customHeight="1"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</row>
    <row r="991" ht="15.75" customHeight="1"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</row>
    <row r="992" ht="15.75" customHeight="1"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</row>
    <row r="993" ht="15.75" customHeight="1"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</row>
    <row r="994" ht="15.75" customHeight="1"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</row>
    <row r="995" ht="15.75" customHeight="1"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</row>
    <row r="996" ht="15.75" customHeight="1"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</row>
    <row r="997" ht="15.75" customHeight="1"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</row>
    <row r="998" ht="15.75" customHeight="1"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</row>
    <row r="999" ht="15.75" customHeight="1"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</row>
    <row r="1000" ht="15.75" customHeight="1"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</row>
  </sheetData>
  <mergeCells count="13">
    <mergeCell ref="F1:H1"/>
    <mergeCell ref="F3:H3"/>
    <mergeCell ref="J3:L3"/>
    <mergeCell ref="N3:P3"/>
    <mergeCell ref="AE13:AF18"/>
    <mergeCell ref="A1:D2"/>
    <mergeCell ref="J1:L1"/>
    <mergeCell ref="N1:P1"/>
    <mergeCell ref="R1:Z1"/>
    <mergeCell ref="AB1:AB4"/>
    <mergeCell ref="AC1:AC4"/>
    <mergeCell ref="AE1:AF4"/>
    <mergeCell ref="R3:Z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12.71"/>
    <col customWidth="1" min="5" max="5" width="3.71"/>
    <col customWidth="1" min="6" max="6" width="7.29"/>
    <col customWidth="1" min="7" max="7" width="12.0"/>
    <col customWidth="1" min="8" max="8" width="7.29"/>
    <col customWidth="1" min="9" max="9" width="2.14"/>
    <col customWidth="1" min="10" max="10" width="7.29"/>
    <col customWidth="1" min="11" max="11" width="12.71"/>
    <col customWidth="1" min="12" max="12" width="7.29"/>
    <col customWidth="1" min="13" max="13" width="2.29"/>
    <col customWidth="1" min="14" max="14" width="7.29"/>
    <col customWidth="1" min="15" max="15" width="11.71"/>
    <col customWidth="1" min="16" max="16" width="7.29"/>
    <col customWidth="1" min="17" max="17" width="2.43"/>
    <col customWidth="1" min="18" max="18" width="7.29"/>
    <col customWidth="1" min="19" max="19" width="3.14"/>
    <col customWidth="1" min="20" max="20" width="7.29"/>
    <col customWidth="1" min="21" max="21" width="3.14"/>
    <col customWidth="1" min="22" max="22" width="7.29"/>
    <col customWidth="1" min="23" max="23" width="3.14"/>
    <col customWidth="1" min="24" max="24" width="7.29"/>
    <col customWidth="1" min="25" max="25" width="12.0"/>
    <col customWidth="1" min="26" max="26" width="7.29"/>
    <col customWidth="1" min="27" max="27" width="3.71"/>
    <col customWidth="1" min="28" max="28" width="7.43"/>
    <col customWidth="1" min="29" max="29" width="12.71"/>
    <col customWidth="1" min="30" max="30" width="3.0"/>
    <col customWidth="1" min="31" max="31" width="3.14"/>
    <col customWidth="1" min="32" max="32" width="12.71"/>
  </cols>
  <sheetData>
    <row r="1" ht="15.0" customHeight="1">
      <c r="A1" s="21" t="s">
        <v>63</v>
      </c>
      <c r="B1" s="2"/>
      <c r="C1" s="2"/>
      <c r="D1" s="3"/>
      <c r="F1" s="22" t="s">
        <v>9</v>
      </c>
      <c r="G1" s="23"/>
      <c r="H1" s="24"/>
      <c r="I1" s="25"/>
      <c r="J1" s="22" t="s">
        <v>10</v>
      </c>
      <c r="K1" s="23"/>
      <c r="L1" s="24"/>
      <c r="M1" s="25"/>
      <c r="N1" s="22" t="s">
        <v>11</v>
      </c>
      <c r="O1" s="23"/>
      <c r="P1" s="24"/>
      <c r="Q1" s="25"/>
      <c r="R1" s="22" t="s">
        <v>12</v>
      </c>
      <c r="S1" s="23"/>
      <c r="T1" s="23"/>
      <c r="U1" s="23"/>
      <c r="V1" s="23"/>
      <c r="W1" s="23"/>
      <c r="X1" s="23"/>
      <c r="Y1" s="23"/>
      <c r="Z1" s="24"/>
      <c r="AB1" s="26" t="s">
        <v>13</v>
      </c>
      <c r="AC1" s="27" t="s">
        <v>14</v>
      </c>
      <c r="AE1" s="42" t="s">
        <v>34</v>
      </c>
      <c r="AF1" s="3"/>
    </row>
    <row r="2" ht="15.75" customHeight="1">
      <c r="A2" s="7"/>
      <c r="B2" s="8"/>
      <c r="C2" s="8"/>
      <c r="D2" s="9"/>
      <c r="F2" s="28" t="s">
        <v>64</v>
      </c>
      <c r="G2" s="29" t="s">
        <v>65</v>
      </c>
      <c r="H2" s="30" t="s">
        <v>66</v>
      </c>
      <c r="I2" s="25"/>
      <c r="J2" s="28" t="s">
        <v>67</v>
      </c>
      <c r="K2" s="29" t="s">
        <v>68</v>
      </c>
      <c r="L2" s="30" t="s">
        <v>69</v>
      </c>
      <c r="M2" s="25"/>
      <c r="N2" s="28" t="s">
        <v>70</v>
      </c>
      <c r="O2" s="29" t="s">
        <v>71</v>
      </c>
      <c r="P2" s="30" t="s">
        <v>72</v>
      </c>
      <c r="Q2" s="25"/>
      <c r="R2" s="28" t="s">
        <v>73</v>
      </c>
      <c r="S2" s="29" t="s">
        <v>74</v>
      </c>
      <c r="T2" s="31" t="s">
        <v>75</v>
      </c>
      <c r="U2" s="29" t="s">
        <v>76</v>
      </c>
      <c r="V2" s="31" t="s">
        <v>77</v>
      </c>
      <c r="W2" s="29" t="s">
        <v>78</v>
      </c>
      <c r="X2" s="29" t="s">
        <v>79</v>
      </c>
      <c r="Y2" s="29" t="s">
        <v>80</v>
      </c>
      <c r="Z2" s="30" t="s">
        <v>32</v>
      </c>
      <c r="AB2" s="32"/>
      <c r="AC2" s="33"/>
      <c r="AE2" s="32"/>
      <c r="AF2" s="44"/>
    </row>
    <row r="3">
      <c r="F3" s="45" t="str">
        <f>B4</f>
        <v>Юань</v>
      </c>
      <c r="G3" s="46"/>
      <c r="H3" s="47"/>
      <c r="I3" s="25"/>
      <c r="J3" s="45" t="str">
        <f>C4</f>
        <v>Золото</v>
      </c>
      <c r="K3" s="46"/>
      <c r="L3" s="47"/>
      <c r="M3" s="25"/>
      <c r="N3" s="45" t="str">
        <f>D4</f>
        <v>eBay акции</v>
      </c>
      <c r="O3" s="46"/>
      <c r="P3" s="47"/>
      <c r="Q3" s="25"/>
      <c r="R3" s="45" t="str">
        <f>A4</f>
        <v>РусАл акции</v>
      </c>
      <c r="S3" s="46"/>
      <c r="T3" s="46"/>
      <c r="U3" s="46"/>
      <c r="V3" s="46"/>
      <c r="W3" s="46"/>
      <c r="X3" s="46"/>
      <c r="Y3" s="46"/>
      <c r="Z3" s="47"/>
      <c r="AB3" s="32"/>
      <c r="AC3" s="33"/>
      <c r="AE3" s="32"/>
      <c r="AF3" s="44"/>
    </row>
    <row r="4">
      <c r="A4" s="35" t="str">
        <f>'1'!O3</f>
        <v>РусАл акции</v>
      </c>
      <c r="B4" s="35" t="str">
        <f>'1'!N3</f>
        <v>Юань</v>
      </c>
      <c r="C4" s="35" t="str">
        <f>'1'!P3</f>
        <v>Золото</v>
      </c>
      <c r="D4" s="35" t="str">
        <f>'1'!Q3</f>
        <v>eBay акции</v>
      </c>
      <c r="F4" s="36"/>
      <c r="G4" s="37">
        <f>AF5</f>
        <v>-0.1817982759</v>
      </c>
      <c r="H4" s="38"/>
      <c r="I4" s="25"/>
      <c r="J4" s="36"/>
      <c r="K4" s="37">
        <f>AF6</f>
        <v>-0.02054440365</v>
      </c>
      <c r="L4" s="38"/>
      <c r="M4" s="25"/>
      <c r="N4" s="36"/>
      <c r="O4" s="37">
        <f>AF7</f>
        <v>0.1636507728</v>
      </c>
      <c r="P4" s="38"/>
      <c r="Q4" s="25"/>
      <c r="R4" s="36"/>
      <c r="S4" s="37">
        <f>AF8</f>
        <v>1</v>
      </c>
      <c r="T4" s="37"/>
      <c r="U4" s="37">
        <f>AF9</f>
        <v>1</v>
      </c>
      <c r="V4" s="37"/>
      <c r="W4" s="37">
        <f>AF10</f>
        <v>1</v>
      </c>
      <c r="X4" s="37"/>
      <c r="Y4" s="37">
        <f>AF11</f>
        <v>1</v>
      </c>
      <c r="Z4" s="38"/>
      <c r="AB4" s="7"/>
      <c r="AC4" s="33"/>
      <c r="AE4" s="7"/>
      <c r="AF4" s="9"/>
    </row>
    <row r="5">
      <c r="A5" s="19">
        <v>-3.191025184986904E-4</v>
      </c>
      <c r="B5" s="19">
        <v>0.012508566927490593</v>
      </c>
      <c r="C5" s="19">
        <v>0.002675327069867775</v>
      </c>
      <c r="D5" s="19">
        <v>-0.0034703929416470443</v>
      </c>
      <c r="F5" s="39">
        <f t="shared" ref="F5:F318" si="1">B5</f>
        <v>0.01250856693</v>
      </c>
      <c r="G5" s="39"/>
      <c r="H5" s="39">
        <f t="shared" ref="H5:H318" si="2">TANH($G$4*F5)</f>
        <v>-0.002274031982</v>
      </c>
      <c r="I5" s="39"/>
      <c r="J5" s="39">
        <f t="shared" ref="J5:J318" si="3">C5</f>
        <v>0.00267532707</v>
      </c>
      <c r="K5" s="39"/>
      <c r="L5" s="39">
        <f t="shared" ref="L5:L318" si="4">TANH($K$4*J5)</f>
        <v>-0.00005496299916</v>
      </c>
      <c r="M5" s="39"/>
      <c r="N5" s="39">
        <f t="shared" ref="N5:N318" si="5">D5</f>
        <v>-0.003470392942</v>
      </c>
      <c r="O5" s="39"/>
      <c r="P5" s="39">
        <f t="shared" ref="P5:P318" si="6">TANH($O$4*N5)</f>
        <v>-0.0005679324256</v>
      </c>
      <c r="Q5" s="39"/>
      <c r="R5" s="40">
        <f t="shared" ref="R5:R318" si="7">H5</f>
        <v>-0.002274031982</v>
      </c>
      <c r="S5" s="40"/>
      <c r="T5" s="40">
        <f t="shared" ref="T5:T318" si="8">L5</f>
        <v>-0.00005496299916</v>
      </c>
      <c r="U5" s="40"/>
      <c r="V5" s="40">
        <f t="shared" ref="V5:V318" si="9">P5</f>
        <v>-0.0005679324256</v>
      </c>
      <c r="W5" s="40"/>
      <c r="X5" s="40">
        <f t="shared" ref="X5:X318" si="10">$S$4*R5+$U$4*T5+V5</f>
        <v>-0.002896927407</v>
      </c>
      <c r="Y5" s="40"/>
      <c r="Z5" s="40">
        <f t="shared" ref="Z5:Z318" si="11">TANH($Y$4*X5)</f>
        <v>-0.002896919303</v>
      </c>
      <c r="AB5" s="40">
        <f t="shared" ref="AB5:AB318" si="12">A5</f>
        <v>-0.0003191025185</v>
      </c>
      <c r="AC5" s="48">
        <f>SUMXMY2(Z5:Z299,AB5:AB299)</f>
        <v>0.01743213912</v>
      </c>
      <c r="AE5" s="22" t="s">
        <v>81</v>
      </c>
      <c r="AF5" s="54">
        <v>-0.1817982759347859</v>
      </c>
    </row>
    <row r="6">
      <c r="A6" s="19">
        <v>-3.6358311928089886E-4</v>
      </c>
      <c r="B6" s="19">
        <v>0.0067966093157754365</v>
      </c>
      <c r="C6" s="19">
        <v>-0.003999113375573289</v>
      </c>
      <c r="D6" s="19">
        <v>-0.0013741607587340315</v>
      </c>
      <c r="F6" s="39">
        <f t="shared" si="1"/>
        <v>0.006796609316</v>
      </c>
      <c r="G6" s="39"/>
      <c r="H6" s="39">
        <f t="shared" si="2"/>
        <v>-0.001235611227</v>
      </c>
      <c r="I6" s="39"/>
      <c r="J6" s="39">
        <f t="shared" si="3"/>
        <v>-0.003999113376</v>
      </c>
      <c r="K6" s="39"/>
      <c r="L6" s="39">
        <f t="shared" si="4"/>
        <v>0.00008215939924</v>
      </c>
      <c r="M6" s="39"/>
      <c r="N6" s="39">
        <f t="shared" si="5"/>
        <v>-0.001374160759</v>
      </c>
      <c r="O6" s="39"/>
      <c r="P6" s="39">
        <f t="shared" si="6"/>
        <v>-0.0002248824663</v>
      </c>
      <c r="Q6" s="39"/>
      <c r="R6" s="40">
        <f t="shared" si="7"/>
        <v>-0.001235611227</v>
      </c>
      <c r="S6" s="40"/>
      <c r="T6" s="40">
        <f t="shared" si="8"/>
        <v>0.00008215939924</v>
      </c>
      <c r="U6" s="40"/>
      <c r="V6" s="40">
        <f t="shared" si="9"/>
        <v>-0.0002248824663</v>
      </c>
      <c r="W6" s="40"/>
      <c r="X6" s="40">
        <f t="shared" si="10"/>
        <v>-0.001378334294</v>
      </c>
      <c r="Y6" s="40"/>
      <c r="Z6" s="40">
        <f t="shared" si="11"/>
        <v>-0.001378333421</v>
      </c>
      <c r="AB6" s="40">
        <f t="shared" si="12"/>
        <v>-0.0003635831193</v>
      </c>
      <c r="AE6" s="45" t="s">
        <v>82</v>
      </c>
      <c r="AF6" s="54">
        <v>-0.020544403648984928</v>
      </c>
    </row>
    <row r="7">
      <c r="A7" s="19">
        <v>0.004225936136936678</v>
      </c>
      <c r="B7" s="19">
        <v>0.008415024965698917</v>
      </c>
      <c r="C7" s="19">
        <v>0.0011783814900780184</v>
      </c>
      <c r="D7" s="19">
        <v>0.008057661621168832</v>
      </c>
      <c r="F7" s="39">
        <f t="shared" si="1"/>
        <v>0.008415024966</v>
      </c>
      <c r="G7" s="39"/>
      <c r="H7" s="39">
        <f t="shared" si="2"/>
        <v>-0.001529835837</v>
      </c>
      <c r="I7" s="39"/>
      <c r="J7" s="39">
        <f t="shared" si="3"/>
        <v>0.00117838149</v>
      </c>
      <c r="K7" s="39"/>
      <c r="L7" s="39">
        <f t="shared" si="4"/>
        <v>-0.00002420914498</v>
      </c>
      <c r="M7" s="39"/>
      <c r="N7" s="39">
        <f t="shared" si="5"/>
        <v>0.008057661621</v>
      </c>
      <c r="O7" s="39"/>
      <c r="P7" s="39">
        <f t="shared" si="6"/>
        <v>0.001318641787</v>
      </c>
      <c r="Q7" s="39"/>
      <c r="R7" s="40">
        <f t="shared" si="7"/>
        <v>-0.001529835837</v>
      </c>
      <c r="S7" s="40"/>
      <c r="T7" s="40">
        <f t="shared" si="8"/>
        <v>-0.00002420914498</v>
      </c>
      <c r="U7" s="40"/>
      <c r="V7" s="40">
        <f t="shared" si="9"/>
        <v>0.001318641787</v>
      </c>
      <c r="W7" s="40"/>
      <c r="X7" s="40">
        <f t="shared" si="10"/>
        <v>-0.0002354031956</v>
      </c>
      <c r="Y7" s="40"/>
      <c r="Z7" s="40">
        <f t="shared" si="11"/>
        <v>-0.0002354031913</v>
      </c>
      <c r="AB7" s="40">
        <f t="shared" si="12"/>
        <v>0.004225936137</v>
      </c>
      <c r="AE7" s="45" t="s">
        <v>83</v>
      </c>
      <c r="AF7" s="54">
        <v>0.16365077275347742</v>
      </c>
    </row>
    <row r="8">
      <c r="A8" s="19">
        <v>-2.677821929026601E-4</v>
      </c>
      <c r="B8" s="19">
        <v>-3.9707334176633784E-4</v>
      </c>
      <c r="C8" s="19">
        <v>0.0017895307738604288</v>
      </c>
      <c r="D8" s="19">
        <v>-3.686038943160844E-4</v>
      </c>
      <c r="F8" s="39">
        <f t="shared" si="1"/>
        <v>-0.0003970733418</v>
      </c>
      <c r="G8" s="39"/>
      <c r="H8" s="39">
        <f t="shared" si="2"/>
        <v>0.00007218724883</v>
      </c>
      <c r="I8" s="39"/>
      <c r="J8" s="39">
        <f t="shared" si="3"/>
        <v>0.001789530774</v>
      </c>
      <c r="K8" s="39"/>
      <c r="L8" s="39">
        <f t="shared" si="4"/>
        <v>-0.00003676484254</v>
      </c>
      <c r="M8" s="39"/>
      <c r="N8" s="39">
        <f t="shared" si="5"/>
        <v>-0.0003686038943</v>
      </c>
      <c r="O8" s="39"/>
      <c r="P8" s="39">
        <f t="shared" si="6"/>
        <v>-0.00006032231207</v>
      </c>
      <c r="Q8" s="39"/>
      <c r="R8" s="40">
        <f t="shared" si="7"/>
        <v>0.00007218724883</v>
      </c>
      <c r="S8" s="40"/>
      <c r="T8" s="40">
        <f t="shared" si="8"/>
        <v>-0.00003676484254</v>
      </c>
      <c r="U8" s="40"/>
      <c r="V8" s="40">
        <f t="shared" si="9"/>
        <v>-0.00006032231207</v>
      </c>
      <c r="W8" s="40"/>
      <c r="X8" s="40">
        <f t="shared" si="10"/>
        <v>-0.00002489990579</v>
      </c>
      <c r="Y8" s="40"/>
      <c r="Z8" s="40">
        <f t="shared" si="11"/>
        <v>-0.00002489990578</v>
      </c>
      <c r="AB8" s="40">
        <f t="shared" si="12"/>
        <v>-0.0002677821929</v>
      </c>
      <c r="AE8" s="34" t="s">
        <v>84</v>
      </c>
      <c r="AF8" s="54">
        <v>1.0</v>
      </c>
    </row>
    <row r="9">
      <c r="A9" s="19">
        <v>6.472791552728448E-4</v>
      </c>
      <c r="B9" s="19">
        <v>0.010142197599579223</v>
      </c>
      <c r="C9" s="19">
        <v>-0.0011455577980268865</v>
      </c>
      <c r="D9" s="19">
        <v>0.007192645913601428</v>
      </c>
      <c r="F9" s="39">
        <f t="shared" si="1"/>
        <v>0.0101421976</v>
      </c>
      <c r="G9" s="39"/>
      <c r="H9" s="39">
        <f t="shared" si="2"/>
        <v>-0.001843831948</v>
      </c>
      <c r="I9" s="39"/>
      <c r="J9" s="39">
        <f t="shared" si="3"/>
        <v>-0.001145557798</v>
      </c>
      <c r="K9" s="39"/>
      <c r="L9" s="39">
        <f t="shared" si="4"/>
        <v>0.0000235348018</v>
      </c>
      <c r="M9" s="39"/>
      <c r="N9" s="39">
        <f t="shared" si="5"/>
        <v>0.007192645914</v>
      </c>
      <c r="O9" s="39"/>
      <c r="P9" s="39">
        <f t="shared" si="6"/>
        <v>0.001177081518</v>
      </c>
      <c r="Q9" s="39"/>
      <c r="R9" s="40">
        <f t="shared" si="7"/>
        <v>-0.001843831948</v>
      </c>
      <c r="S9" s="40"/>
      <c r="T9" s="40">
        <f t="shared" si="8"/>
        <v>0.0000235348018</v>
      </c>
      <c r="U9" s="40"/>
      <c r="V9" s="40">
        <f t="shared" si="9"/>
        <v>0.001177081518</v>
      </c>
      <c r="W9" s="40"/>
      <c r="X9" s="40">
        <f t="shared" si="10"/>
        <v>-0.0006432156282</v>
      </c>
      <c r="Y9" s="40"/>
      <c r="Z9" s="40">
        <f t="shared" si="11"/>
        <v>-0.0006432155395</v>
      </c>
      <c r="AB9" s="40">
        <f t="shared" si="12"/>
        <v>0.0006472791553</v>
      </c>
      <c r="AE9" s="34" t="s">
        <v>85</v>
      </c>
      <c r="AF9" s="54">
        <v>1.0</v>
      </c>
    </row>
    <row r="10">
      <c r="A10" s="19">
        <v>0.0014419746319743831</v>
      </c>
      <c r="B10" s="19">
        <v>0.04218569285757814</v>
      </c>
      <c r="C10" s="19">
        <v>0.0013966260694064858</v>
      </c>
      <c r="D10" s="19">
        <v>-0.0012107280437573117</v>
      </c>
      <c r="F10" s="39">
        <f t="shared" si="1"/>
        <v>0.04218569286</v>
      </c>
      <c r="G10" s="39"/>
      <c r="H10" s="39">
        <f t="shared" si="2"/>
        <v>-0.00766913587</v>
      </c>
      <c r="I10" s="39"/>
      <c r="J10" s="39">
        <f t="shared" si="3"/>
        <v>0.001396626069</v>
      </c>
      <c r="K10" s="39"/>
      <c r="L10" s="39">
        <f t="shared" si="4"/>
        <v>-0.00002869284971</v>
      </c>
      <c r="M10" s="39"/>
      <c r="N10" s="39">
        <f t="shared" si="5"/>
        <v>-0.001210728044</v>
      </c>
      <c r="O10" s="39"/>
      <c r="P10" s="39">
        <f t="shared" si="6"/>
        <v>-0.0001981365774</v>
      </c>
      <c r="Q10" s="39"/>
      <c r="R10" s="40">
        <f t="shared" si="7"/>
        <v>-0.00766913587</v>
      </c>
      <c r="S10" s="40"/>
      <c r="T10" s="40">
        <f t="shared" si="8"/>
        <v>-0.00002869284971</v>
      </c>
      <c r="U10" s="40"/>
      <c r="V10" s="40">
        <f t="shared" si="9"/>
        <v>-0.0001981365774</v>
      </c>
      <c r="W10" s="40"/>
      <c r="X10" s="40">
        <f t="shared" si="10"/>
        <v>-0.007895965297</v>
      </c>
      <c r="Y10" s="40"/>
      <c r="Z10" s="40">
        <f t="shared" si="11"/>
        <v>-0.007895801207</v>
      </c>
      <c r="AB10" s="40">
        <f t="shared" si="12"/>
        <v>0.001441974632</v>
      </c>
      <c r="AE10" s="34" t="s">
        <v>86</v>
      </c>
      <c r="AF10" s="54">
        <v>1.0</v>
      </c>
    </row>
    <row r="11">
      <c r="A11" s="19">
        <v>2.8621894109076606E-4</v>
      </c>
      <c r="B11" s="19">
        <v>-0.02740954841443376</v>
      </c>
      <c r="C11" s="19">
        <v>0.001309571984613762</v>
      </c>
      <c r="D11" s="19">
        <v>0.0020614563990241893</v>
      </c>
      <c r="F11" s="39">
        <f t="shared" si="1"/>
        <v>-0.02740954841</v>
      </c>
      <c r="G11" s="39"/>
      <c r="H11" s="39">
        <f t="shared" si="2"/>
        <v>0.004982967403</v>
      </c>
      <c r="I11" s="39"/>
      <c r="J11" s="39">
        <f t="shared" si="3"/>
        <v>0.001309571985</v>
      </c>
      <c r="K11" s="39"/>
      <c r="L11" s="39">
        <f t="shared" si="4"/>
        <v>-0.00002690437545</v>
      </c>
      <c r="M11" s="39"/>
      <c r="N11" s="39">
        <f t="shared" si="5"/>
        <v>0.002061456399</v>
      </c>
      <c r="O11" s="39"/>
      <c r="P11" s="39">
        <f t="shared" si="6"/>
        <v>0.0003373589199</v>
      </c>
      <c r="Q11" s="39"/>
      <c r="R11" s="40">
        <f t="shared" si="7"/>
        <v>0.004982967403</v>
      </c>
      <c r="S11" s="40"/>
      <c r="T11" s="40">
        <f t="shared" si="8"/>
        <v>-0.00002690437545</v>
      </c>
      <c r="U11" s="40"/>
      <c r="V11" s="40">
        <f t="shared" si="9"/>
        <v>0.0003373589199</v>
      </c>
      <c r="W11" s="40"/>
      <c r="X11" s="40">
        <f t="shared" si="10"/>
        <v>0.005293421947</v>
      </c>
      <c r="Y11" s="40"/>
      <c r="Z11" s="40">
        <f t="shared" si="11"/>
        <v>0.005293372507</v>
      </c>
      <c r="AB11" s="40">
        <f t="shared" si="12"/>
        <v>0.0002862189411</v>
      </c>
      <c r="AE11" s="36" t="s">
        <v>87</v>
      </c>
      <c r="AF11" s="54">
        <v>1.0</v>
      </c>
    </row>
    <row r="12">
      <c r="A12" s="19">
        <v>-1.6489866282343426E-4</v>
      </c>
      <c r="B12" s="19">
        <v>-0.004113645022368185</v>
      </c>
      <c r="C12" s="19">
        <v>-1.9478097708468465E-4</v>
      </c>
      <c r="D12" s="19">
        <v>-0.0034005649330931037</v>
      </c>
      <c r="F12" s="39">
        <f t="shared" si="1"/>
        <v>-0.004113645022</v>
      </c>
      <c r="G12" s="39"/>
      <c r="H12" s="39">
        <f t="shared" si="2"/>
        <v>0.0007478534335</v>
      </c>
      <c r="I12" s="39"/>
      <c r="J12" s="39">
        <f t="shared" si="3"/>
        <v>-0.0001947809771</v>
      </c>
      <c r="K12" s="39"/>
      <c r="L12" s="39">
        <f t="shared" si="4"/>
        <v>0.000004001659016</v>
      </c>
      <c r="M12" s="39"/>
      <c r="N12" s="39">
        <f t="shared" si="5"/>
        <v>-0.003400564933</v>
      </c>
      <c r="O12" s="39"/>
      <c r="P12" s="39">
        <f t="shared" si="6"/>
        <v>-0.0005565050216</v>
      </c>
      <c r="Q12" s="39"/>
      <c r="R12" s="40">
        <f t="shared" si="7"/>
        <v>0.0007478534335</v>
      </c>
      <c r="S12" s="40"/>
      <c r="T12" s="40">
        <f t="shared" si="8"/>
        <v>0.000004001659016</v>
      </c>
      <c r="U12" s="40"/>
      <c r="V12" s="40">
        <f t="shared" si="9"/>
        <v>-0.0005565050216</v>
      </c>
      <c r="W12" s="40"/>
      <c r="X12" s="40">
        <f t="shared" si="10"/>
        <v>0.0001953500708</v>
      </c>
      <c r="Y12" s="40"/>
      <c r="Z12" s="40">
        <f t="shared" si="11"/>
        <v>0.0001953500683</v>
      </c>
      <c r="AB12" s="40">
        <f t="shared" si="12"/>
        <v>-0.0001648986628</v>
      </c>
    </row>
    <row r="13" ht="15.0" customHeight="1">
      <c r="A13" s="19">
        <v>0.006953854199597123</v>
      </c>
      <c r="B13" s="19">
        <v>0.0019303715854241414</v>
      </c>
      <c r="C13" s="19">
        <v>-0.002952735082333541</v>
      </c>
      <c r="D13" s="19">
        <v>0.002152823281179411</v>
      </c>
      <c r="F13" s="39">
        <f t="shared" si="1"/>
        <v>0.001930371585</v>
      </c>
      <c r="G13" s="39"/>
      <c r="H13" s="39">
        <f t="shared" si="2"/>
        <v>-0.0003509382117</v>
      </c>
      <c r="I13" s="39"/>
      <c r="J13" s="39">
        <f t="shared" si="3"/>
        <v>-0.002952735082</v>
      </c>
      <c r="K13" s="39"/>
      <c r="L13" s="39">
        <f t="shared" si="4"/>
        <v>0.00006066218133</v>
      </c>
      <c r="M13" s="39"/>
      <c r="N13" s="39">
        <f t="shared" si="5"/>
        <v>0.002152823281</v>
      </c>
      <c r="O13" s="39"/>
      <c r="P13" s="39">
        <f t="shared" si="6"/>
        <v>0.000352311179</v>
      </c>
      <c r="Q13" s="39"/>
      <c r="R13" s="40">
        <f t="shared" si="7"/>
        <v>-0.0003509382117</v>
      </c>
      <c r="S13" s="40"/>
      <c r="T13" s="40">
        <f t="shared" si="8"/>
        <v>0.00006066218133</v>
      </c>
      <c r="U13" s="40"/>
      <c r="V13" s="40">
        <f t="shared" si="9"/>
        <v>0.000352311179</v>
      </c>
      <c r="W13" s="40"/>
      <c r="X13" s="40">
        <f t="shared" si="10"/>
        <v>0.00006203514858</v>
      </c>
      <c r="Y13" s="40"/>
      <c r="Z13" s="40">
        <f t="shared" si="11"/>
        <v>0.0000620351485</v>
      </c>
      <c r="AB13" s="40">
        <f t="shared" si="12"/>
        <v>0.0069538542</v>
      </c>
      <c r="AE13" s="42" t="s">
        <v>88</v>
      </c>
      <c r="AF13" s="3"/>
    </row>
    <row r="14">
      <c r="A14" s="19">
        <v>-2.387731210941609E-4</v>
      </c>
      <c r="B14" s="19">
        <v>0.017296098738226563</v>
      </c>
      <c r="C14" s="19">
        <v>-0.006996629083084929</v>
      </c>
      <c r="D14" s="19">
        <v>0.03644957222116744</v>
      </c>
      <c r="F14" s="39">
        <f t="shared" si="1"/>
        <v>0.01729609874</v>
      </c>
      <c r="G14" s="39"/>
      <c r="H14" s="39">
        <f t="shared" si="2"/>
        <v>-0.003144390568</v>
      </c>
      <c r="I14" s="39"/>
      <c r="J14" s="39">
        <f t="shared" si="3"/>
        <v>-0.006996629083</v>
      </c>
      <c r="K14" s="39"/>
      <c r="L14" s="39">
        <f t="shared" si="4"/>
        <v>0.0001437415711</v>
      </c>
      <c r="M14" s="39"/>
      <c r="N14" s="39">
        <f t="shared" si="5"/>
        <v>0.03644957222</v>
      </c>
      <c r="O14" s="39"/>
      <c r="P14" s="39">
        <f t="shared" si="6"/>
        <v>0.005964929914</v>
      </c>
      <c r="Q14" s="39"/>
      <c r="R14" s="40">
        <f t="shared" si="7"/>
        <v>-0.003144390568</v>
      </c>
      <c r="S14" s="40"/>
      <c r="T14" s="40">
        <f t="shared" si="8"/>
        <v>0.0001437415711</v>
      </c>
      <c r="U14" s="40"/>
      <c r="V14" s="40">
        <f t="shared" si="9"/>
        <v>0.005964929914</v>
      </c>
      <c r="W14" s="40"/>
      <c r="X14" s="40">
        <f t="shared" si="10"/>
        <v>0.002964280917</v>
      </c>
      <c r="Y14" s="40"/>
      <c r="Z14" s="40">
        <f t="shared" si="11"/>
        <v>0.002964272235</v>
      </c>
      <c r="AB14" s="40">
        <f t="shared" si="12"/>
        <v>-0.0002387731211</v>
      </c>
      <c r="AE14" s="32"/>
      <c r="AF14" s="44"/>
    </row>
    <row r="15">
      <c r="A15" s="19">
        <v>-0.0034288077534746753</v>
      </c>
      <c r="B15" s="19">
        <v>0.0035084118756510897</v>
      </c>
      <c r="C15" s="19">
        <v>5.293454410245413E-4</v>
      </c>
      <c r="D15" s="19">
        <v>-0.00314750301467902</v>
      </c>
      <c r="F15" s="39">
        <f t="shared" si="1"/>
        <v>0.003508411876</v>
      </c>
      <c r="G15" s="39"/>
      <c r="H15" s="39">
        <f t="shared" si="2"/>
        <v>-0.0006378231438</v>
      </c>
      <c r="I15" s="39"/>
      <c r="J15" s="39">
        <f t="shared" si="3"/>
        <v>0.000529345441</v>
      </c>
      <c r="K15" s="39"/>
      <c r="L15" s="39">
        <f t="shared" si="4"/>
        <v>-0.00001087508641</v>
      </c>
      <c r="M15" s="39"/>
      <c r="N15" s="39">
        <f t="shared" si="5"/>
        <v>-0.003147503015</v>
      </c>
      <c r="O15" s="39"/>
      <c r="P15" s="39">
        <f t="shared" si="6"/>
        <v>-0.000515091255</v>
      </c>
      <c r="Q15" s="39"/>
      <c r="R15" s="40">
        <f t="shared" si="7"/>
        <v>-0.0006378231438</v>
      </c>
      <c r="S15" s="40"/>
      <c r="T15" s="40">
        <f t="shared" si="8"/>
        <v>-0.00001087508641</v>
      </c>
      <c r="U15" s="40"/>
      <c r="V15" s="40">
        <f t="shared" si="9"/>
        <v>-0.000515091255</v>
      </c>
      <c r="W15" s="40"/>
      <c r="X15" s="40">
        <f t="shared" si="10"/>
        <v>-0.001163789485</v>
      </c>
      <c r="Y15" s="40"/>
      <c r="Z15" s="40">
        <f t="shared" si="11"/>
        <v>-0.00116378896</v>
      </c>
      <c r="AB15" s="40">
        <f t="shared" si="12"/>
        <v>-0.003428807753</v>
      </c>
      <c r="AE15" s="32"/>
      <c r="AF15" s="44"/>
    </row>
    <row r="16">
      <c r="A16" s="19">
        <v>-9.108963692311946E-4</v>
      </c>
      <c r="B16" s="19">
        <v>-0.010247362509166297</v>
      </c>
      <c r="C16" s="19">
        <v>0.0026649297028177375</v>
      </c>
      <c r="D16" s="19">
        <v>0.01017564156666028</v>
      </c>
      <c r="F16" s="39">
        <f t="shared" si="1"/>
        <v>-0.01024736251</v>
      </c>
      <c r="G16" s="39"/>
      <c r="H16" s="39">
        <f t="shared" si="2"/>
        <v>0.001862950682</v>
      </c>
      <c r="I16" s="39"/>
      <c r="J16" s="39">
        <f t="shared" si="3"/>
        <v>0.002664929703</v>
      </c>
      <c r="K16" s="39"/>
      <c r="L16" s="39">
        <f t="shared" si="4"/>
        <v>-0.00005474939146</v>
      </c>
      <c r="M16" s="39"/>
      <c r="N16" s="39">
        <f t="shared" si="5"/>
        <v>0.01017564157</v>
      </c>
      <c r="O16" s="39"/>
      <c r="P16" s="39">
        <f t="shared" si="6"/>
        <v>0.001665250066</v>
      </c>
      <c r="Q16" s="39"/>
      <c r="R16" s="40">
        <f t="shared" si="7"/>
        <v>0.001862950682</v>
      </c>
      <c r="S16" s="40"/>
      <c r="T16" s="40">
        <f t="shared" si="8"/>
        <v>-0.00005474939146</v>
      </c>
      <c r="U16" s="40"/>
      <c r="V16" s="40">
        <f t="shared" si="9"/>
        <v>0.001665250066</v>
      </c>
      <c r="W16" s="40"/>
      <c r="X16" s="40">
        <f t="shared" si="10"/>
        <v>0.003473451357</v>
      </c>
      <c r="Y16" s="40"/>
      <c r="Z16" s="40">
        <f t="shared" si="11"/>
        <v>0.003473437388</v>
      </c>
      <c r="AB16" s="40">
        <f t="shared" si="12"/>
        <v>-0.0009108963692</v>
      </c>
      <c r="AE16" s="32"/>
      <c r="AF16" s="44"/>
    </row>
    <row r="17">
      <c r="A17" s="19">
        <v>0.0037517985320947318</v>
      </c>
      <c r="B17" s="19">
        <v>-0.0023713685187678932</v>
      </c>
      <c r="C17" s="19">
        <v>0.0012435661882610317</v>
      </c>
      <c r="D17" s="19">
        <v>-0.02119502998865284</v>
      </c>
      <c r="F17" s="39">
        <f t="shared" si="1"/>
        <v>-0.002371368519</v>
      </c>
      <c r="G17" s="39"/>
      <c r="H17" s="39">
        <f t="shared" si="2"/>
        <v>0.0004311106816</v>
      </c>
      <c r="I17" s="39"/>
      <c r="J17" s="39">
        <f t="shared" si="3"/>
        <v>0.001243566188</v>
      </c>
      <c r="K17" s="39"/>
      <c r="L17" s="39">
        <f t="shared" si="4"/>
        <v>-0.00002554832573</v>
      </c>
      <c r="M17" s="39"/>
      <c r="N17" s="39">
        <f t="shared" si="5"/>
        <v>-0.02119502999</v>
      </c>
      <c r="O17" s="39"/>
      <c r="P17" s="39">
        <f t="shared" si="6"/>
        <v>-0.003468569126</v>
      </c>
      <c r="Q17" s="39"/>
      <c r="R17" s="40">
        <f t="shared" si="7"/>
        <v>0.0004311106816</v>
      </c>
      <c r="S17" s="40"/>
      <c r="T17" s="40">
        <f t="shared" si="8"/>
        <v>-0.00002554832573</v>
      </c>
      <c r="U17" s="40"/>
      <c r="V17" s="40">
        <f t="shared" si="9"/>
        <v>-0.003468569126</v>
      </c>
      <c r="W17" s="40"/>
      <c r="X17" s="40">
        <f t="shared" si="10"/>
        <v>-0.00306300677</v>
      </c>
      <c r="Y17" s="40"/>
      <c r="Z17" s="40">
        <f t="shared" si="11"/>
        <v>-0.003062997191</v>
      </c>
      <c r="AB17" s="40">
        <f t="shared" si="12"/>
        <v>0.003751798532</v>
      </c>
      <c r="AE17" s="32"/>
      <c r="AF17" s="44"/>
    </row>
    <row r="18">
      <c r="A18" s="19">
        <v>0.0019233110519857725</v>
      </c>
      <c r="B18" s="19">
        <v>-0.007130849209943375</v>
      </c>
      <c r="C18" s="19">
        <v>-7.987220890771277E-4</v>
      </c>
      <c r="D18" s="19">
        <v>-0.00336290190548974</v>
      </c>
      <c r="F18" s="39">
        <f t="shared" si="1"/>
        <v>-0.00713084921</v>
      </c>
      <c r="G18" s="39"/>
      <c r="H18" s="39">
        <f t="shared" si="2"/>
        <v>0.001296375366</v>
      </c>
      <c r="I18" s="39"/>
      <c r="J18" s="39">
        <f t="shared" si="3"/>
        <v>-0.0007987220891</v>
      </c>
      <c r="K18" s="39"/>
      <c r="L18" s="39">
        <f t="shared" si="4"/>
        <v>0.000016409269</v>
      </c>
      <c r="M18" s="39"/>
      <c r="N18" s="39">
        <f t="shared" si="5"/>
        <v>-0.003362901905</v>
      </c>
      <c r="O18" s="39"/>
      <c r="P18" s="39">
        <f t="shared" si="6"/>
        <v>-0.00055034144</v>
      </c>
      <c r="Q18" s="39"/>
      <c r="R18" s="40">
        <f t="shared" si="7"/>
        <v>0.001296375366</v>
      </c>
      <c r="S18" s="40"/>
      <c r="T18" s="40">
        <f t="shared" si="8"/>
        <v>0.000016409269</v>
      </c>
      <c r="U18" s="40"/>
      <c r="V18" s="40">
        <f t="shared" si="9"/>
        <v>-0.00055034144</v>
      </c>
      <c r="W18" s="40"/>
      <c r="X18" s="40">
        <f t="shared" si="10"/>
        <v>0.0007624431951</v>
      </c>
      <c r="Y18" s="40"/>
      <c r="Z18" s="40">
        <f t="shared" si="11"/>
        <v>0.0007624430474</v>
      </c>
      <c r="AB18" s="40">
        <f t="shared" si="12"/>
        <v>0.001923311052</v>
      </c>
      <c r="AE18" s="7"/>
      <c r="AF18" s="9"/>
    </row>
    <row r="19">
      <c r="A19" s="19">
        <v>0.002611249073736835</v>
      </c>
      <c r="B19" s="19">
        <v>0.002595381804296005</v>
      </c>
      <c r="C19" s="19">
        <v>-0.0014082036709363987</v>
      </c>
      <c r="D19" s="19">
        <v>0.00503463793119334</v>
      </c>
      <c r="F19" s="39">
        <f t="shared" si="1"/>
        <v>0.002595381804</v>
      </c>
      <c r="G19" s="39"/>
      <c r="H19" s="39">
        <f t="shared" si="2"/>
        <v>-0.0004718359024</v>
      </c>
      <c r="I19" s="39"/>
      <c r="J19" s="39">
        <f t="shared" si="3"/>
        <v>-0.001408203671</v>
      </c>
      <c r="K19" s="39"/>
      <c r="L19" s="39">
        <f t="shared" si="4"/>
        <v>0.00002893070463</v>
      </c>
      <c r="M19" s="39"/>
      <c r="N19" s="39">
        <f t="shared" si="5"/>
        <v>0.005034637931</v>
      </c>
      <c r="O19" s="39"/>
      <c r="P19" s="39">
        <f t="shared" si="6"/>
        <v>0.0008239222015</v>
      </c>
      <c r="Q19" s="39"/>
      <c r="R19" s="40">
        <f t="shared" si="7"/>
        <v>-0.0004718359024</v>
      </c>
      <c r="S19" s="40"/>
      <c r="T19" s="40">
        <f t="shared" si="8"/>
        <v>0.00002893070463</v>
      </c>
      <c r="U19" s="40"/>
      <c r="V19" s="40">
        <f t="shared" si="9"/>
        <v>0.0008239222015</v>
      </c>
      <c r="W19" s="40"/>
      <c r="X19" s="40">
        <f t="shared" si="10"/>
        <v>0.0003810170038</v>
      </c>
      <c r="Y19" s="40"/>
      <c r="Z19" s="40">
        <f t="shared" si="11"/>
        <v>0.0003810169853</v>
      </c>
      <c r="AB19" s="40">
        <f t="shared" si="12"/>
        <v>0.002611249074</v>
      </c>
      <c r="AE19" s="50" t="s">
        <v>89</v>
      </c>
      <c r="AF19" s="51">
        <f t="shared" ref="AF19:AF21" si="13">AF5/(ABS($AF$5)+ABS($AF$6)+ABS($AF$7))</f>
        <v>-0.4967254872</v>
      </c>
    </row>
    <row r="20">
      <c r="A20" s="19">
        <v>-0.006274350427652577</v>
      </c>
      <c r="B20" s="19">
        <v>0.001967082006589087</v>
      </c>
      <c r="C20" s="19">
        <v>6.908697782367771E-4</v>
      </c>
      <c r="D20" s="19">
        <v>0.008263540332668753</v>
      </c>
      <c r="F20" s="39">
        <f t="shared" si="1"/>
        <v>0.001967082007</v>
      </c>
      <c r="G20" s="39"/>
      <c r="H20" s="39">
        <f t="shared" si="2"/>
        <v>-0.0003576121022</v>
      </c>
      <c r="I20" s="39"/>
      <c r="J20" s="39">
        <f t="shared" si="3"/>
        <v>0.0006908697782</v>
      </c>
      <c r="K20" s="39"/>
      <c r="L20" s="39">
        <f t="shared" si="4"/>
        <v>-0.00001419350759</v>
      </c>
      <c r="M20" s="39"/>
      <c r="N20" s="39">
        <f t="shared" si="5"/>
        <v>0.008263540333</v>
      </c>
      <c r="O20" s="39"/>
      <c r="P20" s="39">
        <f t="shared" si="6"/>
        <v>0.001352333937</v>
      </c>
      <c r="Q20" s="39"/>
      <c r="R20" s="40">
        <f t="shared" si="7"/>
        <v>-0.0003576121022</v>
      </c>
      <c r="S20" s="40"/>
      <c r="T20" s="40">
        <f t="shared" si="8"/>
        <v>-0.00001419350759</v>
      </c>
      <c r="U20" s="40"/>
      <c r="V20" s="40">
        <f t="shared" si="9"/>
        <v>0.001352333937</v>
      </c>
      <c r="W20" s="40"/>
      <c r="X20" s="40">
        <f t="shared" si="10"/>
        <v>0.000980528327</v>
      </c>
      <c r="Y20" s="40"/>
      <c r="Z20" s="40">
        <f t="shared" si="11"/>
        <v>0.0009805280127</v>
      </c>
      <c r="AB20" s="40">
        <f t="shared" si="12"/>
        <v>-0.006274350428</v>
      </c>
      <c r="AE20" s="34" t="s">
        <v>90</v>
      </c>
      <c r="AF20" s="52">
        <f t="shared" si="13"/>
        <v>-0.05613325462</v>
      </c>
    </row>
    <row r="21" ht="15.75" customHeight="1">
      <c r="A21" s="19">
        <v>0.0019932019427876613</v>
      </c>
      <c r="B21" s="19">
        <v>0.001041436138151804</v>
      </c>
      <c r="C21" s="19">
        <v>0.0020935137475176628</v>
      </c>
      <c r="D21" s="19">
        <v>4.674967339460339E-4</v>
      </c>
      <c r="F21" s="39">
        <f t="shared" si="1"/>
        <v>0.001041436138</v>
      </c>
      <c r="G21" s="39"/>
      <c r="H21" s="39">
        <f t="shared" si="2"/>
        <v>-0.0001893312921</v>
      </c>
      <c r="I21" s="39"/>
      <c r="J21" s="39">
        <f t="shared" si="3"/>
        <v>0.002093513748</v>
      </c>
      <c r="K21" s="39"/>
      <c r="L21" s="39">
        <f t="shared" si="4"/>
        <v>-0.00004300999145</v>
      </c>
      <c r="M21" s="39"/>
      <c r="N21" s="39">
        <f t="shared" si="5"/>
        <v>0.0004674967339</v>
      </c>
      <c r="O21" s="39"/>
      <c r="P21" s="39">
        <f t="shared" si="6"/>
        <v>0.00007650620162</v>
      </c>
      <c r="Q21" s="39"/>
      <c r="R21" s="40">
        <f t="shared" si="7"/>
        <v>-0.0001893312921</v>
      </c>
      <c r="S21" s="40"/>
      <c r="T21" s="40">
        <f t="shared" si="8"/>
        <v>-0.00004300999145</v>
      </c>
      <c r="U21" s="40"/>
      <c r="V21" s="40">
        <f t="shared" si="9"/>
        <v>0.00007650620162</v>
      </c>
      <c r="W21" s="40"/>
      <c r="X21" s="40">
        <f t="shared" si="10"/>
        <v>-0.000155835082</v>
      </c>
      <c r="Y21" s="40"/>
      <c r="Z21" s="40">
        <f t="shared" si="11"/>
        <v>-0.0001558350807</v>
      </c>
      <c r="AB21" s="40">
        <f t="shared" si="12"/>
        <v>0.001993201943</v>
      </c>
      <c r="AE21" s="36" t="s">
        <v>91</v>
      </c>
      <c r="AF21" s="53">
        <f t="shared" si="13"/>
        <v>0.4471412582</v>
      </c>
    </row>
    <row r="22" ht="15.75" customHeight="1">
      <c r="A22" s="19">
        <v>-4.400193084624627E-4</v>
      </c>
      <c r="B22" s="19">
        <v>-0.0019623599440407036</v>
      </c>
      <c r="C22" s="19">
        <v>0.0017825391038852733</v>
      </c>
      <c r="D22" s="19">
        <v>0.011298975294876426</v>
      </c>
      <c r="F22" s="39">
        <f t="shared" si="1"/>
        <v>-0.001962359944</v>
      </c>
      <c r="G22" s="39"/>
      <c r="H22" s="39">
        <f t="shared" si="2"/>
        <v>0.0003567536395</v>
      </c>
      <c r="I22" s="39"/>
      <c r="J22" s="39">
        <f t="shared" si="3"/>
        <v>0.001782539104</v>
      </c>
      <c r="K22" s="39"/>
      <c r="L22" s="39">
        <f t="shared" si="4"/>
        <v>-0.00003662120285</v>
      </c>
      <c r="M22" s="39"/>
      <c r="N22" s="39">
        <f t="shared" si="5"/>
        <v>0.01129897529</v>
      </c>
      <c r="O22" s="39"/>
      <c r="P22" s="39">
        <f t="shared" si="6"/>
        <v>0.001849083931</v>
      </c>
      <c r="Q22" s="39"/>
      <c r="R22" s="40">
        <f t="shared" si="7"/>
        <v>0.0003567536395</v>
      </c>
      <c r="S22" s="40"/>
      <c r="T22" s="40">
        <f t="shared" si="8"/>
        <v>-0.00003662120285</v>
      </c>
      <c r="U22" s="40"/>
      <c r="V22" s="40">
        <f t="shared" si="9"/>
        <v>0.001849083931</v>
      </c>
      <c r="W22" s="40"/>
      <c r="X22" s="40">
        <f t="shared" si="10"/>
        <v>0.002169216368</v>
      </c>
      <c r="Y22" s="40"/>
      <c r="Z22" s="40">
        <f t="shared" si="11"/>
        <v>0.002169212965</v>
      </c>
      <c r="AB22" s="40">
        <f t="shared" si="12"/>
        <v>-0.0004400193085</v>
      </c>
    </row>
    <row r="23" ht="15.75" customHeight="1">
      <c r="A23" s="19">
        <v>0.0020280471413985607</v>
      </c>
      <c r="B23" s="19">
        <v>-0.005908859610520279</v>
      </c>
      <c r="C23" s="19">
        <v>0.005603528227725477</v>
      </c>
      <c r="D23" s="19">
        <v>0.002165521160255731</v>
      </c>
      <c r="F23" s="39">
        <f t="shared" si="1"/>
        <v>-0.005908859611</v>
      </c>
      <c r="G23" s="39"/>
      <c r="H23" s="39">
        <f t="shared" si="2"/>
        <v>0.001074220077</v>
      </c>
      <c r="I23" s="39"/>
      <c r="J23" s="39">
        <f t="shared" si="3"/>
        <v>0.005603528228</v>
      </c>
      <c r="K23" s="39"/>
      <c r="L23" s="39">
        <f t="shared" si="4"/>
        <v>-0.0001151211453</v>
      </c>
      <c r="M23" s="39"/>
      <c r="N23" s="39">
        <f t="shared" si="5"/>
        <v>0.00216552116</v>
      </c>
      <c r="O23" s="39"/>
      <c r="P23" s="39">
        <f t="shared" si="6"/>
        <v>0.0003543891965</v>
      </c>
      <c r="Q23" s="39"/>
      <c r="R23" s="40">
        <f t="shared" si="7"/>
        <v>0.001074220077</v>
      </c>
      <c r="S23" s="40"/>
      <c r="T23" s="40">
        <f t="shared" si="8"/>
        <v>-0.0001151211453</v>
      </c>
      <c r="U23" s="40"/>
      <c r="V23" s="40">
        <f t="shared" si="9"/>
        <v>0.0003543891965</v>
      </c>
      <c r="W23" s="40"/>
      <c r="X23" s="40">
        <f t="shared" si="10"/>
        <v>0.001313488128</v>
      </c>
      <c r="Y23" s="40"/>
      <c r="Z23" s="40">
        <f t="shared" si="11"/>
        <v>0.001313487373</v>
      </c>
      <c r="AB23" s="40">
        <f t="shared" si="12"/>
        <v>0.002028047141</v>
      </c>
    </row>
    <row r="24" ht="15.75" customHeight="1">
      <c r="A24" s="19">
        <v>0.0060888657566073165</v>
      </c>
      <c r="B24" s="19">
        <v>-0.02573440262096859</v>
      </c>
      <c r="C24" s="19">
        <v>-0.0037398414470615374</v>
      </c>
      <c r="D24" s="19">
        <v>-0.009304573881301124</v>
      </c>
      <c r="F24" s="39">
        <f t="shared" si="1"/>
        <v>-0.02573440262</v>
      </c>
      <c r="G24" s="39"/>
      <c r="H24" s="39">
        <f t="shared" si="2"/>
        <v>0.004678435895</v>
      </c>
      <c r="I24" s="39"/>
      <c r="J24" s="39">
        <f t="shared" si="3"/>
        <v>-0.003739841447</v>
      </c>
      <c r="K24" s="39"/>
      <c r="L24" s="39">
        <f t="shared" si="4"/>
        <v>0.00007683281212</v>
      </c>
      <c r="M24" s="39"/>
      <c r="N24" s="39">
        <f t="shared" si="5"/>
        <v>-0.009304573881</v>
      </c>
      <c r="O24" s="39"/>
      <c r="P24" s="39">
        <f t="shared" si="6"/>
        <v>-0.001522699529</v>
      </c>
      <c r="Q24" s="39"/>
      <c r="R24" s="40">
        <f t="shared" si="7"/>
        <v>0.004678435895</v>
      </c>
      <c r="S24" s="40"/>
      <c r="T24" s="40">
        <f t="shared" si="8"/>
        <v>0.00007683281212</v>
      </c>
      <c r="U24" s="40"/>
      <c r="V24" s="40">
        <f t="shared" si="9"/>
        <v>-0.001522699529</v>
      </c>
      <c r="W24" s="40"/>
      <c r="X24" s="40">
        <f t="shared" si="10"/>
        <v>0.003232569178</v>
      </c>
      <c r="Y24" s="40"/>
      <c r="Z24" s="40">
        <f t="shared" si="11"/>
        <v>0.003232557918</v>
      </c>
      <c r="AB24" s="40">
        <f t="shared" si="12"/>
        <v>0.006088865757</v>
      </c>
    </row>
    <row r="25" ht="15.75" customHeight="1">
      <c r="A25" s="19">
        <v>0.002746942785726505</v>
      </c>
      <c r="B25" s="19">
        <v>0.007137185633722063</v>
      </c>
      <c r="C25" s="19">
        <v>9.511773105279302E-4</v>
      </c>
      <c r="D25" s="19">
        <v>0.0027295494662185646</v>
      </c>
      <c r="F25" s="39">
        <f t="shared" si="1"/>
        <v>0.007137185634</v>
      </c>
      <c r="G25" s="39"/>
      <c r="H25" s="39">
        <f t="shared" si="2"/>
        <v>-0.001297527315</v>
      </c>
      <c r="I25" s="39"/>
      <c r="J25" s="39">
        <f t="shared" si="3"/>
        <v>0.0009511773105</v>
      </c>
      <c r="K25" s="39"/>
      <c r="L25" s="39">
        <f t="shared" si="4"/>
        <v>-0.00001954137061</v>
      </c>
      <c r="M25" s="39"/>
      <c r="N25" s="39">
        <f t="shared" si="5"/>
        <v>0.002729549466</v>
      </c>
      <c r="O25" s="39"/>
      <c r="P25" s="39">
        <f t="shared" si="6"/>
        <v>0.0004466928497</v>
      </c>
      <c r="Q25" s="39"/>
      <c r="R25" s="40">
        <f t="shared" si="7"/>
        <v>-0.001297527315</v>
      </c>
      <c r="S25" s="40"/>
      <c r="T25" s="40">
        <f t="shared" si="8"/>
        <v>-0.00001954137061</v>
      </c>
      <c r="U25" s="40"/>
      <c r="V25" s="40">
        <f t="shared" si="9"/>
        <v>0.0004466928497</v>
      </c>
      <c r="W25" s="40"/>
      <c r="X25" s="40">
        <f t="shared" si="10"/>
        <v>-0.000870375836</v>
      </c>
      <c r="Y25" s="40"/>
      <c r="Z25" s="40">
        <f t="shared" si="11"/>
        <v>-0.0008703756162</v>
      </c>
      <c r="AB25" s="40">
        <f t="shared" si="12"/>
        <v>0.002746942786</v>
      </c>
    </row>
    <row r="26" ht="15.75" customHeight="1">
      <c r="A26" s="19">
        <v>0.0011878717257319301</v>
      </c>
      <c r="B26" s="19">
        <v>-0.030478067728921244</v>
      </c>
      <c r="C26" s="19">
        <v>4.748246717027419E-4</v>
      </c>
      <c r="D26" s="19">
        <v>-0.0204682262486151</v>
      </c>
      <c r="F26" s="39">
        <f t="shared" si="1"/>
        <v>-0.03047806773</v>
      </c>
      <c r="G26" s="39"/>
      <c r="H26" s="39">
        <f t="shared" si="2"/>
        <v>0.005540803464</v>
      </c>
      <c r="I26" s="39"/>
      <c r="J26" s="39">
        <f t="shared" si="3"/>
        <v>0.0004748246717</v>
      </c>
      <c r="K26" s="39"/>
      <c r="L26" s="39">
        <f t="shared" si="4"/>
        <v>-0.000009754989718</v>
      </c>
      <c r="M26" s="39"/>
      <c r="N26" s="39">
        <f t="shared" si="5"/>
        <v>-0.02046822625</v>
      </c>
      <c r="O26" s="39"/>
      <c r="P26" s="39">
        <f t="shared" si="6"/>
        <v>-0.003349628515</v>
      </c>
      <c r="Q26" s="39"/>
      <c r="R26" s="40">
        <f t="shared" si="7"/>
        <v>0.005540803464</v>
      </c>
      <c r="S26" s="40"/>
      <c r="T26" s="40">
        <f t="shared" si="8"/>
        <v>-0.000009754989718</v>
      </c>
      <c r="U26" s="40"/>
      <c r="V26" s="40">
        <f t="shared" si="9"/>
        <v>-0.003349628515</v>
      </c>
      <c r="W26" s="40"/>
      <c r="X26" s="40">
        <f t="shared" si="10"/>
        <v>0.00218141996</v>
      </c>
      <c r="Y26" s="40"/>
      <c r="Z26" s="40">
        <f t="shared" si="11"/>
        <v>0.002181416499</v>
      </c>
      <c r="AB26" s="40">
        <f t="shared" si="12"/>
        <v>0.001187871726</v>
      </c>
    </row>
    <row r="27" ht="15.75" customHeight="1">
      <c r="A27" s="19">
        <v>0.008572350130050935</v>
      </c>
      <c r="B27" s="19">
        <v>-0.016633845251212413</v>
      </c>
      <c r="C27" s="19">
        <v>-0.016113681690718033</v>
      </c>
      <c r="D27" s="19">
        <v>-0.006119584428010916</v>
      </c>
      <c r="F27" s="39">
        <f t="shared" si="1"/>
        <v>-0.01663384525</v>
      </c>
      <c r="G27" s="39"/>
      <c r="H27" s="39">
        <f t="shared" si="2"/>
        <v>0.003023995171</v>
      </c>
      <c r="I27" s="39"/>
      <c r="J27" s="39">
        <f t="shared" si="3"/>
        <v>-0.01611368169</v>
      </c>
      <c r="K27" s="39"/>
      <c r="L27" s="39">
        <f t="shared" si="4"/>
        <v>0.0003310459688</v>
      </c>
      <c r="M27" s="39"/>
      <c r="N27" s="39">
        <f t="shared" si="5"/>
        <v>-0.006119584428</v>
      </c>
      <c r="O27" s="39"/>
      <c r="P27" s="39">
        <f t="shared" si="6"/>
        <v>-0.001001474386</v>
      </c>
      <c r="Q27" s="39"/>
      <c r="R27" s="40">
        <f t="shared" si="7"/>
        <v>0.003023995171</v>
      </c>
      <c r="S27" s="40"/>
      <c r="T27" s="40">
        <f t="shared" si="8"/>
        <v>0.0003310459688</v>
      </c>
      <c r="U27" s="40"/>
      <c r="V27" s="40">
        <f t="shared" si="9"/>
        <v>-0.001001474386</v>
      </c>
      <c r="W27" s="40"/>
      <c r="X27" s="40">
        <f t="shared" si="10"/>
        <v>0.002353566754</v>
      </c>
      <c r="Y27" s="40"/>
      <c r="Z27" s="40">
        <f t="shared" si="11"/>
        <v>0.002353562408</v>
      </c>
      <c r="AB27" s="40">
        <f t="shared" si="12"/>
        <v>0.00857235013</v>
      </c>
    </row>
    <row r="28" ht="15.75" customHeight="1">
      <c r="A28" s="19">
        <v>5.880062324945867E-4</v>
      </c>
      <c r="B28" s="19">
        <v>-0.01363871693259824</v>
      </c>
      <c r="C28" s="19">
        <v>0.0018579604825065203</v>
      </c>
      <c r="D28" s="19">
        <v>0.0069410622506330955</v>
      </c>
      <c r="F28" s="39">
        <f t="shared" si="1"/>
        <v>-0.01363871693</v>
      </c>
      <c r="G28" s="39"/>
      <c r="H28" s="39">
        <f t="shared" si="2"/>
        <v>0.002479490143</v>
      </c>
      <c r="I28" s="39"/>
      <c r="J28" s="39">
        <f t="shared" si="3"/>
        <v>0.001857960483</v>
      </c>
      <c r="K28" s="39"/>
      <c r="L28" s="39">
        <f t="shared" si="4"/>
        <v>-0.0000381706901</v>
      </c>
      <c r="M28" s="39"/>
      <c r="N28" s="39">
        <f t="shared" si="5"/>
        <v>0.006941062251</v>
      </c>
      <c r="O28" s="39"/>
      <c r="P28" s="39">
        <f t="shared" si="6"/>
        <v>0.001135909712</v>
      </c>
      <c r="Q28" s="39"/>
      <c r="R28" s="40">
        <f t="shared" si="7"/>
        <v>0.002479490143</v>
      </c>
      <c r="S28" s="40"/>
      <c r="T28" s="40">
        <f t="shared" si="8"/>
        <v>-0.0000381706901</v>
      </c>
      <c r="U28" s="40"/>
      <c r="V28" s="40">
        <f t="shared" si="9"/>
        <v>0.001135909712</v>
      </c>
      <c r="W28" s="40"/>
      <c r="X28" s="40">
        <f t="shared" si="10"/>
        <v>0.003577229165</v>
      </c>
      <c r="Y28" s="40"/>
      <c r="Z28" s="40">
        <f t="shared" si="11"/>
        <v>0.003577213907</v>
      </c>
      <c r="AB28" s="40">
        <f t="shared" si="12"/>
        <v>0.0005880062325</v>
      </c>
    </row>
    <row r="29" ht="15.75" customHeight="1">
      <c r="A29" s="19">
        <v>-0.0012726903806829087</v>
      </c>
      <c r="B29" s="19">
        <v>0.015227639923422727</v>
      </c>
      <c r="C29" s="19">
        <v>0.014452352280015264</v>
      </c>
      <c r="D29" s="19">
        <v>0.00920378303109243</v>
      </c>
      <c r="F29" s="39">
        <f t="shared" si="1"/>
        <v>0.01522763992</v>
      </c>
      <c r="G29" s="39"/>
      <c r="H29" s="39">
        <f t="shared" si="2"/>
        <v>-0.002768351613</v>
      </c>
      <c r="I29" s="39"/>
      <c r="J29" s="39">
        <f t="shared" si="3"/>
        <v>0.01445235228</v>
      </c>
      <c r="K29" s="39"/>
      <c r="L29" s="39">
        <f t="shared" si="4"/>
        <v>-0.0002969149502</v>
      </c>
      <c r="M29" s="39"/>
      <c r="N29" s="39">
        <f t="shared" si="5"/>
        <v>0.009203783031</v>
      </c>
      <c r="O29" s="39"/>
      <c r="P29" s="39">
        <f t="shared" si="6"/>
        <v>0.001506205066</v>
      </c>
      <c r="Q29" s="39"/>
      <c r="R29" s="40">
        <f t="shared" si="7"/>
        <v>-0.002768351613</v>
      </c>
      <c r="S29" s="40"/>
      <c r="T29" s="40">
        <f t="shared" si="8"/>
        <v>-0.0002969149502</v>
      </c>
      <c r="U29" s="40"/>
      <c r="V29" s="40">
        <f t="shared" si="9"/>
        <v>0.001506205066</v>
      </c>
      <c r="W29" s="40"/>
      <c r="X29" s="40">
        <f t="shared" si="10"/>
        <v>-0.001559061497</v>
      </c>
      <c r="Y29" s="40"/>
      <c r="Z29" s="40">
        <f t="shared" si="11"/>
        <v>-0.001559060233</v>
      </c>
      <c r="AB29" s="40">
        <f t="shared" si="12"/>
        <v>-0.001272690381</v>
      </c>
    </row>
    <row r="30" ht="15.75" customHeight="1">
      <c r="A30" s="19">
        <v>0.0013956506645615857</v>
      </c>
      <c r="B30" s="19">
        <v>0.005618020383839004</v>
      </c>
      <c r="C30" s="19">
        <v>-0.0024860786734283292</v>
      </c>
      <c r="D30" s="19">
        <v>0.02055804254180615</v>
      </c>
      <c r="F30" s="39">
        <f t="shared" si="1"/>
        <v>0.005618020384</v>
      </c>
      <c r="G30" s="39"/>
      <c r="H30" s="39">
        <f t="shared" si="2"/>
        <v>-0.001021346065</v>
      </c>
      <c r="I30" s="39"/>
      <c r="J30" s="39">
        <f t="shared" si="3"/>
        <v>-0.002486078673</v>
      </c>
      <c r="K30" s="39"/>
      <c r="L30" s="39">
        <f t="shared" si="4"/>
        <v>0.00005107500373</v>
      </c>
      <c r="M30" s="39"/>
      <c r="N30" s="39">
        <f t="shared" si="5"/>
        <v>0.02055804254</v>
      </c>
      <c r="O30" s="39"/>
      <c r="P30" s="39">
        <f t="shared" si="6"/>
        <v>0.003364326855</v>
      </c>
      <c r="Q30" s="39"/>
      <c r="R30" s="40">
        <f t="shared" si="7"/>
        <v>-0.001021346065</v>
      </c>
      <c r="S30" s="40"/>
      <c r="T30" s="40">
        <f t="shared" si="8"/>
        <v>0.00005107500373</v>
      </c>
      <c r="U30" s="40"/>
      <c r="V30" s="40">
        <f t="shared" si="9"/>
        <v>0.003364326855</v>
      </c>
      <c r="W30" s="40"/>
      <c r="X30" s="40">
        <f t="shared" si="10"/>
        <v>0.002394055794</v>
      </c>
      <c r="Y30" s="40"/>
      <c r="Z30" s="40">
        <f t="shared" si="11"/>
        <v>0.00239405122</v>
      </c>
      <c r="AB30" s="40">
        <f t="shared" si="12"/>
        <v>0.001395650665</v>
      </c>
    </row>
    <row r="31" ht="15.75" customHeight="1">
      <c r="A31" s="19">
        <v>1.2748403965981818E-4</v>
      </c>
      <c r="B31" s="19">
        <v>0.00541183420912819</v>
      </c>
      <c r="C31" s="19">
        <v>0.009937808623186127</v>
      </c>
      <c r="D31" s="19">
        <v>-0.014684346470210772</v>
      </c>
      <c r="F31" s="39">
        <f t="shared" si="1"/>
        <v>0.005411834209</v>
      </c>
      <c r="G31" s="39"/>
      <c r="H31" s="39">
        <f t="shared" si="2"/>
        <v>-0.0009838618114</v>
      </c>
      <c r="I31" s="39"/>
      <c r="J31" s="39">
        <f t="shared" si="3"/>
        <v>0.009937808623</v>
      </c>
      <c r="K31" s="39"/>
      <c r="L31" s="39">
        <f t="shared" si="4"/>
        <v>-0.0002041663489</v>
      </c>
      <c r="M31" s="39"/>
      <c r="N31" s="39">
        <f t="shared" si="5"/>
        <v>-0.01468434647</v>
      </c>
      <c r="O31" s="39"/>
      <c r="P31" s="39">
        <f t="shared" si="6"/>
        <v>-0.002403100021</v>
      </c>
      <c r="Q31" s="39"/>
      <c r="R31" s="40">
        <f t="shared" si="7"/>
        <v>-0.0009838618114</v>
      </c>
      <c r="S31" s="40"/>
      <c r="T31" s="40">
        <f t="shared" si="8"/>
        <v>-0.0002041663489</v>
      </c>
      <c r="U31" s="40"/>
      <c r="V31" s="40">
        <f t="shared" si="9"/>
        <v>-0.002403100021</v>
      </c>
      <c r="W31" s="40"/>
      <c r="X31" s="40">
        <f t="shared" si="10"/>
        <v>-0.003591128182</v>
      </c>
      <c r="Y31" s="40"/>
      <c r="Z31" s="40">
        <f t="shared" si="11"/>
        <v>-0.003591112744</v>
      </c>
      <c r="AB31" s="40">
        <f t="shared" si="12"/>
        <v>0.0001274840397</v>
      </c>
    </row>
    <row r="32" ht="15.75" customHeight="1">
      <c r="A32" s="19">
        <v>0.0073128822957589995</v>
      </c>
      <c r="B32" s="19">
        <v>-0.010891958283285687</v>
      </c>
      <c r="C32" s="19">
        <v>-2.852762256116156E-4</v>
      </c>
      <c r="D32" s="19">
        <v>-0.009794334736262202</v>
      </c>
      <c r="F32" s="39">
        <f t="shared" si="1"/>
        <v>-0.01089195828</v>
      </c>
      <c r="G32" s="39"/>
      <c r="H32" s="39">
        <f t="shared" si="2"/>
        <v>0.001980136649</v>
      </c>
      <c r="I32" s="39"/>
      <c r="J32" s="39">
        <f t="shared" si="3"/>
        <v>-0.0002852762256</v>
      </c>
      <c r="K32" s="39"/>
      <c r="L32" s="39">
        <f t="shared" si="4"/>
        <v>0.00000586082993</v>
      </c>
      <c r="M32" s="39"/>
      <c r="N32" s="39">
        <f t="shared" si="5"/>
        <v>-0.009794334736</v>
      </c>
      <c r="O32" s="39"/>
      <c r="P32" s="39">
        <f t="shared" si="6"/>
        <v>-0.001602849076</v>
      </c>
      <c r="Q32" s="39"/>
      <c r="R32" s="40">
        <f t="shared" si="7"/>
        <v>0.001980136649</v>
      </c>
      <c r="S32" s="40"/>
      <c r="T32" s="40">
        <f t="shared" si="8"/>
        <v>0.00000586082993</v>
      </c>
      <c r="U32" s="40"/>
      <c r="V32" s="40">
        <f t="shared" si="9"/>
        <v>-0.001602849076</v>
      </c>
      <c r="W32" s="40"/>
      <c r="X32" s="40">
        <f t="shared" si="10"/>
        <v>0.0003831484038</v>
      </c>
      <c r="Y32" s="40"/>
      <c r="Z32" s="40">
        <f t="shared" si="11"/>
        <v>0.0003831483851</v>
      </c>
      <c r="AB32" s="40">
        <f t="shared" si="12"/>
        <v>0.007312882296</v>
      </c>
    </row>
    <row r="33" ht="15.75" customHeight="1">
      <c r="A33" s="19">
        <v>0.029336103037325763</v>
      </c>
      <c r="B33" s="19">
        <v>-0.006948859955327855</v>
      </c>
      <c r="C33" s="19">
        <v>-0.003768311786482904</v>
      </c>
      <c r="D33" s="19">
        <v>-4.8296297151446445E-4</v>
      </c>
      <c r="F33" s="39">
        <f t="shared" si="1"/>
        <v>-0.006948859955</v>
      </c>
      <c r="G33" s="39"/>
      <c r="H33" s="39">
        <f t="shared" si="2"/>
        <v>0.001263290088</v>
      </c>
      <c r="I33" s="39"/>
      <c r="J33" s="39">
        <f t="shared" si="3"/>
        <v>-0.003768311786</v>
      </c>
      <c r="K33" s="39"/>
      <c r="L33" s="39">
        <f t="shared" si="4"/>
        <v>0.00007741771826</v>
      </c>
      <c r="M33" s="39"/>
      <c r="N33" s="39">
        <f t="shared" si="5"/>
        <v>-0.0004829629715</v>
      </c>
      <c r="O33" s="39"/>
      <c r="P33" s="39">
        <f t="shared" si="6"/>
        <v>-0.00007903726334</v>
      </c>
      <c r="Q33" s="39"/>
      <c r="R33" s="40">
        <f t="shared" si="7"/>
        <v>0.001263290088</v>
      </c>
      <c r="S33" s="40"/>
      <c r="T33" s="40">
        <f t="shared" si="8"/>
        <v>0.00007741771826</v>
      </c>
      <c r="U33" s="40"/>
      <c r="V33" s="40">
        <f t="shared" si="9"/>
        <v>-0.00007903726334</v>
      </c>
      <c r="W33" s="40"/>
      <c r="X33" s="40">
        <f t="shared" si="10"/>
        <v>0.001261670542</v>
      </c>
      <c r="Y33" s="40"/>
      <c r="Z33" s="40">
        <f t="shared" si="11"/>
        <v>0.001261669873</v>
      </c>
      <c r="AB33" s="40">
        <f t="shared" si="12"/>
        <v>0.02933610304</v>
      </c>
    </row>
    <row r="34" ht="15.75" customHeight="1">
      <c r="A34" s="19">
        <v>-0.0028039184885777727</v>
      </c>
      <c r="B34" s="19">
        <v>-0.019337001721519014</v>
      </c>
      <c r="C34" s="19">
        <v>-0.0023719036318029453</v>
      </c>
      <c r="D34" s="19">
        <v>-0.010268066920484086</v>
      </c>
      <c r="F34" s="39">
        <f t="shared" si="1"/>
        <v>-0.01933700172</v>
      </c>
      <c r="G34" s="39"/>
      <c r="H34" s="39">
        <f t="shared" si="2"/>
        <v>0.003515419093</v>
      </c>
      <c r="I34" s="39"/>
      <c r="J34" s="39">
        <f t="shared" si="3"/>
        <v>-0.002371903632</v>
      </c>
      <c r="K34" s="39"/>
      <c r="L34" s="39">
        <f t="shared" si="4"/>
        <v>0.00004872934559</v>
      </c>
      <c r="M34" s="39"/>
      <c r="N34" s="39">
        <f t="shared" si="5"/>
        <v>-0.01026806692</v>
      </c>
      <c r="O34" s="39"/>
      <c r="P34" s="39">
        <f t="shared" si="6"/>
        <v>-0.001680375505</v>
      </c>
      <c r="Q34" s="39"/>
      <c r="R34" s="40">
        <f t="shared" si="7"/>
        <v>0.003515419093</v>
      </c>
      <c r="S34" s="40"/>
      <c r="T34" s="40">
        <f t="shared" si="8"/>
        <v>0.00004872934559</v>
      </c>
      <c r="U34" s="40"/>
      <c r="V34" s="40">
        <f t="shared" si="9"/>
        <v>-0.001680375505</v>
      </c>
      <c r="W34" s="40"/>
      <c r="X34" s="40">
        <f t="shared" si="10"/>
        <v>0.001883772934</v>
      </c>
      <c r="Y34" s="40"/>
      <c r="Z34" s="40">
        <f t="shared" si="11"/>
        <v>0.001883770706</v>
      </c>
      <c r="AB34" s="40">
        <f t="shared" si="12"/>
        <v>-0.002803918489</v>
      </c>
    </row>
    <row r="35" ht="15.75" customHeight="1">
      <c r="A35" s="19">
        <v>0.01146149816697058</v>
      </c>
      <c r="B35" s="19">
        <v>-0.07408468344071605</v>
      </c>
      <c r="C35" s="19">
        <v>-0.017994234916269166</v>
      </c>
      <c r="D35" s="19">
        <v>-0.03154763110752381</v>
      </c>
      <c r="F35" s="39">
        <f t="shared" si="1"/>
        <v>-0.07408468344</v>
      </c>
      <c r="G35" s="39"/>
      <c r="H35" s="39">
        <f t="shared" si="2"/>
        <v>0.01346765339</v>
      </c>
      <c r="I35" s="39"/>
      <c r="J35" s="39">
        <f t="shared" si="3"/>
        <v>-0.01799423492</v>
      </c>
      <c r="K35" s="39"/>
      <c r="L35" s="39">
        <f t="shared" si="4"/>
        <v>0.0003696808086</v>
      </c>
      <c r="M35" s="39"/>
      <c r="N35" s="39">
        <f t="shared" si="5"/>
        <v>-0.03154763111</v>
      </c>
      <c r="O35" s="39"/>
      <c r="P35" s="39">
        <f t="shared" si="6"/>
        <v>-0.005162748339</v>
      </c>
      <c r="Q35" s="39"/>
      <c r="R35" s="40">
        <f t="shared" si="7"/>
        <v>0.01346765339</v>
      </c>
      <c r="S35" s="40"/>
      <c r="T35" s="40">
        <f t="shared" si="8"/>
        <v>0.0003696808086</v>
      </c>
      <c r="U35" s="40"/>
      <c r="V35" s="40">
        <f t="shared" si="9"/>
        <v>-0.005162748339</v>
      </c>
      <c r="W35" s="40"/>
      <c r="X35" s="40">
        <f t="shared" si="10"/>
        <v>0.008674585859</v>
      </c>
      <c r="Y35" s="40"/>
      <c r="Z35" s="40">
        <f t="shared" si="11"/>
        <v>0.008674368283</v>
      </c>
      <c r="AB35" s="40">
        <f t="shared" si="12"/>
        <v>0.01146149817</v>
      </c>
    </row>
    <row r="36" ht="15.75" customHeight="1">
      <c r="A36" s="19">
        <v>-0.016979210806080405</v>
      </c>
      <c r="B36" s="19">
        <v>-0.010550189123070408</v>
      </c>
      <c r="C36" s="19">
        <v>-0.013369966579561052</v>
      </c>
      <c r="D36" s="19">
        <v>0.017467980121445154</v>
      </c>
      <c r="F36" s="39">
        <f t="shared" si="1"/>
        <v>-0.01055018912</v>
      </c>
      <c r="G36" s="39"/>
      <c r="H36" s="39">
        <f t="shared" si="2"/>
        <v>0.001918003841</v>
      </c>
      <c r="I36" s="39"/>
      <c r="J36" s="39">
        <f t="shared" si="3"/>
        <v>-0.01336996658</v>
      </c>
      <c r="K36" s="39"/>
      <c r="L36" s="39">
        <f t="shared" si="4"/>
        <v>0.0002746779833</v>
      </c>
      <c r="M36" s="39"/>
      <c r="N36" s="39">
        <f t="shared" si="5"/>
        <v>0.01746798012</v>
      </c>
      <c r="O36" s="39"/>
      <c r="P36" s="39">
        <f t="shared" si="6"/>
        <v>0.002858640659</v>
      </c>
      <c r="Q36" s="39"/>
      <c r="R36" s="40">
        <f t="shared" si="7"/>
        <v>0.001918003841</v>
      </c>
      <c r="S36" s="40"/>
      <c r="T36" s="40">
        <f t="shared" si="8"/>
        <v>0.0002746779833</v>
      </c>
      <c r="U36" s="40"/>
      <c r="V36" s="40">
        <f t="shared" si="9"/>
        <v>0.002858640659</v>
      </c>
      <c r="W36" s="40"/>
      <c r="X36" s="40">
        <f t="shared" si="10"/>
        <v>0.005051322483</v>
      </c>
      <c r="Y36" s="40"/>
      <c r="Z36" s="40">
        <f t="shared" si="11"/>
        <v>0.005051279521</v>
      </c>
      <c r="AB36" s="40">
        <f t="shared" si="12"/>
        <v>-0.01697921081</v>
      </c>
    </row>
    <row r="37" ht="15.75" customHeight="1">
      <c r="A37" s="19">
        <v>0.014631016407760971</v>
      </c>
      <c r="B37" s="19">
        <v>-0.011086666579175704</v>
      </c>
      <c r="C37" s="19">
        <v>-0.014257183952061103</v>
      </c>
      <c r="D37" s="19">
        <v>-0.021669998779901032</v>
      </c>
      <c r="F37" s="39">
        <f t="shared" si="1"/>
        <v>-0.01108666658</v>
      </c>
      <c r="G37" s="39"/>
      <c r="H37" s="39">
        <f t="shared" si="2"/>
        <v>0.002015534141</v>
      </c>
      <c r="I37" s="39"/>
      <c r="J37" s="39">
        <f t="shared" si="3"/>
        <v>-0.01425718395</v>
      </c>
      <c r="K37" s="39"/>
      <c r="L37" s="39">
        <f t="shared" si="4"/>
        <v>0.0002929053336</v>
      </c>
      <c r="M37" s="39"/>
      <c r="N37" s="39">
        <f t="shared" si="5"/>
        <v>-0.02166999878</v>
      </c>
      <c r="O37" s="39"/>
      <c r="P37" s="39">
        <f t="shared" si="6"/>
        <v>-0.003546297179</v>
      </c>
      <c r="Q37" s="39"/>
      <c r="R37" s="40">
        <f t="shared" si="7"/>
        <v>0.002015534141</v>
      </c>
      <c r="S37" s="40"/>
      <c r="T37" s="40">
        <f t="shared" si="8"/>
        <v>0.0002929053336</v>
      </c>
      <c r="U37" s="40"/>
      <c r="V37" s="40">
        <f t="shared" si="9"/>
        <v>-0.003546297179</v>
      </c>
      <c r="W37" s="40"/>
      <c r="X37" s="40">
        <f t="shared" si="10"/>
        <v>-0.001237857705</v>
      </c>
      <c r="Y37" s="40"/>
      <c r="Z37" s="40">
        <f t="shared" si="11"/>
        <v>-0.001237857073</v>
      </c>
      <c r="AB37" s="40">
        <f t="shared" si="12"/>
        <v>0.01463101641</v>
      </c>
    </row>
    <row r="38" ht="15.75" customHeight="1">
      <c r="A38" s="19">
        <v>-8.750937670684822E-4</v>
      </c>
      <c r="B38" s="19">
        <v>-0.0145753169521986</v>
      </c>
      <c r="C38" s="19">
        <v>0.008870182448390237</v>
      </c>
      <c r="D38" s="19">
        <v>0.013523087873016358</v>
      </c>
      <c r="F38" s="39">
        <f t="shared" si="1"/>
        <v>-0.01457531695</v>
      </c>
      <c r="G38" s="39"/>
      <c r="H38" s="39">
        <f t="shared" si="2"/>
        <v>0.002649761292</v>
      </c>
      <c r="I38" s="39"/>
      <c r="J38" s="39">
        <f t="shared" si="3"/>
        <v>0.008870182448</v>
      </c>
      <c r="K38" s="39"/>
      <c r="L38" s="39">
        <f t="shared" si="4"/>
        <v>-0.0001822326066</v>
      </c>
      <c r="M38" s="39"/>
      <c r="N38" s="39">
        <f t="shared" si="5"/>
        <v>0.01352308787</v>
      </c>
      <c r="O38" s="39"/>
      <c r="P38" s="39">
        <f t="shared" si="6"/>
        <v>0.002213060168</v>
      </c>
      <c r="Q38" s="39"/>
      <c r="R38" s="40">
        <f t="shared" si="7"/>
        <v>0.002649761292</v>
      </c>
      <c r="S38" s="40"/>
      <c r="T38" s="40">
        <f t="shared" si="8"/>
        <v>-0.0001822326066</v>
      </c>
      <c r="U38" s="40"/>
      <c r="V38" s="40">
        <f t="shared" si="9"/>
        <v>0.002213060168</v>
      </c>
      <c r="W38" s="40"/>
      <c r="X38" s="40">
        <f t="shared" si="10"/>
        <v>0.004680588852</v>
      </c>
      <c r="Y38" s="40"/>
      <c r="Z38" s="40">
        <f t="shared" si="11"/>
        <v>0.004680554672</v>
      </c>
      <c r="AB38" s="40">
        <f t="shared" si="12"/>
        <v>-0.0008750937671</v>
      </c>
    </row>
    <row r="39" ht="15.75" customHeight="1">
      <c r="A39" s="19">
        <v>0.01942531050812809</v>
      </c>
      <c r="B39" s="19">
        <v>-0.051884834548366045</v>
      </c>
      <c r="C39" s="19">
        <v>-0.011065629148503826</v>
      </c>
      <c r="D39" s="19">
        <v>-0.024156073406975846</v>
      </c>
      <c r="F39" s="39">
        <f t="shared" si="1"/>
        <v>-0.05188483455</v>
      </c>
      <c r="G39" s="39"/>
      <c r="H39" s="39">
        <f t="shared" si="2"/>
        <v>0.009432293729</v>
      </c>
      <c r="I39" s="39"/>
      <c r="J39" s="39">
        <f t="shared" si="3"/>
        <v>-0.01106562915</v>
      </c>
      <c r="K39" s="39"/>
      <c r="L39" s="39">
        <f t="shared" si="4"/>
        <v>0.0002273367479</v>
      </c>
      <c r="M39" s="39"/>
      <c r="N39" s="39">
        <f t="shared" si="5"/>
        <v>-0.02415607341</v>
      </c>
      <c r="O39" s="39"/>
      <c r="P39" s="39">
        <f t="shared" si="6"/>
        <v>-0.003953139487</v>
      </c>
      <c r="Q39" s="39"/>
      <c r="R39" s="40">
        <f t="shared" si="7"/>
        <v>0.009432293729</v>
      </c>
      <c r="S39" s="40"/>
      <c r="T39" s="40">
        <f t="shared" si="8"/>
        <v>0.0002273367479</v>
      </c>
      <c r="U39" s="40"/>
      <c r="V39" s="40">
        <f t="shared" si="9"/>
        <v>-0.003953139487</v>
      </c>
      <c r="W39" s="40"/>
      <c r="X39" s="40">
        <f t="shared" si="10"/>
        <v>0.005706490989</v>
      </c>
      <c r="Y39" s="40"/>
      <c r="Z39" s="40">
        <f t="shared" si="11"/>
        <v>0.005706429048</v>
      </c>
      <c r="AB39" s="40">
        <f t="shared" si="12"/>
        <v>0.01942531051</v>
      </c>
    </row>
    <row r="40" ht="15.75" customHeight="1">
      <c r="A40" s="19">
        <v>0.012021490492231321</v>
      </c>
      <c r="B40" s="19">
        <v>0.01454234560143042</v>
      </c>
      <c r="C40" s="19">
        <v>-0.007448485679134089</v>
      </c>
      <c r="D40" s="19">
        <v>-0.015594957482912286</v>
      </c>
      <c r="F40" s="39">
        <f t="shared" si="1"/>
        <v>0.0145423456</v>
      </c>
      <c r="G40" s="39"/>
      <c r="H40" s="39">
        <f t="shared" si="2"/>
        <v>-0.002643767199</v>
      </c>
      <c r="I40" s="39"/>
      <c r="J40" s="39">
        <f t="shared" si="3"/>
        <v>-0.007448485679</v>
      </c>
      <c r="K40" s="39"/>
      <c r="L40" s="39">
        <f t="shared" si="4"/>
        <v>0.0001530246952</v>
      </c>
      <c r="M40" s="39"/>
      <c r="N40" s="39">
        <f t="shared" si="5"/>
        <v>-0.01559495748</v>
      </c>
      <c r="O40" s="39"/>
      <c r="P40" s="39">
        <f t="shared" si="6"/>
        <v>-0.002552121302</v>
      </c>
      <c r="Q40" s="39"/>
      <c r="R40" s="40">
        <f t="shared" si="7"/>
        <v>-0.002643767199</v>
      </c>
      <c r="S40" s="40"/>
      <c r="T40" s="40">
        <f t="shared" si="8"/>
        <v>0.0001530246952</v>
      </c>
      <c r="U40" s="40"/>
      <c r="V40" s="40">
        <f t="shared" si="9"/>
        <v>-0.002552121302</v>
      </c>
      <c r="W40" s="40"/>
      <c r="X40" s="40">
        <f t="shared" si="10"/>
        <v>-0.005042863806</v>
      </c>
      <c r="Y40" s="40"/>
      <c r="Z40" s="40">
        <f t="shared" si="11"/>
        <v>-0.005042821059</v>
      </c>
      <c r="AB40" s="40">
        <f t="shared" si="12"/>
        <v>0.01202149049</v>
      </c>
    </row>
    <row r="41" ht="15.75" customHeight="1">
      <c r="A41" s="19">
        <v>-0.010109378921415134</v>
      </c>
      <c r="B41" s="19">
        <v>0.025862663867514554</v>
      </c>
      <c r="C41" s="19">
        <v>0.007882678892528812</v>
      </c>
      <c r="D41" s="19">
        <v>-0.04439274283257716</v>
      </c>
      <c r="F41" s="39">
        <f t="shared" si="1"/>
        <v>0.02586266387</v>
      </c>
      <c r="G41" s="39"/>
      <c r="H41" s="39">
        <f t="shared" si="2"/>
        <v>-0.004701753055</v>
      </c>
      <c r="I41" s="39"/>
      <c r="J41" s="39">
        <f t="shared" si="3"/>
        <v>0.007882678893</v>
      </c>
      <c r="K41" s="39"/>
      <c r="L41" s="39">
        <f t="shared" si="4"/>
        <v>-0.0001619449356</v>
      </c>
      <c r="M41" s="39"/>
      <c r="N41" s="39">
        <f t="shared" si="5"/>
        <v>-0.04439274283</v>
      </c>
      <c r="O41" s="39"/>
      <c r="P41" s="39">
        <f t="shared" si="6"/>
        <v>-0.007264778861</v>
      </c>
      <c r="Q41" s="39"/>
      <c r="R41" s="40">
        <f t="shared" si="7"/>
        <v>-0.004701753055</v>
      </c>
      <c r="S41" s="40"/>
      <c r="T41" s="40">
        <f t="shared" si="8"/>
        <v>-0.0001619449356</v>
      </c>
      <c r="U41" s="40"/>
      <c r="V41" s="40">
        <f t="shared" si="9"/>
        <v>-0.007264778861</v>
      </c>
      <c r="W41" s="40"/>
      <c r="X41" s="40">
        <f t="shared" si="10"/>
        <v>-0.01212847685</v>
      </c>
      <c r="Y41" s="40"/>
      <c r="Z41" s="40">
        <f t="shared" si="11"/>
        <v>-0.01212788219</v>
      </c>
      <c r="AB41" s="40">
        <f t="shared" si="12"/>
        <v>-0.01010937892</v>
      </c>
    </row>
    <row r="42" ht="15.75" customHeight="1">
      <c r="A42" s="19">
        <v>0.01179714068893016</v>
      </c>
      <c r="B42" s="19">
        <v>-0.01589481636370102</v>
      </c>
      <c r="C42" s="19">
        <v>0.02309687314852002</v>
      </c>
      <c r="D42" s="19">
        <v>-0.020557344598526508</v>
      </c>
      <c r="F42" s="39">
        <f t="shared" si="1"/>
        <v>-0.01589481636</v>
      </c>
      <c r="G42" s="39"/>
      <c r="H42" s="39">
        <f t="shared" si="2"/>
        <v>0.002889642168</v>
      </c>
      <c r="I42" s="39"/>
      <c r="J42" s="39">
        <f t="shared" si="3"/>
        <v>0.02309687315</v>
      </c>
      <c r="K42" s="39"/>
      <c r="L42" s="39">
        <f t="shared" si="4"/>
        <v>-0.0004745114494</v>
      </c>
      <c r="M42" s="39"/>
      <c r="N42" s="39">
        <f t="shared" si="5"/>
        <v>-0.0205573446</v>
      </c>
      <c r="O42" s="39"/>
      <c r="P42" s="39">
        <f t="shared" si="6"/>
        <v>-0.003364212637</v>
      </c>
      <c r="Q42" s="39"/>
      <c r="R42" s="40">
        <f t="shared" si="7"/>
        <v>0.002889642168</v>
      </c>
      <c r="S42" s="40"/>
      <c r="T42" s="40">
        <f t="shared" si="8"/>
        <v>-0.0004745114494</v>
      </c>
      <c r="U42" s="40"/>
      <c r="V42" s="40">
        <f t="shared" si="9"/>
        <v>-0.003364212637</v>
      </c>
      <c r="W42" s="40"/>
      <c r="X42" s="40">
        <f t="shared" si="10"/>
        <v>-0.0009490819183</v>
      </c>
      <c r="Y42" s="40"/>
      <c r="Z42" s="40">
        <f t="shared" si="11"/>
        <v>-0.0009490816334</v>
      </c>
      <c r="AB42" s="40">
        <f t="shared" si="12"/>
        <v>0.01179714069</v>
      </c>
    </row>
    <row r="43" ht="15.75" customHeight="1">
      <c r="A43" s="19">
        <v>-0.009443218869574296</v>
      </c>
      <c r="B43" s="19">
        <v>0.052145777779886486</v>
      </c>
      <c r="C43" s="19">
        <v>0.03105895946578573</v>
      </c>
      <c r="D43" s="19">
        <v>0.02854639908425705</v>
      </c>
      <c r="F43" s="39">
        <f t="shared" si="1"/>
        <v>0.05214577778</v>
      </c>
      <c r="G43" s="39"/>
      <c r="H43" s="39">
        <f t="shared" si="2"/>
        <v>-0.009479728516</v>
      </c>
      <c r="I43" s="39"/>
      <c r="J43" s="39">
        <f t="shared" si="3"/>
        <v>0.03105895947</v>
      </c>
      <c r="K43" s="39"/>
      <c r="L43" s="39">
        <f t="shared" si="4"/>
        <v>-0.0006380877136</v>
      </c>
      <c r="M43" s="39"/>
      <c r="N43" s="39">
        <f t="shared" si="5"/>
        <v>0.02854639908</v>
      </c>
      <c r="O43" s="39"/>
      <c r="P43" s="39">
        <f t="shared" si="6"/>
        <v>0.004671606285</v>
      </c>
      <c r="Q43" s="39"/>
      <c r="R43" s="40">
        <f t="shared" si="7"/>
        <v>-0.009479728516</v>
      </c>
      <c r="S43" s="40"/>
      <c r="T43" s="40">
        <f t="shared" si="8"/>
        <v>-0.0006380877136</v>
      </c>
      <c r="U43" s="40"/>
      <c r="V43" s="40">
        <f t="shared" si="9"/>
        <v>0.004671606285</v>
      </c>
      <c r="W43" s="40"/>
      <c r="X43" s="40">
        <f t="shared" si="10"/>
        <v>-0.005446209945</v>
      </c>
      <c r="Y43" s="40"/>
      <c r="Z43" s="40">
        <f t="shared" si="11"/>
        <v>-0.005446156099</v>
      </c>
      <c r="AB43" s="40">
        <f t="shared" si="12"/>
        <v>-0.00944321887</v>
      </c>
    </row>
    <row r="44" ht="15.75" customHeight="1">
      <c r="A44" s="19">
        <v>-0.005908882100612286</v>
      </c>
      <c r="B44" s="19">
        <v>0.012741982552072057</v>
      </c>
      <c r="C44" s="19">
        <v>-0.014057421208575413</v>
      </c>
      <c r="D44" s="19">
        <v>0.015400508875573484</v>
      </c>
      <c r="F44" s="39">
        <f t="shared" si="1"/>
        <v>0.01274198255</v>
      </c>
      <c r="G44" s="39"/>
      <c r="H44" s="39">
        <f t="shared" si="2"/>
        <v>-0.002316466317</v>
      </c>
      <c r="I44" s="39"/>
      <c r="J44" s="39">
        <f t="shared" si="3"/>
        <v>-0.01405742121</v>
      </c>
      <c r="K44" s="39"/>
      <c r="L44" s="39">
        <f t="shared" si="4"/>
        <v>0.0002888013275</v>
      </c>
      <c r="M44" s="39"/>
      <c r="N44" s="39">
        <f t="shared" si="5"/>
        <v>0.01540050888</v>
      </c>
      <c r="O44" s="39"/>
      <c r="P44" s="39">
        <f t="shared" si="6"/>
        <v>0.002520299842</v>
      </c>
      <c r="Q44" s="39"/>
      <c r="R44" s="40">
        <f t="shared" si="7"/>
        <v>-0.002316466317</v>
      </c>
      <c r="S44" s="40"/>
      <c r="T44" s="40">
        <f t="shared" si="8"/>
        <v>0.0002888013275</v>
      </c>
      <c r="U44" s="40"/>
      <c r="V44" s="40">
        <f t="shared" si="9"/>
        <v>0.002520299842</v>
      </c>
      <c r="W44" s="40"/>
      <c r="X44" s="40">
        <f t="shared" si="10"/>
        <v>0.000492634853</v>
      </c>
      <c r="Y44" s="40"/>
      <c r="Z44" s="40">
        <f t="shared" si="11"/>
        <v>0.0004926348132</v>
      </c>
      <c r="AB44" s="40">
        <f t="shared" si="12"/>
        <v>-0.005908882101</v>
      </c>
    </row>
    <row r="45" ht="15.75" customHeight="1">
      <c r="A45" s="19">
        <v>0.006299933908951435</v>
      </c>
      <c r="B45" s="19">
        <v>0.007469507599954797</v>
      </c>
      <c r="C45" s="19">
        <v>-4.774054057603704E-4</v>
      </c>
      <c r="D45" s="19">
        <v>0.014873042793506602</v>
      </c>
      <c r="F45" s="39">
        <f t="shared" si="1"/>
        <v>0.0074695076</v>
      </c>
      <c r="G45" s="39"/>
      <c r="H45" s="39">
        <f t="shared" si="2"/>
        <v>-0.001357942769</v>
      </c>
      <c r="I45" s="39"/>
      <c r="J45" s="39">
        <f t="shared" si="3"/>
        <v>-0.0004774054058</v>
      </c>
      <c r="K45" s="39"/>
      <c r="L45" s="39">
        <f t="shared" si="4"/>
        <v>0.00000980800936</v>
      </c>
      <c r="M45" s="39"/>
      <c r="N45" s="39">
        <f t="shared" si="5"/>
        <v>0.01487304279</v>
      </c>
      <c r="O45" s="39"/>
      <c r="P45" s="39">
        <f t="shared" si="6"/>
        <v>0.00243398014</v>
      </c>
      <c r="Q45" s="39"/>
      <c r="R45" s="40">
        <f t="shared" si="7"/>
        <v>-0.001357942769</v>
      </c>
      <c r="S45" s="40"/>
      <c r="T45" s="40">
        <f t="shared" si="8"/>
        <v>0.00000980800936</v>
      </c>
      <c r="U45" s="40"/>
      <c r="V45" s="40">
        <f t="shared" si="9"/>
        <v>0.00243398014</v>
      </c>
      <c r="W45" s="40"/>
      <c r="X45" s="40">
        <f t="shared" si="10"/>
        <v>0.00108584538</v>
      </c>
      <c r="Y45" s="40"/>
      <c r="Z45" s="40">
        <f t="shared" si="11"/>
        <v>0.001085844953</v>
      </c>
      <c r="AB45" s="40">
        <f t="shared" si="12"/>
        <v>0.006299933909</v>
      </c>
    </row>
    <row r="46" ht="15.75" customHeight="1">
      <c r="A46" s="19">
        <v>-0.0074914041172682395</v>
      </c>
      <c r="B46" s="19">
        <v>-0.018609251445758195</v>
      </c>
      <c r="C46" s="19">
        <v>-0.001595108875905266</v>
      </c>
      <c r="D46" s="19">
        <v>0.0014452463781741238</v>
      </c>
      <c r="F46" s="39">
        <f t="shared" si="1"/>
        <v>-0.01860925145</v>
      </c>
      <c r="G46" s="39"/>
      <c r="H46" s="39">
        <f t="shared" si="2"/>
        <v>0.003383116922</v>
      </c>
      <c r="I46" s="39"/>
      <c r="J46" s="39">
        <f t="shared" si="3"/>
        <v>-0.001595108876</v>
      </c>
      <c r="K46" s="39"/>
      <c r="L46" s="39">
        <f t="shared" si="4"/>
        <v>0.0000327705606</v>
      </c>
      <c r="M46" s="39"/>
      <c r="N46" s="39">
        <f t="shared" si="5"/>
        <v>0.001445246378</v>
      </c>
      <c r="O46" s="39"/>
      <c r="P46" s="39">
        <f t="shared" si="6"/>
        <v>0.0002365156822</v>
      </c>
      <c r="Q46" s="39"/>
      <c r="R46" s="40">
        <f t="shared" si="7"/>
        <v>0.003383116922</v>
      </c>
      <c r="S46" s="40"/>
      <c r="T46" s="40">
        <f t="shared" si="8"/>
        <v>0.0000327705606</v>
      </c>
      <c r="U46" s="40"/>
      <c r="V46" s="40">
        <f t="shared" si="9"/>
        <v>0.0002365156822</v>
      </c>
      <c r="W46" s="40"/>
      <c r="X46" s="40">
        <f t="shared" si="10"/>
        <v>0.003652403165</v>
      </c>
      <c r="Y46" s="40"/>
      <c r="Z46" s="40">
        <f t="shared" si="11"/>
        <v>0.003652386924</v>
      </c>
      <c r="AB46" s="40">
        <f t="shared" si="12"/>
        <v>-0.007491404117</v>
      </c>
    </row>
    <row r="47" ht="15.75" customHeight="1">
      <c r="A47" s="19">
        <v>0.022361880159186574</v>
      </c>
      <c r="B47" s="19">
        <v>-8.003804629564741E-4</v>
      </c>
      <c r="C47" s="19">
        <v>-0.0011649033843103575</v>
      </c>
      <c r="D47" s="19">
        <v>0.023389653713557813</v>
      </c>
      <c r="F47" s="39">
        <f t="shared" si="1"/>
        <v>-0.000800380463</v>
      </c>
      <c r="G47" s="39"/>
      <c r="H47" s="39">
        <f t="shared" si="2"/>
        <v>0.0001455077872</v>
      </c>
      <c r="I47" s="39"/>
      <c r="J47" s="39">
        <f t="shared" si="3"/>
        <v>-0.001164903384</v>
      </c>
      <c r="K47" s="39"/>
      <c r="L47" s="39">
        <f t="shared" si="4"/>
        <v>0.00002393224533</v>
      </c>
      <c r="M47" s="39"/>
      <c r="N47" s="39">
        <f t="shared" si="5"/>
        <v>0.02338965371</v>
      </c>
      <c r="O47" s="39"/>
      <c r="P47" s="39">
        <f t="shared" si="6"/>
        <v>0.003827716211</v>
      </c>
      <c r="Q47" s="39"/>
      <c r="R47" s="40">
        <f t="shared" si="7"/>
        <v>0.0001455077872</v>
      </c>
      <c r="S47" s="40"/>
      <c r="T47" s="40">
        <f t="shared" si="8"/>
        <v>0.00002393224533</v>
      </c>
      <c r="U47" s="40"/>
      <c r="V47" s="40">
        <f t="shared" si="9"/>
        <v>0.003827716211</v>
      </c>
      <c r="W47" s="40"/>
      <c r="X47" s="40">
        <f t="shared" si="10"/>
        <v>0.003997156243</v>
      </c>
      <c r="Y47" s="40"/>
      <c r="Z47" s="40">
        <f t="shared" si="11"/>
        <v>0.003997134956</v>
      </c>
      <c r="AB47" s="40">
        <f t="shared" si="12"/>
        <v>0.02236188016</v>
      </c>
    </row>
    <row r="48" ht="15.75" customHeight="1">
      <c r="A48" s="19">
        <v>-0.014909546739951068</v>
      </c>
      <c r="B48" s="19">
        <v>0.013237152206992437</v>
      </c>
      <c r="C48" s="19">
        <v>-0.012369302387478324</v>
      </c>
      <c r="D48" s="19">
        <v>-0.024839725649599954</v>
      </c>
      <c r="F48" s="39">
        <f t="shared" si="1"/>
        <v>0.01323715221</v>
      </c>
      <c r="G48" s="39"/>
      <c r="H48" s="39">
        <f t="shared" si="2"/>
        <v>-0.002406486804</v>
      </c>
      <c r="I48" s="39"/>
      <c r="J48" s="39">
        <f t="shared" si="3"/>
        <v>-0.01236930239</v>
      </c>
      <c r="K48" s="39"/>
      <c r="L48" s="39">
        <f t="shared" si="4"/>
        <v>0.0002541199356</v>
      </c>
      <c r="M48" s="39"/>
      <c r="N48" s="39">
        <f t="shared" si="5"/>
        <v>-0.02483972565</v>
      </c>
      <c r="O48" s="39"/>
      <c r="P48" s="39">
        <f t="shared" si="6"/>
        <v>-0.004065017907</v>
      </c>
      <c r="Q48" s="39"/>
      <c r="R48" s="40">
        <f t="shared" si="7"/>
        <v>-0.002406486804</v>
      </c>
      <c r="S48" s="40"/>
      <c r="T48" s="40">
        <f t="shared" si="8"/>
        <v>0.0002541199356</v>
      </c>
      <c r="U48" s="40"/>
      <c r="V48" s="40">
        <f t="shared" si="9"/>
        <v>-0.004065017907</v>
      </c>
      <c r="W48" s="40"/>
      <c r="X48" s="40">
        <f t="shared" si="10"/>
        <v>-0.006217384775</v>
      </c>
      <c r="Y48" s="40"/>
      <c r="Z48" s="40">
        <f t="shared" si="11"/>
        <v>-0.006217304664</v>
      </c>
      <c r="AB48" s="40">
        <f t="shared" si="12"/>
        <v>-0.01490954674</v>
      </c>
    </row>
    <row r="49" ht="15.75" customHeight="1">
      <c r="A49" s="19">
        <v>4.2980795431227513E-4</v>
      </c>
      <c r="B49" s="19">
        <v>-0.006875066860424681</v>
      </c>
      <c r="C49" s="19">
        <v>0.0034503773936902437</v>
      </c>
      <c r="D49" s="19">
        <v>-0.0185465622627665</v>
      </c>
      <c r="F49" s="39">
        <f t="shared" si="1"/>
        <v>-0.00687506686</v>
      </c>
      <c r="G49" s="39"/>
      <c r="H49" s="39">
        <f t="shared" si="2"/>
        <v>0.001249874651</v>
      </c>
      <c r="I49" s="39"/>
      <c r="J49" s="39">
        <f t="shared" si="3"/>
        <v>0.003450377394</v>
      </c>
      <c r="K49" s="39"/>
      <c r="L49" s="39">
        <f t="shared" si="4"/>
        <v>-0.0000708859458</v>
      </c>
      <c r="M49" s="39"/>
      <c r="N49" s="39">
        <f t="shared" si="5"/>
        <v>-0.01854656226</v>
      </c>
      <c r="O49" s="39"/>
      <c r="P49" s="39">
        <f t="shared" si="6"/>
        <v>-0.003035149926</v>
      </c>
      <c r="Q49" s="39"/>
      <c r="R49" s="40">
        <f t="shared" si="7"/>
        <v>0.001249874651</v>
      </c>
      <c r="S49" s="40"/>
      <c r="T49" s="40">
        <f t="shared" si="8"/>
        <v>-0.0000708859458</v>
      </c>
      <c r="U49" s="40"/>
      <c r="V49" s="40">
        <f t="shared" si="9"/>
        <v>-0.003035149926</v>
      </c>
      <c r="W49" s="40"/>
      <c r="X49" s="40">
        <f t="shared" si="10"/>
        <v>-0.001856161221</v>
      </c>
      <c r="Y49" s="40"/>
      <c r="Z49" s="40">
        <f t="shared" si="11"/>
        <v>-0.001856159089</v>
      </c>
      <c r="AB49" s="40">
        <f t="shared" si="12"/>
        <v>0.0004298079543</v>
      </c>
    </row>
    <row r="50" ht="15.75" customHeight="1">
      <c r="A50" s="19">
        <v>-0.00649240390435343</v>
      </c>
      <c r="B50" s="19">
        <v>0.003494656930152411</v>
      </c>
      <c r="C50" s="19">
        <v>0.008600695753689614</v>
      </c>
      <c r="D50" s="19">
        <v>0.008258242274838063</v>
      </c>
      <c r="F50" s="39">
        <f t="shared" si="1"/>
        <v>0.00349465693</v>
      </c>
      <c r="G50" s="39"/>
      <c r="H50" s="39">
        <f t="shared" si="2"/>
        <v>-0.0006353225194</v>
      </c>
      <c r="I50" s="39"/>
      <c r="J50" s="39">
        <f t="shared" si="3"/>
        <v>0.008600695754</v>
      </c>
      <c r="K50" s="39"/>
      <c r="L50" s="39">
        <f t="shared" si="4"/>
        <v>-0.0001766961634</v>
      </c>
      <c r="M50" s="39"/>
      <c r="N50" s="39">
        <f t="shared" si="5"/>
        <v>0.008258242275</v>
      </c>
      <c r="O50" s="39"/>
      <c r="P50" s="39">
        <f t="shared" si="6"/>
        <v>0.001351466907</v>
      </c>
      <c r="Q50" s="39"/>
      <c r="R50" s="40">
        <f t="shared" si="7"/>
        <v>-0.0006353225194</v>
      </c>
      <c r="S50" s="40"/>
      <c r="T50" s="40">
        <f t="shared" si="8"/>
        <v>-0.0001766961634</v>
      </c>
      <c r="U50" s="40"/>
      <c r="V50" s="40">
        <f t="shared" si="9"/>
        <v>0.001351466907</v>
      </c>
      <c r="W50" s="40"/>
      <c r="X50" s="40">
        <f t="shared" si="10"/>
        <v>0.0005394482243</v>
      </c>
      <c r="Y50" s="40"/>
      <c r="Z50" s="40">
        <f t="shared" si="11"/>
        <v>0.0005394481719</v>
      </c>
      <c r="AB50" s="40">
        <f t="shared" si="12"/>
        <v>-0.006492403904</v>
      </c>
    </row>
    <row r="51" ht="15.75" customHeight="1">
      <c r="A51" s="19">
        <v>-0.004282726179980685</v>
      </c>
      <c r="B51" s="19">
        <v>-0.0021808546542610887</v>
      </c>
      <c r="C51" s="19">
        <v>0.0031193122205595523</v>
      </c>
      <c r="D51" s="19">
        <v>-0.002984864896735842</v>
      </c>
      <c r="F51" s="39">
        <f t="shared" si="1"/>
        <v>-0.002180854654</v>
      </c>
      <c r="G51" s="39"/>
      <c r="H51" s="39">
        <f t="shared" si="2"/>
        <v>0.0003964755954</v>
      </c>
      <c r="I51" s="39"/>
      <c r="J51" s="39">
        <f t="shared" si="3"/>
        <v>0.003119312221</v>
      </c>
      <c r="K51" s="39"/>
      <c r="L51" s="39">
        <f t="shared" si="4"/>
        <v>-0.00006408440928</v>
      </c>
      <c r="M51" s="39"/>
      <c r="N51" s="39">
        <f t="shared" si="5"/>
        <v>-0.002984864897</v>
      </c>
      <c r="O51" s="39"/>
      <c r="P51" s="39">
        <f t="shared" si="6"/>
        <v>-0.0004884754081</v>
      </c>
      <c r="Q51" s="39"/>
      <c r="R51" s="40">
        <f t="shared" si="7"/>
        <v>0.0003964755954</v>
      </c>
      <c r="S51" s="40"/>
      <c r="T51" s="40">
        <f t="shared" si="8"/>
        <v>-0.00006408440928</v>
      </c>
      <c r="U51" s="40"/>
      <c r="V51" s="40">
        <f t="shared" si="9"/>
        <v>-0.0004884754081</v>
      </c>
      <c r="W51" s="40"/>
      <c r="X51" s="40">
        <f t="shared" si="10"/>
        <v>-0.0001560842219</v>
      </c>
      <c r="Y51" s="40"/>
      <c r="Z51" s="40">
        <f t="shared" si="11"/>
        <v>-0.0001560842206</v>
      </c>
      <c r="AB51" s="40">
        <f t="shared" si="12"/>
        <v>-0.00428272618</v>
      </c>
    </row>
    <row r="52" ht="15.75" customHeight="1">
      <c r="A52" s="19">
        <v>-0.006433218721131975</v>
      </c>
      <c r="B52" s="19">
        <v>0.004946174851143718</v>
      </c>
      <c r="C52" s="19">
        <v>-0.012441325197035433</v>
      </c>
      <c r="D52" s="19">
        <v>0.005131444815226536</v>
      </c>
      <c r="F52" s="39">
        <f t="shared" si="1"/>
        <v>0.004946174851</v>
      </c>
      <c r="G52" s="39"/>
      <c r="H52" s="39">
        <f t="shared" si="2"/>
        <v>-0.0008992058181</v>
      </c>
      <c r="I52" s="39"/>
      <c r="J52" s="39">
        <f t="shared" si="3"/>
        <v>-0.0124413252</v>
      </c>
      <c r="K52" s="39"/>
      <c r="L52" s="39">
        <f t="shared" si="4"/>
        <v>0.0002555996012</v>
      </c>
      <c r="M52" s="39"/>
      <c r="N52" s="39">
        <f t="shared" si="5"/>
        <v>0.005131444815</v>
      </c>
      <c r="O52" s="39"/>
      <c r="P52" s="39">
        <f t="shared" si="6"/>
        <v>0.000839764712</v>
      </c>
      <c r="Q52" s="39"/>
      <c r="R52" s="40">
        <f t="shared" si="7"/>
        <v>-0.0008992058181</v>
      </c>
      <c r="S52" s="40"/>
      <c r="T52" s="40">
        <f t="shared" si="8"/>
        <v>0.0002555996012</v>
      </c>
      <c r="U52" s="40"/>
      <c r="V52" s="40">
        <f t="shared" si="9"/>
        <v>0.000839764712</v>
      </c>
      <c r="W52" s="40"/>
      <c r="X52" s="40">
        <f t="shared" si="10"/>
        <v>0.0001961584951</v>
      </c>
      <c r="Y52" s="40"/>
      <c r="Z52" s="40">
        <f t="shared" si="11"/>
        <v>0.0001961584926</v>
      </c>
      <c r="AB52" s="40">
        <f t="shared" si="12"/>
        <v>-0.006433218721</v>
      </c>
    </row>
    <row r="53" ht="15.75" customHeight="1">
      <c r="A53" s="19">
        <v>0.0012983622037148204</v>
      </c>
      <c r="B53" s="19">
        <v>-0.005030481538932316</v>
      </c>
      <c r="C53" s="19">
        <v>3.361038596572158E-4</v>
      </c>
      <c r="D53" s="19">
        <v>0.019544875196282174</v>
      </c>
      <c r="F53" s="39">
        <f t="shared" si="1"/>
        <v>-0.005030481539</v>
      </c>
      <c r="G53" s="39"/>
      <c r="H53" s="39">
        <f t="shared" si="2"/>
        <v>0.0009145326159</v>
      </c>
      <c r="I53" s="39"/>
      <c r="J53" s="39">
        <f t="shared" si="3"/>
        <v>0.0003361038597</v>
      </c>
      <c r="K53" s="39"/>
      <c r="L53" s="39">
        <f t="shared" si="4"/>
        <v>-0.000006905053361</v>
      </c>
      <c r="M53" s="39"/>
      <c r="N53" s="39">
        <f t="shared" si="5"/>
        <v>0.0195448752</v>
      </c>
      <c r="O53" s="39"/>
      <c r="P53" s="39">
        <f t="shared" si="6"/>
        <v>0.003198523022</v>
      </c>
      <c r="Q53" s="39"/>
      <c r="R53" s="40">
        <f t="shared" si="7"/>
        <v>0.0009145326159</v>
      </c>
      <c r="S53" s="40"/>
      <c r="T53" s="40">
        <f t="shared" si="8"/>
        <v>-0.000006905053361</v>
      </c>
      <c r="U53" s="40"/>
      <c r="V53" s="40">
        <f t="shared" si="9"/>
        <v>0.003198523022</v>
      </c>
      <c r="W53" s="40"/>
      <c r="X53" s="40">
        <f t="shared" si="10"/>
        <v>0.004106150584</v>
      </c>
      <c r="Y53" s="40"/>
      <c r="Z53" s="40">
        <f t="shared" si="11"/>
        <v>0.004106127507</v>
      </c>
      <c r="AB53" s="40">
        <f t="shared" si="12"/>
        <v>0.001298362204</v>
      </c>
    </row>
    <row r="54" ht="15.75" customHeight="1">
      <c r="A54" s="19">
        <v>-0.007729307326066103</v>
      </c>
      <c r="B54" s="19">
        <v>0.004613498439554188</v>
      </c>
      <c r="C54" s="19">
        <v>0.015260456289295558</v>
      </c>
      <c r="D54" s="19">
        <v>0.012728434565399419</v>
      </c>
      <c r="F54" s="39">
        <f t="shared" si="1"/>
        <v>0.00461349844</v>
      </c>
      <c r="G54" s="39"/>
      <c r="H54" s="39">
        <f t="shared" si="2"/>
        <v>-0.0008387258657</v>
      </c>
      <c r="I54" s="39"/>
      <c r="J54" s="39">
        <f t="shared" si="3"/>
        <v>0.01526045629</v>
      </c>
      <c r="K54" s="39"/>
      <c r="L54" s="39">
        <f t="shared" si="4"/>
        <v>-0.0003135169636</v>
      </c>
      <c r="M54" s="39"/>
      <c r="N54" s="39">
        <f t="shared" si="5"/>
        <v>0.01272843457</v>
      </c>
      <c r="O54" s="39"/>
      <c r="P54" s="39">
        <f t="shared" si="6"/>
        <v>0.00208301514</v>
      </c>
      <c r="Q54" s="39"/>
      <c r="R54" s="40">
        <f t="shared" si="7"/>
        <v>-0.0008387258657</v>
      </c>
      <c r="S54" s="40"/>
      <c r="T54" s="40">
        <f t="shared" si="8"/>
        <v>-0.0003135169636</v>
      </c>
      <c r="U54" s="40"/>
      <c r="V54" s="40">
        <f t="shared" si="9"/>
        <v>0.00208301514</v>
      </c>
      <c r="W54" s="40"/>
      <c r="X54" s="40">
        <f t="shared" si="10"/>
        <v>0.0009307723106</v>
      </c>
      <c r="Y54" s="40"/>
      <c r="Z54" s="40">
        <f t="shared" si="11"/>
        <v>0.0009307720418</v>
      </c>
      <c r="AB54" s="40">
        <f t="shared" si="12"/>
        <v>-0.007729307326</v>
      </c>
    </row>
    <row r="55" ht="15.75" customHeight="1">
      <c r="A55" s="19">
        <v>-2.9129002553154073E-4</v>
      </c>
      <c r="B55" s="19">
        <v>-0.009070202953350143</v>
      </c>
      <c r="C55" s="19">
        <v>0.007306732314770549</v>
      </c>
      <c r="D55" s="19">
        <v>0.013484180798993528</v>
      </c>
      <c r="F55" s="39">
        <f t="shared" si="1"/>
        <v>-0.009070202953</v>
      </c>
      <c r="G55" s="39"/>
      <c r="H55" s="39">
        <f t="shared" si="2"/>
        <v>0.001648945765</v>
      </c>
      <c r="I55" s="39"/>
      <c r="J55" s="39">
        <f t="shared" si="3"/>
        <v>0.007306732315</v>
      </c>
      <c r="K55" s="39"/>
      <c r="L55" s="39">
        <f t="shared" si="4"/>
        <v>-0.0001501124569</v>
      </c>
      <c r="M55" s="39"/>
      <c r="N55" s="39">
        <f t="shared" si="5"/>
        <v>0.0134841808</v>
      </c>
      <c r="O55" s="39"/>
      <c r="P55" s="39">
        <f t="shared" si="6"/>
        <v>0.002206693026</v>
      </c>
      <c r="Q55" s="39"/>
      <c r="R55" s="40">
        <f t="shared" si="7"/>
        <v>0.001648945765</v>
      </c>
      <c r="S55" s="40"/>
      <c r="T55" s="40">
        <f t="shared" si="8"/>
        <v>-0.0001501124569</v>
      </c>
      <c r="U55" s="40"/>
      <c r="V55" s="40">
        <f t="shared" si="9"/>
        <v>0.002206693026</v>
      </c>
      <c r="W55" s="40"/>
      <c r="X55" s="40">
        <f t="shared" si="10"/>
        <v>0.003705526334</v>
      </c>
      <c r="Y55" s="40"/>
      <c r="Z55" s="40">
        <f t="shared" si="11"/>
        <v>0.003705509374</v>
      </c>
      <c r="AB55" s="40">
        <f t="shared" si="12"/>
        <v>-0.0002912900255</v>
      </c>
    </row>
    <row r="56" ht="15.75" customHeight="1">
      <c r="A56" s="19">
        <v>-0.0023331896902091024</v>
      </c>
      <c r="B56" s="19">
        <v>0.011078873890630336</v>
      </c>
      <c r="C56" s="19">
        <v>-0.004170814458339808</v>
      </c>
      <c r="D56" s="19">
        <v>0.009814973038280375</v>
      </c>
      <c r="F56" s="39">
        <f t="shared" si="1"/>
        <v>0.01107887389</v>
      </c>
      <c r="G56" s="39"/>
      <c r="H56" s="39">
        <f t="shared" si="2"/>
        <v>-0.002014117449</v>
      </c>
      <c r="I56" s="39"/>
      <c r="J56" s="39">
        <f t="shared" si="3"/>
        <v>-0.004170814458</v>
      </c>
      <c r="K56" s="39"/>
      <c r="L56" s="39">
        <f t="shared" si="4"/>
        <v>0.00008568689557</v>
      </c>
      <c r="M56" s="39"/>
      <c r="N56" s="39">
        <f t="shared" si="5"/>
        <v>0.009814973038</v>
      </c>
      <c r="O56" s="39"/>
      <c r="P56" s="39">
        <f t="shared" si="6"/>
        <v>0.001606226541</v>
      </c>
      <c r="Q56" s="39"/>
      <c r="R56" s="40">
        <f t="shared" si="7"/>
        <v>-0.002014117449</v>
      </c>
      <c r="S56" s="40"/>
      <c r="T56" s="40">
        <f t="shared" si="8"/>
        <v>0.00008568689557</v>
      </c>
      <c r="U56" s="40"/>
      <c r="V56" s="40">
        <f t="shared" si="9"/>
        <v>0.001606226541</v>
      </c>
      <c r="W56" s="40"/>
      <c r="X56" s="40">
        <f t="shared" si="10"/>
        <v>-0.0003222040126</v>
      </c>
      <c r="Y56" s="40"/>
      <c r="Z56" s="40">
        <f t="shared" si="11"/>
        <v>-0.0003222040014</v>
      </c>
      <c r="AB56" s="40">
        <f t="shared" si="12"/>
        <v>-0.00233318969</v>
      </c>
    </row>
    <row r="57" ht="15.75" customHeight="1">
      <c r="A57" s="19">
        <v>0.01492827061338818</v>
      </c>
      <c r="B57" s="19">
        <v>-0.01755134056383732</v>
      </c>
      <c r="C57" s="19">
        <v>-0.0022126912854402558</v>
      </c>
      <c r="D57" s="19">
        <v>0.005544762267544887</v>
      </c>
      <c r="F57" s="39">
        <f t="shared" si="1"/>
        <v>-0.01755134056</v>
      </c>
      <c r="G57" s="39"/>
      <c r="H57" s="39">
        <f t="shared" si="2"/>
        <v>0.003190792626</v>
      </c>
      <c r="I57" s="39"/>
      <c r="J57" s="39">
        <f t="shared" si="3"/>
        <v>-0.002212691285</v>
      </c>
      <c r="K57" s="39"/>
      <c r="L57" s="39">
        <f t="shared" si="4"/>
        <v>0.00004545842289</v>
      </c>
      <c r="M57" s="39"/>
      <c r="N57" s="39">
        <f t="shared" si="5"/>
        <v>0.005544762268</v>
      </c>
      <c r="O57" s="39"/>
      <c r="P57" s="39">
        <f t="shared" si="6"/>
        <v>0.0009074043808</v>
      </c>
      <c r="Q57" s="39"/>
      <c r="R57" s="40">
        <f t="shared" si="7"/>
        <v>0.003190792626</v>
      </c>
      <c r="S57" s="40"/>
      <c r="T57" s="40">
        <f t="shared" si="8"/>
        <v>0.00004545842289</v>
      </c>
      <c r="U57" s="40"/>
      <c r="V57" s="40">
        <f t="shared" si="9"/>
        <v>0.0009074043808</v>
      </c>
      <c r="W57" s="40"/>
      <c r="X57" s="40">
        <f t="shared" si="10"/>
        <v>0.00414365543</v>
      </c>
      <c r="Y57" s="40"/>
      <c r="Z57" s="40">
        <f t="shared" si="11"/>
        <v>0.004143631715</v>
      </c>
      <c r="AB57" s="40">
        <f t="shared" si="12"/>
        <v>0.01492827061</v>
      </c>
    </row>
    <row r="58" ht="15.75" customHeight="1">
      <c r="A58" s="19">
        <v>-0.006723903894244789</v>
      </c>
      <c r="B58" s="19">
        <v>0.01327172984574862</v>
      </c>
      <c r="C58" s="19">
        <v>-0.002900969718222565</v>
      </c>
      <c r="D58" s="19">
        <v>0.012281043269466165</v>
      </c>
      <c r="F58" s="39">
        <f t="shared" si="1"/>
        <v>0.01327172985</v>
      </c>
      <c r="G58" s="39"/>
      <c r="H58" s="39">
        <f t="shared" si="2"/>
        <v>-0.002412772923</v>
      </c>
      <c r="I58" s="39"/>
      <c r="J58" s="39">
        <f t="shared" si="3"/>
        <v>-0.002900969718</v>
      </c>
      <c r="K58" s="39"/>
      <c r="L58" s="39">
        <f t="shared" si="4"/>
        <v>0.00005959869279</v>
      </c>
      <c r="M58" s="39"/>
      <c r="N58" s="39">
        <f t="shared" si="5"/>
        <v>0.01228104327</v>
      </c>
      <c r="O58" s="39"/>
      <c r="P58" s="39">
        <f t="shared" si="6"/>
        <v>0.002009799515</v>
      </c>
      <c r="Q58" s="39"/>
      <c r="R58" s="40">
        <f t="shared" si="7"/>
        <v>-0.002412772923</v>
      </c>
      <c r="S58" s="40"/>
      <c r="T58" s="40">
        <f t="shared" si="8"/>
        <v>0.00005959869279</v>
      </c>
      <c r="U58" s="40"/>
      <c r="V58" s="40">
        <f t="shared" si="9"/>
        <v>0.002009799515</v>
      </c>
      <c r="W58" s="40"/>
      <c r="X58" s="40">
        <f t="shared" si="10"/>
        <v>-0.0003433747147</v>
      </c>
      <c r="Y58" s="40"/>
      <c r="Z58" s="40">
        <f t="shared" si="11"/>
        <v>-0.0003433747012</v>
      </c>
      <c r="AB58" s="40">
        <f t="shared" si="12"/>
        <v>-0.006723903894</v>
      </c>
    </row>
    <row r="59" ht="15.75" customHeight="1">
      <c r="A59" s="19">
        <v>-0.003943963682382174</v>
      </c>
      <c r="B59" s="19">
        <v>-0.0025372615938681984</v>
      </c>
      <c r="C59" s="19">
        <v>-0.009205325605303093</v>
      </c>
      <c r="D59" s="19">
        <v>0.0029011095906414986</v>
      </c>
      <c r="F59" s="39">
        <f t="shared" si="1"/>
        <v>-0.002537261594</v>
      </c>
      <c r="G59" s="39"/>
      <c r="H59" s="39">
        <f t="shared" si="2"/>
        <v>0.0004612697506</v>
      </c>
      <c r="I59" s="39"/>
      <c r="J59" s="39">
        <f t="shared" si="3"/>
        <v>-0.009205325605</v>
      </c>
      <c r="K59" s="39"/>
      <c r="L59" s="39">
        <f t="shared" si="4"/>
        <v>0.0001891179227</v>
      </c>
      <c r="M59" s="39"/>
      <c r="N59" s="39">
        <f t="shared" si="5"/>
        <v>0.002901109591</v>
      </c>
      <c r="O59" s="39"/>
      <c r="P59" s="39">
        <f t="shared" si="6"/>
        <v>0.0004747687907</v>
      </c>
      <c r="Q59" s="39"/>
      <c r="R59" s="40">
        <f t="shared" si="7"/>
        <v>0.0004612697506</v>
      </c>
      <c r="S59" s="40"/>
      <c r="T59" s="40">
        <f t="shared" si="8"/>
        <v>0.0001891179227</v>
      </c>
      <c r="U59" s="40"/>
      <c r="V59" s="40">
        <f t="shared" si="9"/>
        <v>0.0004747687907</v>
      </c>
      <c r="W59" s="40"/>
      <c r="X59" s="40">
        <f t="shared" si="10"/>
        <v>0.001125156464</v>
      </c>
      <c r="Y59" s="40"/>
      <c r="Z59" s="40">
        <f t="shared" si="11"/>
        <v>0.001125155989</v>
      </c>
      <c r="AB59" s="40">
        <f t="shared" si="12"/>
        <v>-0.003943963682</v>
      </c>
    </row>
    <row r="60" ht="15.75" customHeight="1">
      <c r="A60" s="19">
        <v>0.0026278111003835065</v>
      </c>
      <c r="B60" s="19">
        <v>0.0017776351306996508</v>
      </c>
      <c r="C60" s="19">
        <v>0.004297207093608699</v>
      </c>
      <c r="D60" s="19">
        <v>8.084161772433068E-4</v>
      </c>
      <c r="F60" s="39">
        <f t="shared" si="1"/>
        <v>0.001777635131</v>
      </c>
      <c r="G60" s="39"/>
      <c r="H60" s="39">
        <f t="shared" si="2"/>
        <v>-0.0003231709908</v>
      </c>
      <c r="I60" s="39"/>
      <c r="J60" s="39">
        <f t="shared" si="3"/>
        <v>0.004297207094</v>
      </c>
      <c r="K60" s="39"/>
      <c r="L60" s="39">
        <f t="shared" si="4"/>
        <v>-0.00008828355687</v>
      </c>
      <c r="M60" s="39"/>
      <c r="N60" s="39">
        <f t="shared" si="5"/>
        <v>0.0008084161772</v>
      </c>
      <c r="O60" s="39"/>
      <c r="P60" s="39">
        <f t="shared" si="6"/>
        <v>0.0001322979313</v>
      </c>
      <c r="Q60" s="39"/>
      <c r="R60" s="40">
        <f t="shared" si="7"/>
        <v>-0.0003231709908</v>
      </c>
      <c r="S60" s="40"/>
      <c r="T60" s="40">
        <f t="shared" si="8"/>
        <v>-0.00008828355687</v>
      </c>
      <c r="U60" s="40"/>
      <c r="V60" s="40">
        <f t="shared" si="9"/>
        <v>0.0001322979313</v>
      </c>
      <c r="W60" s="40"/>
      <c r="X60" s="40">
        <f t="shared" si="10"/>
        <v>-0.0002791566163</v>
      </c>
      <c r="Y60" s="40"/>
      <c r="Z60" s="40">
        <f t="shared" si="11"/>
        <v>-0.000279156609</v>
      </c>
      <c r="AB60" s="40">
        <f t="shared" si="12"/>
        <v>0.0026278111</v>
      </c>
    </row>
    <row r="61" ht="15.75" customHeight="1">
      <c r="A61" s="19">
        <v>0.007441171708780884</v>
      </c>
      <c r="B61" s="19">
        <v>-0.003562576314630898</v>
      </c>
      <c r="C61" s="19">
        <v>-7.637637301963053E-5</v>
      </c>
      <c r="D61" s="19">
        <v>0.00573107404708929</v>
      </c>
      <c r="F61" s="39">
        <f t="shared" si="1"/>
        <v>-0.003562576315</v>
      </c>
      <c r="G61" s="39"/>
      <c r="H61" s="39">
        <f t="shared" si="2"/>
        <v>0.0006476701413</v>
      </c>
      <c r="I61" s="39"/>
      <c r="J61" s="39">
        <f t="shared" si="3"/>
        <v>-0.00007637637302</v>
      </c>
      <c r="K61" s="39"/>
      <c r="L61" s="39">
        <f t="shared" si="4"/>
        <v>0.000001569107037</v>
      </c>
      <c r="M61" s="39"/>
      <c r="N61" s="39">
        <f t="shared" si="5"/>
        <v>0.005731074047</v>
      </c>
      <c r="O61" s="39"/>
      <c r="P61" s="39">
        <f t="shared" si="6"/>
        <v>0.0009378944215</v>
      </c>
      <c r="Q61" s="39"/>
      <c r="R61" s="40">
        <f t="shared" si="7"/>
        <v>0.0006476701413</v>
      </c>
      <c r="S61" s="40"/>
      <c r="T61" s="40">
        <f t="shared" si="8"/>
        <v>0.000001569107037</v>
      </c>
      <c r="U61" s="40"/>
      <c r="V61" s="40">
        <f t="shared" si="9"/>
        <v>0.0009378944215</v>
      </c>
      <c r="W61" s="40"/>
      <c r="X61" s="40">
        <f t="shared" si="10"/>
        <v>0.00158713367</v>
      </c>
      <c r="Y61" s="40"/>
      <c r="Z61" s="40">
        <f t="shared" si="11"/>
        <v>0.001587132337</v>
      </c>
      <c r="AB61" s="40">
        <f t="shared" si="12"/>
        <v>0.007441171709</v>
      </c>
    </row>
    <row r="62" ht="15.75" customHeight="1">
      <c r="A62" s="19">
        <v>0.004543771258734259</v>
      </c>
      <c r="B62" s="19">
        <v>0.004996326955683703</v>
      </c>
      <c r="C62" s="19">
        <v>0.00734547684546761</v>
      </c>
      <c r="D62" s="19">
        <v>-7.97808427018047E-4</v>
      </c>
      <c r="F62" s="39">
        <f t="shared" si="1"/>
        <v>0.004996326956</v>
      </c>
      <c r="G62" s="39"/>
      <c r="H62" s="39">
        <f t="shared" si="2"/>
        <v>-0.0009083233767</v>
      </c>
      <c r="I62" s="39"/>
      <c r="J62" s="39">
        <f t="shared" si="3"/>
        <v>0.007345476845</v>
      </c>
      <c r="K62" s="39"/>
      <c r="L62" s="39">
        <f t="shared" si="4"/>
        <v>-0.0001509084402</v>
      </c>
      <c r="M62" s="39"/>
      <c r="N62" s="39">
        <f t="shared" si="5"/>
        <v>-0.000797808427</v>
      </c>
      <c r="O62" s="39"/>
      <c r="P62" s="39">
        <f t="shared" si="6"/>
        <v>-0.0001305619648</v>
      </c>
      <c r="Q62" s="39"/>
      <c r="R62" s="40">
        <f t="shared" si="7"/>
        <v>-0.0009083233767</v>
      </c>
      <c r="S62" s="40"/>
      <c r="T62" s="40">
        <f t="shared" si="8"/>
        <v>-0.0001509084402</v>
      </c>
      <c r="U62" s="40"/>
      <c r="V62" s="40">
        <f t="shared" si="9"/>
        <v>-0.0001305619648</v>
      </c>
      <c r="W62" s="40"/>
      <c r="X62" s="40">
        <f t="shared" si="10"/>
        <v>-0.001189793782</v>
      </c>
      <c r="Y62" s="40"/>
      <c r="Z62" s="40">
        <f t="shared" si="11"/>
        <v>-0.00118979322</v>
      </c>
      <c r="AB62" s="40">
        <f t="shared" si="12"/>
        <v>0.004543771259</v>
      </c>
    </row>
    <row r="63" ht="15.75" customHeight="1">
      <c r="A63" s="19">
        <v>-0.009233788751229464</v>
      </c>
      <c r="B63" s="19">
        <v>0.006767040169273456</v>
      </c>
      <c r="C63" s="19">
        <v>0.0033659643117549026</v>
      </c>
      <c r="D63" s="19">
        <v>-0.005279532862666385</v>
      </c>
      <c r="F63" s="39">
        <f t="shared" si="1"/>
        <v>0.006767040169</v>
      </c>
      <c r="G63" s="39"/>
      <c r="H63" s="39">
        <f t="shared" si="2"/>
        <v>-0.001230235615</v>
      </c>
      <c r="I63" s="39"/>
      <c r="J63" s="39">
        <f t="shared" si="3"/>
        <v>0.003365964312</v>
      </c>
      <c r="K63" s="39"/>
      <c r="L63" s="39">
        <f t="shared" si="4"/>
        <v>-0.00006915172938</v>
      </c>
      <c r="M63" s="39"/>
      <c r="N63" s="39">
        <f t="shared" si="5"/>
        <v>-0.005279532863</v>
      </c>
      <c r="O63" s="39"/>
      <c r="P63" s="39">
        <f t="shared" si="6"/>
        <v>-0.0008639994178</v>
      </c>
      <c r="Q63" s="39"/>
      <c r="R63" s="40">
        <f t="shared" si="7"/>
        <v>-0.001230235615</v>
      </c>
      <c r="S63" s="40"/>
      <c r="T63" s="40">
        <f t="shared" si="8"/>
        <v>-0.00006915172938</v>
      </c>
      <c r="U63" s="40"/>
      <c r="V63" s="40">
        <f t="shared" si="9"/>
        <v>-0.0008639994178</v>
      </c>
      <c r="W63" s="40"/>
      <c r="X63" s="40">
        <f t="shared" si="10"/>
        <v>-0.002163386762</v>
      </c>
      <c r="Y63" s="40"/>
      <c r="Z63" s="40">
        <f t="shared" si="11"/>
        <v>-0.002163383387</v>
      </c>
      <c r="AB63" s="40">
        <f t="shared" si="12"/>
        <v>-0.009233788751</v>
      </c>
    </row>
    <row r="64" ht="15.75" customHeight="1">
      <c r="A64" s="19">
        <v>-0.0024629023628810307</v>
      </c>
      <c r="B64" s="19">
        <v>-0.008116336546636408</v>
      </c>
      <c r="C64" s="19">
        <v>-7.208682230933072E-4</v>
      </c>
      <c r="D64" s="19">
        <v>0.020963799356779174</v>
      </c>
      <c r="F64" s="39">
        <f t="shared" si="1"/>
        <v>-0.008116336547</v>
      </c>
      <c r="G64" s="39"/>
      <c r="H64" s="39">
        <f t="shared" si="2"/>
        <v>0.00147553492</v>
      </c>
      <c r="I64" s="39"/>
      <c r="J64" s="39">
        <f t="shared" si="3"/>
        <v>-0.0007208682231</v>
      </c>
      <c r="K64" s="39"/>
      <c r="L64" s="39">
        <f t="shared" si="4"/>
        <v>0.00001480980775</v>
      </c>
      <c r="M64" s="39"/>
      <c r="N64" s="39">
        <f t="shared" si="5"/>
        <v>0.02096379936</v>
      </c>
      <c r="O64" s="39"/>
      <c r="P64" s="39">
        <f t="shared" si="6"/>
        <v>0.003430728505</v>
      </c>
      <c r="Q64" s="39"/>
      <c r="R64" s="40">
        <f t="shared" si="7"/>
        <v>0.00147553492</v>
      </c>
      <c r="S64" s="40"/>
      <c r="T64" s="40">
        <f t="shared" si="8"/>
        <v>0.00001480980775</v>
      </c>
      <c r="U64" s="40"/>
      <c r="V64" s="40">
        <f t="shared" si="9"/>
        <v>0.003430728505</v>
      </c>
      <c r="W64" s="40"/>
      <c r="X64" s="40">
        <f t="shared" si="10"/>
        <v>0.004921073233</v>
      </c>
      <c r="Y64" s="40"/>
      <c r="Z64" s="40">
        <f t="shared" si="11"/>
        <v>0.004921033509</v>
      </c>
      <c r="AB64" s="40">
        <f t="shared" si="12"/>
        <v>-0.002462902363</v>
      </c>
    </row>
    <row r="65" ht="15.75" customHeight="1">
      <c r="A65" s="19">
        <v>-0.00123670876991852</v>
      </c>
      <c r="B65" s="19">
        <v>0.005705653738411083</v>
      </c>
      <c r="C65" s="19">
        <v>-0.0057423707744300445</v>
      </c>
      <c r="D65" s="19">
        <v>0.0012086701346607585</v>
      </c>
      <c r="F65" s="39">
        <f t="shared" si="1"/>
        <v>0.005705653738</v>
      </c>
      <c r="G65" s="39"/>
      <c r="H65" s="39">
        <f t="shared" si="2"/>
        <v>-0.001037277641</v>
      </c>
      <c r="I65" s="39"/>
      <c r="J65" s="39">
        <f t="shared" si="3"/>
        <v>-0.005742370774</v>
      </c>
      <c r="K65" s="39"/>
      <c r="L65" s="39">
        <f t="shared" si="4"/>
        <v>0.0001179735825</v>
      </c>
      <c r="M65" s="39"/>
      <c r="N65" s="39">
        <f t="shared" si="5"/>
        <v>0.001208670135</v>
      </c>
      <c r="O65" s="39"/>
      <c r="P65" s="39">
        <f t="shared" si="6"/>
        <v>0.000197799799</v>
      </c>
      <c r="Q65" s="39"/>
      <c r="R65" s="40">
        <f t="shared" si="7"/>
        <v>-0.001037277641</v>
      </c>
      <c r="S65" s="40"/>
      <c r="T65" s="40">
        <f t="shared" si="8"/>
        <v>0.0001179735825</v>
      </c>
      <c r="U65" s="40"/>
      <c r="V65" s="40">
        <f t="shared" si="9"/>
        <v>0.000197799799</v>
      </c>
      <c r="W65" s="40"/>
      <c r="X65" s="40">
        <f t="shared" si="10"/>
        <v>-0.0007215042592</v>
      </c>
      <c r="Y65" s="40"/>
      <c r="Z65" s="40">
        <f t="shared" si="11"/>
        <v>-0.000721504134</v>
      </c>
      <c r="AB65" s="40">
        <f t="shared" si="12"/>
        <v>-0.00123670877</v>
      </c>
    </row>
    <row r="66" ht="15.75" customHeight="1">
      <c r="A66" s="19">
        <v>-4.1303322935794435E-4</v>
      </c>
      <c r="B66" s="19">
        <v>0.0016639719517704426</v>
      </c>
      <c r="C66" s="19">
        <v>-1.0098726830755657E-4</v>
      </c>
      <c r="D66" s="19">
        <v>-0.0012086701346608138</v>
      </c>
      <c r="F66" s="39">
        <f t="shared" si="1"/>
        <v>0.001663971952</v>
      </c>
      <c r="G66" s="39"/>
      <c r="H66" s="39">
        <f t="shared" si="2"/>
        <v>-0.0003025072228</v>
      </c>
      <c r="I66" s="39"/>
      <c r="J66" s="39">
        <f t="shared" si="3"/>
        <v>-0.0001009872683</v>
      </c>
      <c r="K66" s="39"/>
      <c r="L66" s="39">
        <f t="shared" si="4"/>
        <v>0.000002074723204</v>
      </c>
      <c r="M66" s="39"/>
      <c r="N66" s="39">
        <f t="shared" si="5"/>
        <v>-0.001208670135</v>
      </c>
      <c r="O66" s="39"/>
      <c r="P66" s="39">
        <f t="shared" si="6"/>
        <v>-0.000197799799</v>
      </c>
      <c r="Q66" s="39"/>
      <c r="R66" s="40">
        <f t="shared" si="7"/>
        <v>-0.0003025072228</v>
      </c>
      <c r="S66" s="40"/>
      <c r="T66" s="40">
        <f t="shared" si="8"/>
        <v>0.000002074723204</v>
      </c>
      <c r="U66" s="40"/>
      <c r="V66" s="40">
        <f t="shared" si="9"/>
        <v>-0.000197799799</v>
      </c>
      <c r="W66" s="40"/>
      <c r="X66" s="40">
        <f t="shared" si="10"/>
        <v>-0.0004982322986</v>
      </c>
      <c r="Y66" s="40"/>
      <c r="Z66" s="40">
        <f t="shared" si="11"/>
        <v>-0.0004982322573</v>
      </c>
      <c r="AB66" s="40">
        <f t="shared" si="12"/>
        <v>-0.0004130332294</v>
      </c>
    </row>
    <row r="67" ht="15.75" customHeight="1">
      <c r="A67" s="19">
        <v>-0.004987163578283184</v>
      </c>
      <c r="B67" s="19">
        <v>0.005938044614789168</v>
      </c>
      <c r="C67" s="19">
        <v>0.0024422153423065045</v>
      </c>
      <c r="D67" s="19">
        <v>-0.01058085621353718</v>
      </c>
      <c r="F67" s="39">
        <f t="shared" si="1"/>
        <v>0.005938044615</v>
      </c>
      <c r="G67" s="39"/>
      <c r="H67" s="39">
        <f t="shared" si="2"/>
        <v>-0.001079525854</v>
      </c>
      <c r="I67" s="39"/>
      <c r="J67" s="39">
        <f t="shared" si="3"/>
        <v>0.002442215342</v>
      </c>
      <c r="K67" s="39"/>
      <c r="L67" s="39">
        <f t="shared" si="4"/>
        <v>-0.00005017385775</v>
      </c>
      <c r="M67" s="39"/>
      <c r="N67" s="39">
        <f t="shared" si="5"/>
        <v>-0.01058085621</v>
      </c>
      <c r="O67" s="39"/>
      <c r="P67" s="39">
        <f t="shared" si="6"/>
        <v>-0.001731563565</v>
      </c>
      <c r="Q67" s="39"/>
      <c r="R67" s="40">
        <f t="shared" si="7"/>
        <v>-0.001079525854</v>
      </c>
      <c r="S67" s="40"/>
      <c r="T67" s="40">
        <f t="shared" si="8"/>
        <v>-0.00005017385775</v>
      </c>
      <c r="U67" s="40"/>
      <c r="V67" s="40">
        <f t="shared" si="9"/>
        <v>-0.001731563565</v>
      </c>
      <c r="W67" s="40"/>
      <c r="X67" s="40">
        <f t="shared" si="10"/>
        <v>-0.002861263277</v>
      </c>
      <c r="Y67" s="40"/>
      <c r="Z67" s="40">
        <f t="shared" si="11"/>
        <v>-0.002861255469</v>
      </c>
      <c r="AB67" s="40">
        <f t="shared" si="12"/>
        <v>-0.004987163578</v>
      </c>
    </row>
    <row r="68" ht="15.75" customHeight="1">
      <c r="A68" s="19">
        <v>-0.004056720167817323</v>
      </c>
      <c r="B68" s="19">
        <v>-0.0022995878677116006</v>
      </c>
      <c r="C68" s="19">
        <v>-0.008672503387944813</v>
      </c>
      <c r="D68" s="19">
        <v>0.01014049682096345</v>
      </c>
      <c r="F68" s="39">
        <f t="shared" si="1"/>
        <v>-0.002299587868</v>
      </c>
      <c r="G68" s="39"/>
      <c r="H68" s="39">
        <f t="shared" si="2"/>
        <v>0.0004180610854</v>
      </c>
      <c r="I68" s="39"/>
      <c r="J68" s="39">
        <f t="shared" si="3"/>
        <v>-0.008672503388</v>
      </c>
      <c r="K68" s="39"/>
      <c r="L68" s="39">
        <f t="shared" si="4"/>
        <v>0.0001781714084</v>
      </c>
      <c r="M68" s="39"/>
      <c r="N68" s="39">
        <f t="shared" si="5"/>
        <v>0.01014049682</v>
      </c>
      <c r="O68" s="39"/>
      <c r="P68" s="39">
        <f t="shared" si="6"/>
        <v>0.001659498617</v>
      </c>
      <c r="Q68" s="39"/>
      <c r="R68" s="40">
        <f t="shared" si="7"/>
        <v>0.0004180610854</v>
      </c>
      <c r="S68" s="40"/>
      <c r="T68" s="40">
        <f t="shared" si="8"/>
        <v>0.0001781714084</v>
      </c>
      <c r="U68" s="40"/>
      <c r="V68" s="40">
        <f t="shared" si="9"/>
        <v>0.001659498617</v>
      </c>
      <c r="W68" s="40"/>
      <c r="X68" s="40">
        <f t="shared" si="10"/>
        <v>0.002255731111</v>
      </c>
      <c r="Y68" s="40"/>
      <c r="Z68" s="40">
        <f t="shared" si="11"/>
        <v>0.002255727285</v>
      </c>
      <c r="AB68" s="40">
        <f t="shared" si="12"/>
        <v>-0.004056720168</v>
      </c>
    </row>
    <row r="69" ht="15.75" customHeight="1">
      <c r="A69" s="19">
        <v>0.0048918814047238844</v>
      </c>
      <c r="B69" s="19">
        <v>-0.0042934442403321825</v>
      </c>
      <c r="C69" s="19">
        <v>-0.005178901981552211</v>
      </c>
      <c r="D69" s="19">
        <v>0.003336163862525065</v>
      </c>
      <c r="F69" s="39">
        <f t="shared" si="1"/>
        <v>-0.00429344424</v>
      </c>
      <c r="G69" s="39"/>
      <c r="H69" s="39">
        <f t="shared" si="2"/>
        <v>0.0007805406022</v>
      </c>
      <c r="I69" s="39"/>
      <c r="J69" s="39">
        <f t="shared" si="3"/>
        <v>-0.005178901982</v>
      </c>
      <c r="K69" s="39"/>
      <c r="L69" s="39">
        <f t="shared" si="4"/>
        <v>0.0001063974524</v>
      </c>
      <c r="M69" s="39"/>
      <c r="N69" s="39">
        <f t="shared" si="5"/>
        <v>0.003336163863</v>
      </c>
      <c r="O69" s="39"/>
      <c r="P69" s="39">
        <f t="shared" si="6"/>
        <v>0.0005459657399</v>
      </c>
      <c r="Q69" s="39"/>
      <c r="R69" s="40">
        <f t="shared" si="7"/>
        <v>0.0007805406022</v>
      </c>
      <c r="S69" s="40"/>
      <c r="T69" s="40">
        <f t="shared" si="8"/>
        <v>0.0001063974524</v>
      </c>
      <c r="U69" s="40"/>
      <c r="V69" s="40">
        <f t="shared" si="9"/>
        <v>0.0005459657399</v>
      </c>
      <c r="W69" s="40"/>
      <c r="X69" s="40">
        <f t="shared" si="10"/>
        <v>0.001432903794</v>
      </c>
      <c r="Y69" s="40"/>
      <c r="Z69" s="40">
        <f t="shared" si="11"/>
        <v>0.001432902814</v>
      </c>
      <c r="AB69" s="40">
        <f t="shared" si="12"/>
        <v>0.004891881405</v>
      </c>
    </row>
    <row r="70" ht="15.75" customHeight="1">
      <c r="A70" s="19">
        <v>8.335979890101639E-4</v>
      </c>
      <c r="B70" s="19">
        <v>-0.0028303759351707655</v>
      </c>
      <c r="C70" s="19">
        <v>0.008261872887379007</v>
      </c>
      <c r="D70" s="19">
        <v>0.011008794956338207</v>
      </c>
      <c r="F70" s="39">
        <f t="shared" si="1"/>
        <v>-0.002830375935</v>
      </c>
      <c r="G70" s="39"/>
      <c r="H70" s="39">
        <f t="shared" si="2"/>
        <v>0.0005145574198</v>
      </c>
      <c r="I70" s="39"/>
      <c r="J70" s="39">
        <f t="shared" si="3"/>
        <v>0.008261872887</v>
      </c>
      <c r="K70" s="39"/>
      <c r="L70" s="39">
        <f t="shared" si="4"/>
        <v>-0.0001697352499</v>
      </c>
      <c r="M70" s="39"/>
      <c r="N70" s="39">
        <f t="shared" si="5"/>
        <v>0.01100879496</v>
      </c>
      <c r="O70" s="39"/>
      <c r="P70" s="39">
        <f t="shared" si="6"/>
        <v>0.001801595853</v>
      </c>
      <c r="Q70" s="39"/>
      <c r="R70" s="40">
        <f t="shared" si="7"/>
        <v>0.0005145574198</v>
      </c>
      <c r="S70" s="40"/>
      <c r="T70" s="40">
        <f t="shared" si="8"/>
        <v>-0.0001697352499</v>
      </c>
      <c r="U70" s="40"/>
      <c r="V70" s="40">
        <f t="shared" si="9"/>
        <v>0.001801595853</v>
      </c>
      <c r="W70" s="40"/>
      <c r="X70" s="40">
        <f t="shared" si="10"/>
        <v>0.002146418022</v>
      </c>
      <c r="Y70" s="40"/>
      <c r="Z70" s="40">
        <f t="shared" si="11"/>
        <v>0.002146414726</v>
      </c>
      <c r="AB70" s="40">
        <f t="shared" si="12"/>
        <v>0.000833597989</v>
      </c>
    </row>
    <row r="71" ht="15.75" customHeight="1">
      <c r="A71" s="19">
        <v>-4.1659899038070357E-4</v>
      </c>
      <c r="B71" s="19">
        <v>-0.003353654850238946</v>
      </c>
      <c r="C71" s="19">
        <v>-0.005040101925274789</v>
      </c>
      <c r="D71" s="19">
        <v>0.008692390169408959</v>
      </c>
      <c r="F71" s="39">
        <f t="shared" si="1"/>
        <v>-0.00335365485</v>
      </c>
      <c r="G71" s="39"/>
      <c r="H71" s="39">
        <f t="shared" si="2"/>
        <v>0.0006096885943</v>
      </c>
      <c r="I71" s="39"/>
      <c r="J71" s="39">
        <f t="shared" si="3"/>
        <v>-0.005040101925</v>
      </c>
      <c r="K71" s="39"/>
      <c r="L71" s="39">
        <f t="shared" si="4"/>
        <v>0.000103545888</v>
      </c>
      <c r="M71" s="39"/>
      <c r="N71" s="39">
        <f t="shared" si="5"/>
        <v>0.008692390169</v>
      </c>
      <c r="O71" s="39"/>
      <c r="P71" s="39">
        <f t="shared" si="6"/>
        <v>0.001422515409</v>
      </c>
      <c r="Q71" s="39"/>
      <c r="R71" s="40">
        <f t="shared" si="7"/>
        <v>0.0006096885943</v>
      </c>
      <c r="S71" s="40"/>
      <c r="T71" s="40">
        <f t="shared" si="8"/>
        <v>0.000103545888</v>
      </c>
      <c r="U71" s="40"/>
      <c r="V71" s="40">
        <f t="shared" si="9"/>
        <v>0.001422515409</v>
      </c>
      <c r="W71" s="40"/>
      <c r="X71" s="40">
        <f t="shared" si="10"/>
        <v>0.002135749891</v>
      </c>
      <c r="Y71" s="40"/>
      <c r="Z71" s="40">
        <f t="shared" si="11"/>
        <v>0.002135746644</v>
      </c>
      <c r="AB71" s="40">
        <f t="shared" si="12"/>
        <v>-0.0004165989904</v>
      </c>
    </row>
    <row r="72" ht="15.75" customHeight="1">
      <c r="A72" s="19">
        <v>-0.0029693361576499443</v>
      </c>
      <c r="B72" s="19">
        <v>-1.6833556548499605E-4</v>
      </c>
      <c r="C72" s="19">
        <v>0.001607016868091985</v>
      </c>
      <c r="D72" s="19">
        <v>-0.004782788627118923</v>
      </c>
      <c r="F72" s="39">
        <f t="shared" si="1"/>
        <v>-0.0001683355655</v>
      </c>
      <c r="G72" s="39"/>
      <c r="H72" s="39">
        <f t="shared" si="2"/>
        <v>0.00003060311557</v>
      </c>
      <c r="I72" s="39"/>
      <c r="J72" s="39">
        <f t="shared" si="3"/>
        <v>0.001607016868</v>
      </c>
      <c r="K72" s="39"/>
      <c r="L72" s="39">
        <f t="shared" si="4"/>
        <v>-0.0000330152032</v>
      </c>
      <c r="M72" s="39"/>
      <c r="N72" s="39">
        <f t="shared" si="5"/>
        <v>-0.004782788627</v>
      </c>
      <c r="O72" s="39"/>
      <c r="P72" s="39">
        <f t="shared" si="6"/>
        <v>-0.0007827068949</v>
      </c>
      <c r="Q72" s="39"/>
      <c r="R72" s="40">
        <f t="shared" si="7"/>
        <v>0.00003060311557</v>
      </c>
      <c r="S72" s="40"/>
      <c r="T72" s="40">
        <f t="shared" si="8"/>
        <v>-0.0000330152032</v>
      </c>
      <c r="U72" s="40"/>
      <c r="V72" s="40">
        <f t="shared" si="9"/>
        <v>-0.0007827068949</v>
      </c>
      <c r="W72" s="40"/>
      <c r="X72" s="40">
        <f t="shared" si="10"/>
        <v>-0.0007851189825</v>
      </c>
      <c r="Y72" s="40"/>
      <c r="Z72" s="40">
        <f t="shared" si="11"/>
        <v>-0.0007851188212</v>
      </c>
      <c r="AB72" s="40">
        <f t="shared" si="12"/>
        <v>-0.002969336158</v>
      </c>
    </row>
    <row r="73" ht="15.75" customHeight="1">
      <c r="A73" s="19">
        <v>6.709108540030249E-4</v>
      </c>
      <c r="B73" s="19">
        <v>-0.007473387350425761</v>
      </c>
      <c r="C73" s="19">
        <v>0.005263945661136569</v>
      </c>
      <c r="D73" s="19">
        <v>6.268129261342165E-4</v>
      </c>
      <c r="F73" s="39">
        <f t="shared" si="1"/>
        <v>-0.00747338735</v>
      </c>
      <c r="G73" s="39"/>
      <c r="H73" s="39">
        <f t="shared" si="2"/>
        <v>0.0013586481</v>
      </c>
      <c r="I73" s="39"/>
      <c r="J73" s="39">
        <f t="shared" si="3"/>
        <v>0.005263945661</v>
      </c>
      <c r="K73" s="39"/>
      <c r="L73" s="39">
        <f t="shared" si="4"/>
        <v>-0.000108144624</v>
      </c>
      <c r="M73" s="39"/>
      <c r="N73" s="39">
        <f t="shared" si="5"/>
        <v>0.0006268129261</v>
      </c>
      <c r="O73" s="39"/>
      <c r="P73" s="39">
        <f t="shared" si="6"/>
        <v>0.0001025784194</v>
      </c>
      <c r="Q73" s="39"/>
      <c r="R73" s="40">
        <f t="shared" si="7"/>
        <v>0.0013586481</v>
      </c>
      <c r="S73" s="40"/>
      <c r="T73" s="40">
        <f t="shared" si="8"/>
        <v>-0.000108144624</v>
      </c>
      <c r="U73" s="40"/>
      <c r="V73" s="40">
        <f t="shared" si="9"/>
        <v>0.0001025784194</v>
      </c>
      <c r="W73" s="40"/>
      <c r="X73" s="40">
        <f t="shared" si="10"/>
        <v>0.001353081895</v>
      </c>
      <c r="Y73" s="40"/>
      <c r="Z73" s="40">
        <f t="shared" si="11"/>
        <v>0.001353081069</v>
      </c>
      <c r="AB73" s="40">
        <f t="shared" si="12"/>
        <v>0.000670910854</v>
      </c>
    </row>
    <row r="74" ht="15.75" customHeight="1">
      <c r="A74" s="19">
        <v>0.0010462650681109583</v>
      </c>
      <c r="B74" s="19">
        <v>8.55739892821089E-4</v>
      </c>
      <c r="C74" s="19">
        <v>0.003906491981242613</v>
      </c>
      <c r="D74" s="19">
        <v>0.006527762020337675</v>
      </c>
      <c r="F74" s="39">
        <f t="shared" si="1"/>
        <v>0.0008557398928</v>
      </c>
      <c r="G74" s="39"/>
      <c r="H74" s="39">
        <f t="shared" si="2"/>
        <v>-0.0001555720359</v>
      </c>
      <c r="I74" s="39"/>
      <c r="J74" s="39">
        <f t="shared" si="3"/>
        <v>0.003906491981</v>
      </c>
      <c r="K74" s="39"/>
      <c r="L74" s="39">
        <f t="shared" si="4"/>
        <v>-0.00008025654794</v>
      </c>
      <c r="M74" s="39"/>
      <c r="N74" s="39">
        <f t="shared" si="5"/>
        <v>0.00652776202</v>
      </c>
      <c r="O74" s="39"/>
      <c r="P74" s="39">
        <f t="shared" si="6"/>
        <v>0.001068272893</v>
      </c>
      <c r="Q74" s="39"/>
      <c r="R74" s="40">
        <f t="shared" si="7"/>
        <v>-0.0001555720359</v>
      </c>
      <c r="S74" s="40"/>
      <c r="T74" s="40">
        <f t="shared" si="8"/>
        <v>-0.00008025654794</v>
      </c>
      <c r="U74" s="40"/>
      <c r="V74" s="40">
        <f t="shared" si="9"/>
        <v>0.001068272893</v>
      </c>
      <c r="W74" s="40"/>
      <c r="X74" s="40">
        <f t="shared" si="10"/>
        <v>0.0008324443088</v>
      </c>
      <c r="Y74" s="40"/>
      <c r="Z74" s="40">
        <f t="shared" si="11"/>
        <v>0.0008324441165</v>
      </c>
      <c r="AB74" s="40">
        <f t="shared" si="12"/>
        <v>0.001046265068</v>
      </c>
    </row>
    <row r="75" ht="15.75" customHeight="1">
      <c r="A75" s="19">
        <v>-0.004208641398770634</v>
      </c>
      <c r="B75" s="19">
        <v>-0.003088639684627877</v>
      </c>
      <c r="C75" s="19">
        <v>0.0029812678455965595</v>
      </c>
      <c r="D75" s="19">
        <v>-1.0283518889815943E-4</v>
      </c>
      <c r="F75" s="39">
        <f t="shared" si="1"/>
        <v>-0.003088639685</v>
      </c>
      <c r="G75" s="39"/>
      <c r="H75" s="39">
        <f t="shared" si="2"/>
        <v>0.0005615093106</v>
      </c>
      <c r="I75" s="39"/>
      <c r="J75" s="39">
        <f t="shared" si="3"/>
        <v>0.002981267846</v>
      </c>
      <c r="K75" s="39"/>
      <c r="L75" s="39">
        <f t="shared" si="4"/>
        <v>-0.00006124836993</v>
      </c>
      <c r="M75" s="39"/>
      <c r="N75" s="39">
        <f t="shared" si="5"/>
        <v>-0.0001028351889</v>
      </c>
      <c r="O75" s="39"/>
      <c r="P75" s="39">
        <f t="shared" si="6"/>
        <v>-0.00001682905813</v>
      </c>
      <c r="Q75" s="39"/>
      <c r="R75" s="40">
        <f t="shared" si="7"/>
        <v>0.0005615093106</v>
      </c>
      <c r="S75" s="40"/>
      <c r="T75" s="40">
        <f t="shared" si="8"/>
        <v>-0.00006124836993</v>
      </c>
      <c r="U75" s="40"/>
      <c r="V75" s="40">
        <f t="shared" si="9"/>
        <v>-0.00001682905813</v>
      </c>
      <c r="W75" s="40"/>
      <c r="X75" s="40">
        <f t="shared" si="10"/>
        <v>0.0004834318826</v>
      </c>
      <c r="Y75" s="40"/>
      <c r="Z75" s="40">
        <f t="shared" si="11"/>
        <v>0.0004834318449</v>
      </c>
      <c r="AB75" s="40">
        <f t="shared" si="12"/>
        <v>-0.004208641399</v>
      </c>
    </row>
    <row r="76" ht="15.75" customHeight="1">
      <c r="A76" s="19">
        <v>-0.0024039548006843502</v>
      </c>
      <c r="B76" s="19">
        <v>0.008694708070931005</v>
      </c>
      <c r="C76" s="19">
        <v>-0.007338820499852786</v>
      </c>
      <c r="D76" s="19">
        <v>0.0036874342497805524</v>
      </c>
      <c r="F76" s="39">
        <f t="shared" si="1"/>
        <v>0.008694708071</v>
      </c>
      <c r="G76" s="39"/>
      <c r="H76" s="39">
        <f t="shared" si="2"/>
        <v>-0.001580681621</v>
      </c>
      <c r="I76" s="39"/>
      <c r="J76" s="39">
        <f t="shared" si="3"/>
        <v>-0.0073388205</v>
      </c>
      <c r="K76" s="39"/>
      <c r="L76" s="39">
        <f t="shared" si="4"/>
        <v>0.0001507716895</v>
      </c>
      <c r="M76" s="39"/>
      <c r="N76" s="39">
        <f t="shared" si="5"/>
        <v>0.00368743425</v>
      </c>
      <c r="O76" s="39"/>
      <c r="P76" s="39">
        <f t="shared" si="6"/>
        <v>0.0006034513912</v>
      </c>
      <c r="Q76" s="39"/>
      <c r="R76" s="40">
        <f t="shared" si="7"/>
        <v>-0.001580681621</v>
      </c>
      <c r="S76" s="40"/>
      <c r="T76" s="40">
        <f t="shared" si="8"/>
        <v>0.0001507716895</v>
      </c>
      <c r="U76" s="40"/>
      <c r="V76" s="40">
        <f t="shared" si="9"/>
        <v>0.0006034513912</v>
      </c>
      <c r="W76" s="40"/>
      <c r="X76" s="40">
        <f t="shared" si="10"/>
        <v>-0.0008264585399</v>
      </c>
      <c r="Y76" s="40"/>
      <c r="Z76" s="40">
        <f t="shared" si="11"/>
        <v>-0.0008264583517</v>
      </c>
      <c r="AB76" s="40">
        <f t="shared" si="12"/>
        <v>-0.002403954801</v>
      </c>
    </row>
    <row r="77" ht="15.75" customHeight="1">
      <c r="A77" s="19">
        <v>-0.0031007036532237605</v>
      </c>
      <c r="B77" s="19">
        <v>0.0011799146367865816</v>
      </c>
      <c r="C77" s="19">
        <v>0.003163942698388165</v>
      </c>
      <c r="D77" s="19">
        <v>0.0015272123864924739</v>
      </c>
      <c r="F77" s="39">
        <f t="shared" si="1"/>
        <v>0.001179914637</v>
      </c>
      <c r="G77" s="39"/>
      <c r="H77" s="39">
        <f t="shared" si="2"/>
        <v>-0.0002145064434</v>
      </c>
      <c r="I77" s="39"/>
      <c r="J77" s="39">
        <f t="shared" si="3"/>
        <v>0.003163942698</v>
      </c>
      <c r="K77" s="39"/>
      <c r="L77" s="39">
        <f t="shared" si="4"/>
        <v>-0.00006500131583</v>
      </c>
      <c r="M77" s="39"/>
      <c r="N77" s="39">
        <f t="shared" si="5"/>
        <v>0.001527212386</v>
      </c>
      <c r="O77" s="39"/>
      <c r="P77" s="39">
        <f t="shared" si="6"/>
        <v>0.000249929482</v>
      </c>
      <c r="Q77" s="39"/>
      <c r="R77" s="40">
        <f t="shared" si="7"/>
        <v>-0.0002145064434</v>
      </c>
      <c r="S77" s="40"/>
      <c r="T77" s="40">
        <f t="shared" si="8"/>
        <v>-0.00006500131583</v>
      </c>
      <c r="U77" s="40"/>
      <c r="V77" s="40">
        <f t="shared" si="9"/>
        <v>0.000249929482</v>
      </c>
      <c r="W77" s="40"/>
      <c r="X77" s="40">
        <f t="shared" si="10"/>
        <v>-0.00002957827725</v>
      </c>
      <c r="Y77" s="40"/>
      <c r="Z77" s="40">
        <f t="shared" si="11"/>
        <v>-0.00002957827724</v>
      </c>
      <c r="AB77" s="40">
        <f t="shared" si="12"/>
        <v>-0.003100703653</v>
      </c>
    </row>
    <row r="78" ht="15.75" customHeight="1">
      <c r="A78" s="19">
        <v>4.2297025269664366E-4</v>
      </c>
      <c r="B78" s="19">
        <v>0.00775770192632223</v>
      </c>
      <c r="C78" s="19">
        <v>4.966034437164046E-5</v>
      </c>
      <c r="D78" s="19">
        <v>-0.0032646172674766203</v>
      </c>
      <c r="F78" s="39">
        <f t="shared" si="1"/>
        <v>0.007757701926</v>
      </c>
      <c r="G78" s="39"/>
      <c r="H78" s="39">
        <f t="shared" si="2"/>
        <v>-0.0014103359</v>
      </c>
      <c r="I78" s="39"/>
      <c r="J78" s="39">
        <f t="shared" si="3"/>
        <v>0.00004966034437</v>
      </c>
      <c r="K78" s="39"/>
      <c r="L78" s="39">
        <f t="shared" si="4"/>
        <v>-0.00000102024216</v>
      </c>
      <c r="M78" s="39"/>
      <c r="N78" s="39">
        <f t="shared" si="5"/>
        <v>-0.003264617267</v>
      </c>
      <c r="O78" s="39"/>
      <c r="P78" s="39">
        <f t="shared" si="6"/>
        <v>-0.0005342570877</v>
      </c>
      <c r="Q78" s="39"/>
      <c r="R78" s="40">
        <f t="shared" si="7"/>
        <v>-0.0014103359</v>
      </c>
      <c r="S78" s="40"/>
      <c r="T78" s="40">
        <f t="shared" si="8"/>
        <v>-0.00000102024216</v>
      </c>
      <c r="U78" s="40"/>
      <c r="V78" s="40">
        <f t="shared" si="9"/>
        <v>-0.0005342570877</v>
      </c>
      <c r="W78" s="40"/>
      <c r="X78" s="40">
        <f t="shared" si="10"/>
        <v>-0.00194561323</v>
      </c>
      <c r="Y78" s="40"/>
      <c r="Z78" s="40">
        <f t="shared" si="11"/>
        <v>-0.001945610775</v>
      </c>
      <c r="AB78" s="40">
        <f t="shared" si="12"/>
        <v>0.0004229702527</v>
      </c>
    </row>
    <row r="79" ht="15.75" customHeight="1">
      <c r="A79" s="19">
        <v>-0.008521193971042484</v>
      </c>
      <c r="B79" s="19">
        <v>-4.963164087770627E-4</v>
      </c>
      <c r="C79" s="19">
        <v>-0.006073460686265578</v>
      </c>
      <c r="D79" s="19">
        <v>7.162324963117842E-4</v>
      </c>
      <c r="F79" s="39">
        <f t="shared" si="1"/>
        <v>-0.0004963164088</v>
      </c>
      <c r="G79" s="39"/>
      <c r="H79" s="39">
        <f t="shared" si="2"/>
        <v>0.00009022946719</v>
      </c>
      <c r="I79" s="39"/>
      <c r="J79" s="39">
        <f t="shared" si="3"/>
        <v>-0.006073460686</v>
      </c>
      <c r="K79" s="39"/>
      <c r="L79" s="39">
        <f t="shared" si="4"/>
        <v>0.0001247756272</v>
      </c>
      <c r="M79" s="39"/>
      <c r="N79" s="39">
        <f t="shared" si="5"/>
        <v>0.0007162324963</v>
      </c>
      <c r="O79" s="39"/>
      <c r="P79" s="39">
        <f t="shared" si="6"/>
        <v>0.000117212001</v>
      </c>
      <c r="Q79" s="39"/>
      <c r="R79" s="40">
        <f t="shared" si="7"/>
        <v>0.00009022946719</v>
      </c>
      <c r="S79" s="40"/>
      <c r="T79" s="40">
        <f t="shared" si="8"/>
        <v>0.0001247756272</v>
      </c>
      <c r="U79" s="40"/>
      <c r="V79" s="40">
        <f t="shared" si="9"/>
        <v>0.000117212001</v>
      </c>
      <c r="W79" s="40"/>
      <c r="X79" s="40">
        <f t="shared" si="10"/>
        <v>0.0003322170954</v>
      </c>
      <c r="Y79" s="40"/>
      <c r="Z79" s="40">
        <f t="shared" si="11"/>
        <v>0.0003322170832</v>
      </c>
      <c r="AB79" s="40">
        <f t="shared" si="12"/>
        <v>-0.008521193971</v>
      </c>
    </row>
    <row r="80" ht="15.75" customHeight="1">
      <c r="A80" s="19">
        <v>0.003729194434178171</v>
      </c>
      <c r="B80" s="19">
        <v>-5.797746717989794E-4</v>
      </c>
      <c r="C80" s="19">
        <v>0.0023094026351536978</v>
      </c>
      <c r="D80" s="19">
        <v>0.010204921033170538</v>
      </c>
      <c r="F80" s="39">
        <f t="shared" si="1"/>
        <v>-0.0005797746718</v>
      </c>
      <c r="G80" s="39"/>
      <c r="H80" s="39">
        <f t="shared" si="2"/>
        <v>0.0001054020354</v>
      </c>
      <c r="I80" s="39"/>
      <c r="J80" s="39">
        <f t="shared" si="3"/>
        <v>0.002309402635</v>
      </c>
      <c r="K80" s="39"/>
      <c r="L80" s="39">
        <f t="shared" si="4"/>
        <v>-0.00004744529989</v>
      </c>
      <c r="M80" s="39"/>
      <c r="N80" s="39">
        <f t="shared" si="5"/>
        <v>0.01020492103</v>
      </c>
      <c r="O80" s="39"/>
      <c r="P80" s="39">
        <f t="shared" si="6"/>
        <v>0.00167004166</v>
      </c>
      <c r="Q80" s="39"/>
      <c r="R80" s="40">
        <f t="shared" si="7"/>
        <v>0.0001054020354</v>
      </c>
      <c r="S80" s="40"/>
      <c r="T80" s="40">
        <f t="shared" si="8"/>
        <v>-0.00004744529989</v>
      </c>
      <c r="U80" s="40"/>
      <c r="V80" s="40">
        <f t="shared" si="9"/>
        <v>0.00167004166</v>
      </c>
      <c r="W80" s="40"/>
      <c r="X80" s="40">
        <f t="shared" si="10"/>
        <v>0.001727998396</v>
      </c>
      <c r="Y80" s="40"/>
      <c r="Z80" s="40">
        <f t="shared" si="11"/>
        <v>0.001727996676</v>
      </c>
      <c r="AB80" s="40">
        <f t="shared" si="12"/>
        <v>0.003729194434</v>
      </c>
    </row>
    <row r="81" ht="15.75" customHeight="1">
      <c r="A81" s="19">
        <v>-0.002176927579410175</v>
      </c>
      <c r="B81" s="19">
        <v>0.011226861117282829</v>
      </c>
      <c r="C81" s="19">
        <v>-0.005465754292249665</v>
      </c>
      <c r="D81" s="19">
        <v>0.001002511659739147</v>
      </c>
      <c r="F81" s="39">
        <f t="shared" si="1"/>
        <v>0.01122686112</v>
      </c>
      <c r="G81" s="39"/>
      <c r="H81" s="39">
        <f t="shared" si="2"/>
        <v>-0.002041021161</v>
      </c>
      <c r="I81" s="39"/>
      <c r="J81" s="39">
        <f t="shared" si="3"/>
        <v>-0.005465754292</v>
      </c>
      <c r="K81" s="39"/>
      <c r="L81" s="39">
        <f t="shared" si="4"/>
        <v>0.000112290662</v>
      </c>
      <c r="M81" s="39"/>
      <c r="N81" s="39">
        <f t="shared" si="5"/>
        <v>0.00100251166</v>
      </c>
      <c r="O81" s="39"/>
      <c r="P81" s="39">
        <f t="shared" si="6"/>
        <v>0.0001640618063</v>
      </c>
      <c r="Q81" s="39"/>
      <c r="R81" s="40">
        <f t="shared" si="7"/>
        <v>-0.002041021161</v>
      </c>
      <c r="S81" s="40"/>
      <c r="T81" s="40">
        <f t="shared" si="8"/>
        <v>0.000112290662</v>
      </c>
      <c r="U81" s="40"/>
      <c r="V81" s="40">
        <f t="shared" si="9"/>
        <v>0.0001640618063</v>
      </c>
      <c r="W81" s="40"/>
      <c r="X81" s="40">
        <f t="shared" si="10"/>
        <v>-0.001764668693</v>
      </c>
      <c r="Y81" s="40"/>
      <c r="Z81" s="40">
        <f t="shared" si="11"/>
        <v>-0.001764666861</v>
      </c>
      <c r="AB81" s="40">
        <f t="shared" si="12"/>
        <v>-0.002176927579</v>
      </c>
    </row>
    <row r="82" ht="15.75" customHeight="1">
      <c r="A82" s="19">
        <v>-0.0017494246223053833</v>
      </c>
      <c r="B82" s="19">
        <v>0.004175552260814567</v>
      </c>
      <c r="C82" s="19">
        <v>6.107209959399636E-4</v>
      </c>
      <c r="D82" s="19">
        <v>0.008429338778523985</v>
      </c>
      <c r="F82" s="39">
        <f t="shared" si="1"/>
        <v>0.004175552261</v>
      </c>
      <c r="G82" s="39"/>
      <c r="H82" s="39">
        <f t="shared" si="2"/>
        <v>-0.0007591080563</v>
      </c>
      <c r="I82" s="39"/>
      <c r="J82" s="39">
        <f t="shared" si="3"/>
        <v>0.0006107209959</v>
      </c>
      <c r="K82" s="39"/>
      <c r="L82" s="39">
        <f t="shared" si="4"/>
        <v>-0.00001254689866</v>
      </c>
      <c r="M82" s="39"/>
      <c r="N82" s="39">
        <f t="shared" si="5"/>
        <v>0.008429338779</v>
      </c>
      <c r="O82" s="39"/>
      <c r="P82" s="39">
        <f t="shared" si="6"/>
        <v>0.00137946693</v>
      </c>
      <c r="Q82" s="39"/>
      <c r="R82" s="40">
        <f t="shared" si="7"/>
        <v>-0.0007591080563</v>
      </c>
      <c r="S82" s="40"/>
      <c r="T82" s="40">
        <f t="shared" si="8"/>
        <v>-0.00001254689866</v>
      </c>
      <c r="U82" s="40"/>
      <c r="V82" s="40">
        <f t="shared" si="9"/>
        <v>0.00137946693</v>
      </c>
      <c r="W82" s="40"/>
      <c r="X82" s="40">
        <f t="shared" si="10"/>
        <v>0.000607811975</v>
      </c>
      <c r="Y82" s="40"/>
      <c r="Z82" s="40">
        <f t="shared" si="11"/>
        <v>0.0006078119001</v>
      </c>
      <c r="AB82" s="40">
        <f t="shared" si="12"/>
        <v>-0.001749424622</v>
      </c>
    </row>
    <row r="83" ht="15.75" customHeight="1">
      <c r="A83" s="19">
        <v>0.0</v>
      </c>
      <c r="B83" s="19">
        <v>0.00938505911900921</v>
      </c>
      <c r="C83" s="19">
        <v>0.007137294931779231</v>
      </c>
      <c r="D83" s="19">
        <v>0.005174289420438213</v>
      </c>
      <c r="F83" s="39">
        <f t="shared" si="1"/>
        <v>0.009385059119</v>
      </c>
      <c r="G83" s="39"/>
      <c r="H83" s="39">
        <f t="shared" si="2"/>
        <v>-0.001706185912</v>
      </c>
      <c r="I83" s="39"/>
      <c r="J83" s="39">
        <f t="shared" si="3"/>
        <v>0.007137294932</v>
      </c>
      <c r="K83" s="39"/>
      <c r="L83" s="39">
        <f t="shared" si="4"/>
        <v>-0.000146631467</v>
      </c>
      <c r="M83" s="39"/>
      <c r="N83" s="39">
        <f t="shared" si="5"/>
        <v>0.00517428942</v>
      </c>
      <c r="O83" s="39"/>
      <c r="P83" s="39">
        <f t="shared" si="6"/>
        <v>0.0008467762597</v>
      </c>
      <c r="Q83" s="39"/>
      <c r="R83" s="40">
        <f t="shared" si="7"/>
        <v>-0.001706185912</v>
      </c>
      <c r="S83" s="40"/>
      <c r="T83" s="40">
        <f t="shared" si="8"/>
        <v>-0.000146631467</v>
      </c>
      <c r="U83" s="40"/>
      <c r="V83" s="40">
        <f t="shared" si="9"/>
        <v>0.0008467762597</v>
      </c>
      <c r="W83" s="40"/>
      <c r="X83" s="40">
        <f t="shared" si="10"/>
        <v>-0.001006041119</v>
      </c>
      <c r="Y83" s="40"/>
      <c r="Z83" s="40">
        <f t="shared" si="11"/>
        <v>-0.00100604078</v>
      </c>
      <c r="AB83" s="40">
        <f t="shared" si="12"/>
        <v>0</v>
      </c>
    </row>
    <row r="84" ht="15.75" customHeight="1">
      <c r="A84" s="19">
        <v>-0.001976568286315681</v>
      </c>
      <c r="B84" s="19">
        <v>-0.007585443292092935</v>
      </c>
      <c r="C84" s="19">
        <v>0.0016976474388579346</v>
      </c>
      <c r="D84" s="19">
        <v>0.010262042308908443</v>
      </c>
      <c r="F84" s="39">
        <f t="shared" si="1"/>
        <v>-0.007585443292</v>
      </c>
      <c r="G84" s="39"/>
      <c r="H84" s="39">
        <f t="shared" si="2"/>
        <v>0.001379019639</v>
      </c>
      <c r="I84" s="39"/>
      <c r="J84" s="39">
        <f t="shared" si="3"/>
        <v>0.001697647439</v>
      </c>
      <c r="K84" s="39"/>
      <c r="L84" s="39">
        <f t="shared" si="4"/>
        <v>-0.00003487715422</v>
      </c>
      <c r="M84" s="39"/>
      <c r="N84" s="39">
        <f t="shared" si="5"/>
        <v>0.01026204231</v>
      </c>
      <c r="O84" s="39"/>
      <c r="P84" s="39">
        <f t="shared" si="6"/>
        <v>0.001679389575</v>
      </c>
      <c r="Q84" s="39"/>
      <c r="R84" s="40">
        <f t="shared" si="7"/>
        <v>0.001379019639</v>
      </c>
      <c r="S84" s="40"/>
      <c r="T84" s="40">
        <f t="shared" si="8"/>
        <v>-0.00003487715422</v>
      </c>
      <c r="U84" s="40"/>
      <c r="V84" s="40">
        <f t="shared" si="9"/>
        <v>0.001679389575</v>
      </c>
      <c r="W84" s="40"/>
      <c r="X84" s="40">
        <f t="shared" si="10"/>
        <v>0.003023532059</v>
      </c>
      <c r="Y84" s="40"/>
      <c r="Z84" s="40">
        <f t="shared" si="11"/>
        <v>0.003023522846</v>
      </c>
      <c r="AB84" s="40">
        <f t="shared" si="12"/>
        <v>-0.001976568286</v>
      </c>
    </row>
    <row r="85" ht="15.75" customHeight="1">
      <c r="A85" s="19">
        <v>-0.005480903423427049</v>
      </c>
      <c r="B85" s="19">
        <v>0.0017740462440688594</v>
      </c>
      <c r="C85" s="19">
        <v>-0.005477930021655071</v>
      </c>
      <c r="D85" s="19">
        <v>0.005841117742744731</v>
      </c>
      <c r="F85" s="39">
        <f t="shared" si="1"/>
        <v>0.001774046244</v>
      </c>
      <c r="G85" s="39"/>
      <c r="H85" s="39">
        <f t="shared" si="2"/>
        <v>-0.0003225185374</v>
      </c>
      <c r="I85" s="39"/>
      <c r="J85" s="39">
        <f t="shared" si="3"/>
        <v>-0.005477930022</v>
      </c>
      <c r="K85" s="39"/>
      <c r="L85" s="39">
        <f t="shared" si="4"/>
        <v>0.0001125408051</v>
      </c>
      <c r="M85" s="39"/>
      <c r="N85" s="39">
        <f t="shared" si="5"/>
        <v>0.005841117743</v>
      </c>
      <c r="O85" s="39"/>
      <c r="P85" s="39">
        <f t="shared" si="6"/>
        <v>0.0009559031412</v>
      </c>
      <c r="Q85" s="39"/>
      <c r="R85" s="40">
        <f t="shared" si="7"/>
        <v>-0.0003225185374</v>
      </c>
      <c r="S85" s="40"/>
      <c r="T85" s="40">
        <f t="shared" si="8"/>
        <v>0.0001125408051</v>
      </c>
      <c r="U85" s="40"/>
      <c r="V85" s="40">
        <f t="shared" si="9"/>
        <v>0.0009559031412</v>
      </c>
      <c r="W85" s="40"/>
      <c r="X85" s="40">
        <f t="shared" si="10"/>
        <v>0.0007459254088</v>
      </c>
      <c r="Y85" s="40"/>
      <c r="Z85" s="40">
        <f t="shared" si="11"/>
        <v>0.0007459252705</v>
      </c>
      <c r="AB85" s="40">
        <f t="shared" si="12"/>
        <v>-0.005480903423</v>
      </c>
    </row>
    <row r="86" ht="15.75" customHeight="1">
      <c r="A86" s="19">
        <v>-0.0029314843572939664</v>
      </c>
      <c r="B86" s="19">
        <v>-0.003245040718553661</v>
      </c>
      <c r="C86" s="19">
        <v>-0.007608525407856743</v>
      </c>
      <c r="D86" s="19">
        <v>0.0069820891339153965</v>
      </c>
      <c r="F86" s="39">
        <f t="shared" si="1"/>
        <v>-0.003245040719</v>
      </c>
      <c r="G86" s="39"/>
      <c r="H86" s="39">
        <f t="shared" si="2"/>
        <v>0.0005899427395</v>
      </c>
      <c r="I86" s="39"/>
      <c r="J86" s="39">
        <f t="shared" si="3"/>
        <v>-0.007608525408</v>
      </c>
      <c r="K86" s="39"/>
      <c r="L86" s="39">
        <f t="shared" si="4"/>
        <v>0.0001563126159</v>
      </c>
      <c r="M86" s="39"/>
      <c r="N86" s="39">
        <f t="shared" si="5"/>
        <v>0.006982089134</v>
      </c>
      <c r="O86" s="39"/>
      <c r="P86" s="39">
        <f t="shared" si="6"/>
        <v>0.001142623785</v>
      </c>
      <c r="Q86" s="39"/>
      <c r="R86" s="40">
        <f t="shared" si="7"/>
        <v>0.0005899427395</v>
      </c>
      <c r="S86" s="40"/>
      <c r="T86" s="40">
        <f t="shared" si="8"/>
        <v>0.0001563126159</v>
      </c>
      <c r="U86" s="40"/>
      <c r="V86" s="40">
        <f t="shared" si="9"/>
        <v>0.001142623785</v>
      </c>
      <c r="W86" s="40"/>
      <c r="X86" s="40">
        <f t="shared" si="10"/>
        <v>0.00188887914</v>
      </c>
      <c r="Y86" s="40"/>
      <c r="Z86" s="40">
        <f t="shared" si="11"/>
        <v>0.001888876894</v>
      </c>
      <c r="AB86" s="40">
        <f t="shared" si="12"/>
        <v>-0.002931484357</v>
      </c>
    </row>
    <row r="87" ht="15.75" customHeight="1">
      <c r="A87" s="19">
        <v>0.0036175823429451955</v>
      </c>
      <c r="B87" s="19">
        <v>-0.01708297455944645</v>
      </c>
      <c r="C87" s="19">
        <v>0.003959921911572241</v>
      </c>
      <c r="D87" s="19">
        <v>0.02773610914949365</v>
      </c>
      <c r="F87" s="39">
        <f t="shared" si="1"/>
        <v>-0.01708297456</v>
      </c>
      <c r="G87" s="39"/>
      <c r="H87" s="39">
        <f t="shared" si="2"/>
        <v>0.003105645338</v>
      </c>
      <c r="I87" s="39"/>
      <c r="J87" s="39">
        <f t="shared" si="3"/>
        <v>0.003959921912</v>
      </c>
      <c r="K87" s="39"/>
      <c r="L87" s="39">
        <f t="shared" si="4"/>
        <v>-0.00008135423399</v>
      </c>
      <c r="M87" s="39"/>
      <c r="N87" s="39">
        <f t="shared" si="5"/>
        <v>0.02773610915</v>
      </c>
      <c r="O87" s="39"/>
      <c r="P87" s="39">
        <f t="shared" si="6"/>
        <v>0.004539004523</v>
      </c>
      <c r="Q87" s="39"/>
      <c r="R87" s="40">
        <f t="shared" si="7"/>
        <v>0.003105645338</v>
      </c>
      <c r="S87" s="40"/>
      <c r="T87" s="40">
        <f t="shared" si="8"/>
        <v>-0.00008135423399</v>
      </c>
      <c r="U87" s="40"/>
      <c r="V87" s="40">
        <f t="shared" si="9"/>
        <v>0.004539004523</v>
      </c>
      <c r="W87" s="40"/>
      <c r="X87" s="40">
        <f t="shared" si="10"/>
        <v>0.007563295627</v>
      </c>
      <c r="Y87" s="40"/>
      <c r="Z87" s="40">
        <f t="shared" si="11"/>
        <v>0.007563151415</v>
      </c>
      <c r="AB87" s="40">
        <f t="shared" si="12"/>
        <v>0.003617582343</v>
      </c>
    </row>
    <row r="88" ht="15.75" customHeight="1">
      <c r="A88" s="19">
        <v>-1.433909608560632E-4</v>
      </c>
      <c r="B88" s="19">
        <v>0.011620072866255311</v>
      </c>
      <c r="C88" s="19">
        <v>-0.0076732859729055514</v>
      </c>
      <c r="D88" s="19">
        <v>-0.005656331619910295</v>
      </c>
      <c r="F88" s="39">
        <f t="shared" si="1"/>
        <v>0.01162007287</v>
      </c>
      <c r="G88" s="39"/>
      <c r="H88" s="39">
        <f t="shared" si="2"/>
        <v>-0.002112506071</v>
      </c>
      <c r="I88" s="39"/>
      <c r="J88" s="39">
        <f t="shared" si="3"/>
        <v>-0.007673285973</v>
      </c>
      <c r="K88" s="39"/>
      <c r="L88" s="39">
        <f t="shared" si="4"/>
        <v>0.000157643083</v>
      </c>
      <c r="M88" s="39"/>
      <c r="N88" s="39">
        <f t="shared" si="5"/>
        <v>-0.00565633162</v>
      </c>
      <c r="O88" s="39"/>
      <c r="P88" s="39">
        <f t="shared" si="6"/>
        <v>-0.0009256627762</v>
      </c>
      <c r="Q88" s="39"/>
      <c r="R88" s="40">
        <f t="shared" si="7"/>
        <v>-0.002112506071</v>
      </c>
      <c r="S88" s="40"/>
      <c r="T88" s="40">
        <f t="shared" si="8"/>
        <v>0.000157643083</v>
      </c>
      <c r="U88" s="40"/>
      <c r="V88" s="40">
        <f t="shared" si="9"/>
        <v>-0.0009256627762</v>
      </c>
      <c r="W88" s="40"/>
      <c r="X88" s="40">
        <f t="shared" si="10"/>
        <v>-0.002880525764</v>
      </c>
      <c r="Y88" s="40"/>
      <c r="Z88" s="40">
        <f t="shared" si="11"/>
        <v>-0.002880517797</v>
      </c>
      <c r="AB88" s="40">
        <f t="shared" si="12"/>
        <v>-0.0001433909609</v>
      </c>
    </row>
    <row r="89" ht="15.75" customHeight="1">
      <c r="A89" s="19">
        <v>-0.001756153953373039</v>
      </c>
      <c r="B89" s="19">
        <v>0.0015678578096669261</v>
      </c>
      <c r="C89" s="19">
        <v>0.004921836292966324</v>
      </c>
      <c r="D89" s="19">
        <v>-0.00161215150217227</v>
      </c>
      <c r="F89" s="39">
        <f t="shared" si="1"/>
        <v>0.00156785781</v>
      </c>
      <c r="G89" s="39"/>
      <c r="H89" s="39">
        <f t="shared" si="2"/>
        <v>-0.000285033839</v>
      </c>
      <c r="I89" s="39"/>
      <c r="J89" s="39">
        <f t="shared" si="3"/>
        <v>0.004921836293</v>
      </c>
      <c r="K89" s="39"/>
      <c r="L89" s="39">
        <f t="shared" si="4"/>
        <v>-0.0001011161912</v>
      </c>
      <c r="M89" s="39"/>
      <c r="N89" s="39">
        <f t="shared" si="5"/>
        <v>-0.001612151502</v>
      </c>
      <c r="O89" s="39"/>
      <c r="P89" s="39">
        <f t="shared" si="6"/>
        <v>-0.000263829833</v>
      </c>
      <c r="Q89" s="39"/>
      <c r="R89" s="40">
        <f t="shared" si="7"/>
        <v>-0.000285033839</v>
      </c>
      <c r="S89" s="40"/>
      <c r="T89" s="40">
        <f t="shared" si="8"/>
        <v>-0.0001011161912</v>
      </c>
      <c r="U89" s="40"/>
      <c r="V89" s="40">
        <f t="shared" si="9"/>
        <v>-0.000263829833</v>
      </c>
      <c r="W89" s="40"/>
      <c r="X89" s="40">
        <f t="shared" si="10"/>
        <v>-0.0006499798631</v>
      </c>
      <c r="Y89" s="40"/>
      <c r="Z89" s="40">
        <f t="shared" si="11"/>
        <v>-0.0006499797716</v>
      </c>
      <c r="AB89" s="40">
        <f t="shared" si="12"/>
        <v>-0.001756153953</v>
      </c>
    </row>
    <row r="90" ht="15.75" customHeight="1">
      <c r="A90" s="19">
        <v>0.0022444295506477835</v>
      </c>
      <c r="B90" s="19">
        <v>7.817965406618333E-4</v>
      </c>
      <c r="C90" s="19">
        <v>0.00395830221438699</v>
      </c>
      <c r="D90" s="19">
        <v>0.011598379804273863</v>
      </c>
      <c r="F90" s="39">
        <f t="shared" si="1"/>
        <v>0.0007817965407</v>
      </c>
      <c r="G90" s="39"/>
      <c r="H90" s="39">
        <f t="shared" si="2"/>
        <v>-0.0001421292623</v>
      </c>
      <c r="I90" s="39"/>
      <c r="J90" s="39">
        <f t="shared" si="3"/>
        <v>0.003958302214</v>
      </c>
      <c r="K90" s="39"/>
      <c r="L90" s="39">
        <f t="shared" si="4"/>
        <v>-0.00008132095828</v>
      </c>
      <c r="M90" s="39"/>
      <c r="N90" s="39">
        <f t="shared" si="5"/>
        <v>0.0115983798</v>
      </c>
      <c r="O90" s="39"/>
      <c r="P90" s="39">
        <f t="shared" si="6"/>
        <v>0.001898081538</v>
      </c>
      <c r="Q90" s="39"/>
      <c r="R90" s="40">
        <f t="shared" si="7"/>
        <v>-0.0001421292623</v>
      </c>
      <c r="S90" s="40"/>
      <c r="T90" s="40">
        <f t="shared" si="8"/>
        <v>-0.00008132095828</v>
      </c>
      <c r="U90" s="40"/>
      <c r="V90" s="40">
        <f t="shared" si="9"/>
        <v>0.001898081538</v>
      </c>
      <c r="W90" s="40"/>
      <c r="X90" s="40">
        <f t="shared" si="10"/>
        <v>0.001674631318</v>
      </c>
      <c r="Y90" s="40"/>
      <c r="Z90" s="40">
        <f t="shared" si="11"/>
        <v>0.001674629752</v>
      </c>
      <c r="AB90" s="40">
        <f t="shared" si="12"/>
        <v>0.002244429551</v>
      </c>
    </row>
    <row r="91" ht="15.75" customHeight="1">
      <c r="A91" s="19">
        <v>0.0011179013066970325</v>
      </c>
      <c r="B91" s="19">
        <v>-0.004317462374466613</v>
      </c>
      <c r="C91" s="19">
        <v>0.00626915551077458</v>
      </c>
      <c r="D91" s="19">
        <v>3.4932994130630537E-4</v>
      </c>
      <c r="F91" s="39">
        <f t="shared" si="1"/>
        <v>-0.004317462374</v>
      </c>
      <c r="G91" s="39"/>
      <c r="H91" s="39">
        <f t="shared" si="2"/>
        <v>0.0007849070549</v>
      </c>
      <c r="I91" s="39"/>
      <c r="J91" s="39">
        <f t="shared" si="3"/>
        <v>0.006269155511</v>
      </c>
      <c r="K91" s="39"/>
      <c r="L91" s="39">
        <f t="shared" si="4"/>
        <v>-0.0001287960606</v>
      </c>
      <c r="M91" s="39"/>
      <c r="N91" s="39">
        <f t="shared" si="5"/>
        <v>0.0003493299413</v>
      </c>
      <c r="O91" s="39"/>
      <c r="P91" s="39">
        <f t="shared" si="6"/>
        <v>0.00005716811478</v>
      </c>
      <c r="Q91" s="39"/>
      <c r="R91" s="40">
        <f t="shared" si="7"/>
        <v>0.0007849070549</v>
      </c>
      <c r="S91" s="40"/>
      <c r="T91" s="40">
        <f t="shared" si="8"/>
        <v>-0.0001287960606</v>
      </c>
      <c r="U91" s="40"/>
      <c r="V91" s="40">
        <f t="shared" si="9"/>
        <v>0.00005716811478</v>
      </c>
      <c r="W91" s="40"/>
      <c r="X91" s="40">
        <f t="shared" si="10"/>
        <v>0.000713279109</v>
      </c>
      <c r="Y91" s="40"/>
      <c r="Z91" s="40">
        <f t="shared" si="11"/>
        <v>0.0007132789881</v>
      </c>
      <c r="AB91" s="40">
        <f t="shared" si="12"/>
        <v>0.001117901307</v>
      </c>
    </row>
    <row r="92" ht="15.75" customHeight="1">
      <c r="A92" s="19">
        <v>0.0024625557002793995</v>
      </c>
      <c r="B92" s="19">
        <v>-0.012078943011576046</v>
      </c>
      <c r="C92" s="19">
        <v>-0.0027974159523459574</v>
      </c>
      <c r="D92" s="19">
        <v>-0.017637839636694064</v>
      </c>
      <c r="F92" s="39">
        <f t="shared" si="1"/>
        <v>-0.01207894301</v>
      </c>
      <c r="G92" s="39"/>
      <c r="H92" s="39">
        <f t="shared" si="2"/>
        <v>0.002195927485</v>
      </c>
      <c r="I92" s="39"/>
      <c r="J92" s="39">
        <f t="shared" si="3"/>
        <v>-0.002797415952</v>
      </c>
      <c r="K92" s="39"/>
      <c r="L92" s="39">
        <f t="shared" si="4"/>
        <v>0.00005747124244</v>
      </c>
      <c r="M92" s="39"/>
      <c r="N92" s="39">
        <f t="shared" si="5"/>
        <v>-0.01763783964</v>
      </c>
      <c r="O92" s="39"/>
      <c r="P92" s="39">
        <f t="shared" si="6"/>
        <v>-0.00288643807</v>
      </c>
      <c r="Q92" s="39"/>
      <c r="R92" s="40">
        <f t="shared" si="7"/>
        <v>0.002195927485</v>
      </c>
      <c r="S92" s="40"/>
      <c r="T92" s="40">
        <f t="shared" si="8"/>
        <v>0.00005747124244</v>
      </c>
      <c r="U92" s="40"/>
      <c r="V92" s="40">
        <f t="shared" si="9"/>
        <v>-0.00288643807</v>
      </c>
      <c r="W92" s="40"/>
      <c r="X92" s="40">
        <f t="shared" si="10"/>
        <v>-0.0006330393427</v>
      </c>
      <c r="Y92" s="40"/>
      <c r="Z92" s="40">
        <f t="shared" si="11"/>
        <v>-0.0006330392581</v>
      </c>
      <c r="AB92" s="40">
        <f t="shared" si="12"/>
        <v>0.0024625557</v>
      </c>
    </row>
    <row r="93" ht="15.75" customHeight="1">
      <c r="A93" s="19">
        <v>0.006247036961139972</v>
      </c>
      <c r="B93" s="19">
        <v>2.4326962148972275E-4</v>
      </c>
      <c r="C93" s="19">
        <v>-0.002602227744512499</v>
      </c>
      <c r="D93" s="19">
        <v>0.004330346364814134</v>
      </c>
      <c r="F93" s="39">
        <f t="shared" si="1"/>
        <v>0.0002432696215</v>
      </c>
      <c r="G93" s="39"/>
      <c r="H93" s="39">
        <f t="shared" si="2"/>
        <v>-0.00004422599775</v>
      </c>
      <c r="I93" s="39"/>
      <c r="J93" s="39">
        <f t="shared" si="3"/>
        <v>-0.002602227745</v>
      </c>
      <c r="K93" s="39"/>
      <c r="L93" s="39">
        <f t="shared" si="4"/>
        <v>0.00005346121712</v>
      </c>
      <c r="M93" s="39"/>
      <c r="N93" s="39">
        <f t="shared" si="5"/>
        <v>0.004330346365</v>
      </c>
      <c r="O93" s="39"/>
      <c r="P93" s="39">
        <f t="shared" si="6"/>
        <v>0.0007086644103</v>
      </c>
      <c r="Q93" s="39"/>
      <c r="R93" s="40">
        <f t="shared" si="7"/>
        <v>-0.00004422599775</v>
      </c>
      <c r="S93" s="40"/>
      <c r="T93" s="40">
        <f t="shared" si="8"/>
        <v>0.00005346121712</v>
      </c>
      <c r="U93" s="40"/>
      <c r="V93" s="40">
        <f t="shared" si="9"/>
        <v>0.0007086644103</v>
      </c>
      <c r="W93" s="40"/>
      <c r="X93" s="40">
        <f t="shared" si="10"/>
        <v>0.0007178996296</v>
      </c>
      <c r="Y93" s="40"/>
      <c r="Z93" s="40">
        <f t="shared" si="11"/>
        <v>0.0007178995063</v>
      </c>
      <c r="AB93" s="40">
        <f t="shared" si="12"/>
        <v>0.006247036961</v>
      </c>
    </row>
    <row r="94" ht="15.75" customHeight="1">
      <c r="A94" s="19">
        <v>-0.0033834874410274187</v>
      </c>
      <c r="B94" s="19">
        <v>0.0074748583778573175</v>
      </c>
      <c r="C94" s="19">
        <v>0.0010527626325128562</v>
      </c>
      <c r="D94" s="19">
        <v>-0.0052379839337377</v>
      </c>
      <c r="F94" s="39">
        <f t="shared" si="1"/>
        <v>0.007474858378</v>
      </c>
      <c r="G94" s="39"/>
      <c r="H94" s="39">
        <f t="shared" si="2"/>
        <v>-0.001358915529</v>
      </c>
      <c r="I94" s="39"/>
      <c r="J94" s="39">
        <f t="shared" si="3"/>
        <v>0.001052762633</v>
      </c>
      <c r="K94" s="39"/>
      <c r="L94" s="39">
        <f t="shared" si="4"/>
        <v>-0.00002162838047</v>
      </c>
      <c r="M94" s="39"/>
      <c r="N94" s="39">
        <f t="shared" si="5"/>
        <v>-0.005237983934</v>
      </c>
      <c r="O94" s="39"/>
      <c r="P94" s="39">
        <f t="shared" si="6"/>
        <v>-0.0008571999085</v>
      </c>
      <c r="Q94" s="39"/>
      <c r="R94" s="40">
        <f t="shared" si="7"/>
        <v>-0.001358915529</v>
      </c>
      <c r="S94" s="40"/>
      <c r="T94" s="40">
        <f t="shared" si="8"/>
        <v>-0.00002162838047</v>
      </c>
      <c r="U94" s="40"/>
      <c r="V94" s="40">
        <f t="shared" si="9"/>
        <v>-0.0008571999085</v>
      </c>
      <c r="W94" s="40"/>
      <c r="X94" s="40">
        <f t="shared" si="10"/>
        <v>-0.002237743818</v>
      </c>
      <c r="Y94" s="40"/>
      <c r="Z94" s="40">
        <f t="shared" si="11"/>
        <v>-0.002237740083</v>
      </c>
      <c r="AB94" s="40">
        <f t="shared" si="12"/>
        <v>-0.003383487441</v>
      </c>
    </row>
    <row r="95" ht="15.75" customHeight="1">
      <c r="A95" s="19">
        <v>-0.001989648108577011</v>
      </c>
      <c r="B95" s="19">
        <v>-0.005856462102215545</v>
      </c>
      <c r="C95" s="19">
        <v>5.754521844392046E-4</v>
      </c>
      <c r="D95" s="19">
        <v>0.004609160151741373</v>
      </c>
      <c r="F95" s="39">
        <f t="shared" si="1"/>
        <v>-0.005856462102</v>
      </c>
      <c r="G95" s="39"/>
      <c r="H95" s="39">
        <f t="shared" si="2"/>
        <v>0.001064694311</v>
      </c>
      <c r="I95" s="39"/>
      <c r="J95" s="39">
        <f t="shared" si="3"/>
        <v>0.0005754521844</v>
      </c>
      <c r="K95" s="39"/>
      <c r="L95" s="39">
        <f t="shared" si="4"/>
        <v>-0.00001182232196</v>
      </c>
      <c r="M95" s="39"/>
      <c r="N95" s="39">
        <f t="shared" si="5"/>
        <v>0.004609160152</v>
      </c>
      <c r="O95" s="39"/>
      <c r="P95" s="39">
        <f t="shared" si="6"/>
        <v>0.0007542924775</v>
      </c>
      <c r="Q95" s="39"/>
      <c r="R95" s="40">
        <f t="shared" si="7"/>
        <v>0.001064694311</v>
      </c>
      <c r="S95" s="40"/>
      <c r="T95" s="40">
        <f t="shared" si="8"/>
        <v>-0.00001182232196</v>
      </c>
      <c r="U95" s="40"/>
      <c r="V95" s="40">
        <f t="shared" si="9"/>
        <v>0.0007542924775</v>
      </c>
      <c r="W95" s="40"/>
      <c r="X95" s="40">
        <f t="shared" si="10"/>
        <v>0.001807164467</v>
      </c>
      <c r="Y95" s="40"/>
      <c r="Z95" s="40">
        <f t="shared" si="11"/>
        <v>0.001807162499</v>
      </c>
      <c r="AB95" s="40">
        <f t="shared" si="12"/>
        <v>-0.001989648109</v>
      </c>
    </row>
    <row r="96" ht="15.75" customHeight="1">
      <c r="A96" s="19">
        <v>0.002650815674129016</v>
      </c>
      <c r="B96" s="19">
        <v>-0.0011322345617867876</v>
      </c>
      <c r="C96" s="19">
        <v>-0.0016031251947995872</v>
      </c>
      <c r="D96" s="19">
        <v>0.0043827653808955445</v>
      </c>
      <c r="F96" s="39">
        <f t="shared" si="1"/>
        <v>-0.001132234562</v>
      </c>
      <c r="G96" s="39"/>
      <c r="H96" s="39">
        <f t="shared" si="2"/>
        <v>0.0002058382884</v>
      </c>
      <c r="I96" s="39"/>
      <c r="J96" s="39">
        <f t="shared" si="3"/>
        <v>-0.001603125195</v>
      </c>
      <c r="K96" s="39"/>
      <c r="L96" s="39">
        <f t="shared" si="4"/>
        <v>0.00003293525109</v>
      </c>
      <c r="M96" s="39"/>
      <c r="N96" s="39">
        <f t="shared" si="5"/>
        <v>0.004382765381</v>
      </c>
      <c r="O96" s="39"/>
      <c r="P96" s="39">
        <f t="shared" si="6"/>
        <v>0.0007172428184</v>
      </c>
      <c r="Q96" s="39"/>
      <c r="R96" s="40">
        <f t="shared" si="7"/>
        <v>0.0002058382884</v>
      </c>
      <c r="S96" s="40"/>
      <c r="T96" s="40">
        <f t="shared" si="8"/>
        <v>0.00003293525109</v>
      </c>
      <c r="U96" s="40"/>
      <c r="V96" s="40">
        <f t="shared" si="9"/>
        <v>0.0007172428184</v>
      </c>
      <c r="W96" s="40"/>
      <c r="X96" s="40">
        <f t="shared" si="10"/>
        <v>0.0009560163579</v>
      </c>
      <c r="Y96" s="40"/>
      <c r="Z96" s="40">
        <f t="shared" si="11"/>
        <v>0.0009560160666</v>
      </c>
      <c r="AB96" s="40">
        <f t="shared" si="12"/>
        <v>0.002650815674</v>
      </c>
    </row>
    <row r="97" ht="15.75" customHeight="1">
      <c r="A97" s="19">
        <v>-0.0012129245183074878</v>
      </c>
      <c r="B97" s="19">
        <v>0.002664128018648381</v>
      </c>
      <c r="C97" s="19">
        <v>0.006377267490324184</v>
      </c>
      <c r="D97" s="19">
        <v>-0.007540649076555937</v>
      </c>
      <c r="F97" s="39">
        <f t="shared" si="1"/>
        <v>0.002664128019</v>
      </c>
      <c r="G97" s="39"/>
      <c r="H97" s="39">
        <f t="shared" si="2"/>
        <v>-0.0004843338428</v>
      </c>
      <c r="I97" s="39"/>
      <c r="J97" s="39">
        <f t="shared" si="3"/>
        <v>0.00637726749</v>
      </c>
      <c r="K97" s="39"/>
      <c r="L97" s="39">
        <f t="shared" si="4"/>
        <v>-0.0001310171567</v>
      </c>
      <c r="M97" s="39"/>
      <c r="N97" s="39">
        <f t="shared" si="5"/>
        <v>-0.007540649077</v>
      </c>
      <c r="O97" s="39"/>
      <c r="P97" s="39">
        <f t="shared" si="6"/>
        <v>-0.001234032422</v>
      </c>
      <c r="Q97" s="39"/>
      <c r="R97" s="40">
        <f t="shared" si="7"/>
        <v>-0.0004843338428</v>
      </c>
      <c r="S97" s="40"/>
      <c r="T97" s="40">
        <f t="shared" si="8"/>
        <v>-0.0001310171567</v>
      </c>
      <c r="U97" s="40"/>
      <c r="V97" s="40">
        <f t="shared" si="9"/>
        <v>-0.001234032422</v>
      </c>
      <c r="W97" s="40"/>
      <c r="X97" s="40">
        <f t="shared" si="10"/>
        <v>-0.001849383422</v>
      </c>
      <c r="Y97" s="40"/>
      <c r="Z97" s="40">
        <f t="shared" si="11"/>
        <v>-0.001849381313</v>
      </c>
      <c r="AB97" s="40">
        <f t="shared" si="12"/>
        <v>-0.001212924518</v>
      </c>
    </row>
    <row r="98" ht="15.75" customHeight="1">
      <c r="A98" s="19">
        <v>-3.314246844663867E-4</v>
      </c>
      <c r="B98" s="19">
        <v>-0.00779606403049944</v>
      </c>
      <c r="C98" s="19">
        <v>0.0011565652002898602</v>
      </c>
      <c r="D98" s="19">
        <v>0.011243905548848404</v>
      </c>
      <c r="F98" s="39">
        <f t="shared" si="1"/>
        <v>-0.00779606403</v>
      </c>
      <c r="G98" s="39"/>
      <c r="H98" s="39">
        <f t="shared" si="2"/>
        <v>0.001417310051</v>
      </c>
      <c r="I98" s="39"/>
      <c r="J98" s="39">
        <f t="shared" si="3"/>
        <v>0.0011565652</v>
      </c>
      <c r="K98" s="39"/>
      <c r="L98" s="39">
        <f t="shared" si="4"/>
        <v>-0.00002376094232</v>
      </c>
      <c r="M98" s="39"/>
      <c r="N98" s="39">
        <f t="shared" si="5"/>
        <v>0.01124390555</v>
      </c>
      <c r="O98" s="39"/>
      <c r="P98" s="39">
        <f t="shared" si="6"/>
        <v>0.001840071755</v>
      </c>
      <c r="Q98" s="39"/>
      <c r="R98" s="40">
        <f t="shared" si="7"/>
        <v>0.001417310051</v>
      </c>
      <c r="S98" s="40"/>
      <c r="T98" s="40">
        <f t="shared" si="8"/>
        <v>-0.00002376094232</v>
      </c>
      <c r="U98" s="40"/>
      <c r="V98" s="40">
        <f t="shared" si="9"/>
        <v>0.001840071755</v>
      </c>
      <c r="W98" s="40"/>
      <c r="X98" s="40">
        <f t="shared" si="10"/>
        <v>0.003233620864</v>
      </c>
      <c r="Y98" s="40"/>
      <c r="Z98" s="40">
        <f t="shared" si="11"/>
        <v>0.003233609593</v>
      </c>
      <c r="AB98" s="40">
        <f t="shared" si="12"/>
        <v>-0.0003314246845</v>
      </c>
    </row>
    <row r="99" ht="15.75" customHeight="1">
      <c r="A99" s="19">
        <v>-0.003951982671802583</v>
      </c>
      <c r="B99" s="19">
        <v>8.186390008155978E-4</v>
      </c>
      <c r="C99" s="19">
        <v>0.004328204620194274</v>
      </c>
      <c r="D99" s="19">
        <v>0.005253646347236383</v>
      </c>
      <c r="F99" s="39">
        <f t="shared" si="1"/>
        <v>0.0008186390008</v>
      </c>
      <c r="G99" s="39"/>
      <c r="H99" s="39">
        <f t="shared" si="2"/>
        <v>-0.0001488271579</v>
      </c>
      <c r="I99" s="39"/>
      <c r="J99" s="39">
        <f t="shared" si="3"/>
        <v>0.00432820462</v>
      </c>
      <c r="K99" s="39"/>
      <c r="L99" s="39">
        <f t="shared" si="4"/>
        <v>-0.00008892038256</v>
      </c>
      <c r="M99" s="39"/>
      <c r="N99" s="39">
        <f t="shared" si="5"/>
        <v>0.005253646347</v>
      </c>
      <c r="O99" s="39"/>
      <c r="P99" s="39">
        <f t="shared" si="6"/>
        <v>0.0008597630727</v>
      </c>
      <c r="Q99" s="39"/>
      <c r="R99" s="40">
        <f t="shared" si="7"/>
        <v>-0.0001488271579</v>
      </c>
      <c r="S99" s="40"/>
      <c r="T99" s="40">
        <f t="shared" si="8"/>
        <v>-0.00008892038256</v>
      </c>
      <c r="U99" s="40"/>
      <c r="V99" s="40">
        <f t="shared" si="9"/>
        <v>0.0008597630727</v>
      </c>
      <c r="W99" s="40"/>
      <c r="X99" s="40">
        <f t="shared" si="10"/>
        <v>0.0006220155322</v>
      </c>
      <c r="Y99" s="40"/>
      <c r="Z99" s="40">
        <f t="shared" si="11"/>
        <v>0.000622015452</v>
      </c>
      <c r="AB99" s="40">
        <f t="shared" si="12"/>
        <v>-0.003951982672</v>
      </c>
    </row>
    <row r="100" ht="15.75" customHeight="1">
      <c r="A100" s="19">
        <v>0.004485916135252628</v>
      </c>
      <c r="B100" s="19">
        <v>-0.0026360873508352134</v>
      </c>
      <c r="C100" s="19">
        <v>0.0035381528785266873</v>
      </c>
      <c r="D100" s="19">
        <v>0.012164031922404204</v>
      </c>
      <c r="F100" s="39">
        <f t="shared" si="1"/>
        <v>-0.002636087351</v>
      </c>
      <c r="G100" s="39"/>
      <c r="H100" s="39">
        <f t="shared" si="2"/>
        <v>0.0004792360989</v>
      </c>
      <c r="I100" s="39"/>
      <c r="J100" s="39">
        <f t="shared" si="3"/>
        <v>0.003538152879</v>
      </c>
      <c r="K100" s="39"/>
      <c r="L100" s="39">
        <f t="shared" si="4"/>
        <v>-0.00007268924078</v>
      </c>
      <c r="M100" s="39"/>
      <c r="N100" s="39">
        <f t="shared" si="5"/>
        <v>0.01216403192</v>
      </c>
      <c r="O100" s="39"/>
      <c r="P100" s="39">
        <f t="shared" si="6"/>
        <v>0.001990650594</v>
      </c>
      <c r="Q100" s="39"/>
      <c r="R100" s="40">
        <f t="shared" si="7"/>
        <v>0.0004792360989</v>
      </c>
      <c r="S100" s="40"/>
      <c r="T100" s="40">
        <f t="shared" si="8"/>
        <v>-0.00007268924078</v>
      </c>
      <c r="U100" s="40"/>
      <c r="V100" s="40">
        <f t="shared" si="9"/>
        <v>0.001990650594</v>
      </c>
      <c r="W100" s="40"/>
      <c r="X100" s="40">
        <f t="shared" si="10"/>
        <v>0.002397197453</v>
      </c>
      <c r="Y100" s="40"/>
      <c r="Z100" s="40">
        <f t="shared" si="11"/>
        <v>0.002397192861</v>
      </c>
      <c r="AB100" s="40">
        <f t="shared" si="12"/>
        <v>0.004485916135</v>
      </c>
    </row>
    <row r="101" ht="15.75" customHeight="1">
      <c r="A101" s="19">
        <v>9.568903711022713E-5</v>
      </c>
      <c r="B101" s="19">
        <v>-0.0021536853671041897</v>
      </c>
      <c r="C101" s="19">
        <v>0.0021195120939973004</v>
      </c>
      <c r="D101" s="19">
        <v>0.014835336990550353</v>
      </c>
      <c r="F101" s="39">
        <f t="shared" si="1"/>
        <v>-0.002153685367</v>
      </c>
      <c r="G101" s="39"/>
      <c r="H101" s="39">
        <f t="shared" si="2"/>
        <v>0.0003915362666</v>
      </c>
      <c r="I101" s="39"/>
      <c r="J101" s="39">
        <f t="shared" si="3"/>
        <v>0.002119512094</v>
      </c>
      <c r="K101" s="39"/>
      <c r="L101" s="39">
        <f t="shared" si="4"/>
        <v>-0.00004354411197</v>
      </c>
      <c r="M101" s="39"/>
      <c r="N101" s="39">
        <f t="shared" si="5"/>
        <v>0.01483533699</v>
      </c>
      <c r="O101" s="39"/>
      <c r="P101" s="39">
        <f t="shared" si="6"/>
        <v>0.002427809592</v>
      </c>
      <c r="Q101" s="39"/>
      <c r="R101" s="40">
        <f t="shared" si="7"/>
        <v>0.0003915362666</v>
      </c>
      <c r="S101" s="40"/>
      <c r="T101" s="40">
        <f t="shared" si="8"/>
        <v>-0.00004354411197</v>
      </c>
      <c r="U101" s="40"/>
      <c r="V101" s="40">
        <f t="shared" si="9"/>
        <v>0.002427809592</v>
      </c>
      <c r="W101" s="40"/>
      <c r="X101" s="40">
        <f t="shared" si="10"/>
        <v>0.002775801747</v>
      </c>
      <c r="Y101" s="40"/>
      <c r="Z101" s="40">
        <f t="shared" si="11"/>
        <v>0.002775794618</v>
      </c>
      <c r="AB101" s="40">
        <f t="shared" si="12"/>
        <v>0.00009568903711</v>
      </c>
    </row>
    <row r="102" ht="15.75" customHeight="1">
      <c r="A102" s="19">
        <v>-5.04730784460652E-4</v>
      </c>
      <c r="B102" s="19">
        <v>0.008225520278160684</v>
      </c>
      <c r="C102" s="19">
        <v>7.291472393602196E-5</v>
      </c>
      <c r="D102" s="19">
        <v>-0.0027034175146462766</v>
      </c>
      <c r="F102" s="39">
        <f t="shared" si="1"/>
        <v>0.008225520278</v>
      </c>
      <c r="G102" s="39"/>
      <c r="H102" s="39">
        <f t="shared" si="2"/>
        <v>-0.001495384291</v>
      </c>
      <c r="I102" s="39"/>
      <c r="J102" s="39">
        <f t="shared" si="3"/>
        <v>0.00007291472394</v>
      </c>
      <c r="K102" s="39"/>
      <c r="L102" s="39">
        <f t="shared" si="4"/>
        <v>-0.00000149798952</v>
      </c>
      <c r="M102" s="39"/>
      <c r="N102" s="39">
        <f t="shared" si="5"/>
        <v>-0.002703417515</v>
      </c>
      <c r="O102" s="39"/>
      <c r="P102" s="39">
        <f t="shared" si="6"/>
        <v>-0.0004424163365</v>
      </c>
      <c r="Q102" s="39"/>
      <c r="R102" s="40">
        <f t="shared" si="7"/>
        <v>-0.001495384291</v>
      </c>
      <c r="S102" s="40"/>
      <c r="T102" s="40">
        <f t="shared" si="8"/>
        <v>-0.00000149798952</v>
      </c>
      <c r="U102" s="40"/>
      <c r="V102" s="40">
        <f t="shared" si="9"/>
        <v>-0.0004424163365</v>
      </c>
      <c r="W102" s="40"/>
      <c r="X102" s="40">
        <f t="shared" si="10"/>
        <v>-0.001939298617</v>
      </c>
      <c r="Y102" s="40"/>
      <c r="Z102" s="40">
        <f t="shared" si="11"/>
        <v>-0.001939296185</v>
      </c>
      <c r="AB102" s="40">
        <f t="shared" si="12"/>
        <v>-0.0005047307845</v>
      </c>
    </row>
    <row r="103" ht="15.75" customHeight="1">
      <c r="A103" s="19">
        <v>0.007125048734445682</v>
      </c>
      <c r="B103" s="19">
        <v>-0.0018781176780527336</v>
      </c>
      <c r="C103" s="19">
        <v>0.002061547470219745</v>
      </c>
      <c r="D103" s="19">
        <v>0.013970189796831518</v>
      </c>
      <c r="F103" s="39">
        <f t="shared" si="1"/>
        <v>-0.001878117678</v>
      </c>
      <c r="G103" s="39"/>
      <c r="H103" s="39">
        <f t="shared" si="2"/>
        <v>0.0003414385426</v>
      </c>
      <c r="I103" s="39"/>
      <c r="J103" s="39">
        <f t="shared" si="3"/>
        <v>0.00206154747</v>
      </c>
      <c r="K103" s="39"/>
      <c r="L103" s="39">
        <f t="shared" si="4"/>
        <v>-0.00004235326334</v>
      </c>
      <c r="M103" s="39"/>
      <c r="N103" s="39">
        <f t="shared" si="5"/>
        <v>0.0139701898</v>
      </c>
      <c r="O103" s="39"/>
      <c r="P103" s="39">
        <f t="shared" si="6"/>
        <v>0.002286228373</v>
      </c>
      <c r="Q103" s="39"/>
      <c r="R103" s="40">
        <f t="shared" si="7"/>
        <v>0.0003414385426</v>
      </c>
      <c r="S103" s="40"/>
      <c r="T103" s="40">
        <f t="shared" si="8"/>
        <v>-0.00004235326334</v>
      </c>
      <c r="U103" s="40"/>
      <c r="V103" s="40">
        <f t="shared" si="9"/>
        <v>0.002286228373</v>
      </c>
      <c r="W103" s="40"/>
      <c r="X103" s="40">
        <f t="shared" si="10"/>
        <v>0.002585313652</v>
      </c>
      <c r="Y103" s="40"/>
      <c r="Z103" s="40">
        <f t="shared" si="11"/>
        <v>0.002585307892</v>
      </c>
      <c r="AB103" s="40">
        <f t="shared" si="12"/>
        <v>0.007125048734</v>
      </c>
    </row>
    <row r="104" ht="15.75" customHeight="1">
      <c r="A104" s="19">
        <v>0.006314085127311766</v>
      </c>
      <c r="B104" s="19">
        <v>0.0026108307610762838</v>
      </c>
      <c r="C104" s="19">
        <v>0.0029419165652763285</v>
      </c>
      <c r="D104" s="19">
        <v>0.008868140154320782</v>
      </c>
      <c r="F104" s="39">
        <f t="shared" si="1"/>
        <v>0.002610830761</v>
      </c>
      <c r="G104" s="39"/>
      <c r="H104" s="39">
        <f t="shared" si="2"/>
        <v>-0.0004746444955</v>
      </c>
      <c r="I104" s="39"/>
      <c r="J104" s="39">
        <f t="shared" si="3"/>
        <v>0.002941916565</v>
      </c>
      <c r="K104" s="39"/>
      <c r="L104" s="39">
        <f t="shared" si="4"/>
        <v>-0.00006043992135</v>
      </c>
      <c r="M104" s="39"/>
      <c r="N104" s="39">
        <f t="shared" si="5"/>
        <v>0.008868140154</v>
      </c>
      <c r="O104" s="39"/>
      <c r="P104" s="39">
        <f t="shared" si="6"/>
        <v>0.00145127697</v>
      </c>
      <c r="Q104" s="39"/>
      <c r="R104" s="40">
        <f t="shared" si="7"/>
        <v>-0.0004746444955</v>
      </c>
      <c r="S104" s="40"/>
      <c r="T104" s="40">
        <f t="shared" si="8"/>
        <v>-0.00006043992135</v>
      </c>
      <c r="U104" s="40"/>
      <c r="V104" s="40">
        <f t="shared" si="9"/>
        <v>0.00145127697</v>
      </c>
      <c r="W104" s="40"/>
      <c r="X104" s="40">
        <f t="shared" si="10"/>
        <v>0.0009161925534</v>
      </c>
      <c r="Y104" s="40"/>
      <c r="Z104" s="40">
        <f t="shared" si="11"/>
        <v>0.0009161922971</v>
      </c>
      <c r="AB104" s="40">
        <f t="shared" si="12"/>
        <v>0.006314085127</v>
      </c>
    </row>
    <row r="105" ht="15.75" customHeight="1">
      <c r="A105" s="19">
        <v>-0.0059716064011414195</v>
      </c>
      <c r="B105" s="19">
        <v>0.004128861588294839</v>
      </c>
      <c r="C105" s="19">
        <v>0.002707248513587416</v>
      </c>
      <c r="D105" s="19">
        <v>0.00824541369794787</v>
      </c>
      <c r="F105" s="39">
        <f t="shared" si="1"/>
        <v>0.004128861588</v>
      </c>
      <c r="G105" s="39"/>
      <c r="H105" s="39">
        <f t="shared" si="2"/>
        <v>-0.0007506197774</v>
      </c>
      <c r="I105" s="39"/>
      <c r="J105" s="39">
        <f t="shared" si="3"/>
        <v>0.002707248514</v>
      </c>
      <c r="K105" s="39"/>
      <c r="L105" s="39">
        <f t="shared" si="4"/>
        <v>-0.00005561880618</v>
      </c>
      <c r="M105" s="39"/>
      <c r="N105" s="39">
        <f t="shared" si="5"/>
        <v>0.008245413698</v>
      </c>
      <c r="O105" s="39"/>
      <c r="P105" s="39">
        <f t="shared" si="6"/>
        <v>0.001349367504</v>
      </c>
      <c r="Q105" s="39"/>
      <c r="R105" s="40">
        <f t="shared" si="7"/>
        <v>-0.0007506197774</v>
      </c>
      <c r="S105" s="40"/>
      <c r="T105" s="40">
        <f t="shared" si="8"/>
        <v>-0.00005561880618</v>
      </c>
      <c r="U105" s="40"/>
      <c r="V105" s="40">
        <f t="shared" si="9"/>
        <v>0.001349367504</v>
      </c>
      <c r="W105" s="40"/>
      <c r="X105" s="40">
        <f t="shared" si="10"/>
        <v>0.0005431289208</v>
      </c>
      <c r="Y105" s="40"/>
      <c r="Z105" s="40">
        <f t="shared" si="11"/>
        <v>0.0005431288674</v>
      </c>
      <c r="AB105" s="40">
        <f t="shared" si="12"/>
        <v>-0.005971606401</v>
      </c>
    </row>
    <row r="106" ht="15.75" customHeight="1">
      <c r="A106" s="19">
        <v>1.711789359532859E-4</v>
      </c>
      <c r="B106" s="19">
        <v>-0.00723098700610418</v>
      </c>
      <c r="C106" s="19">
        <v>-0.0022748639241044013</v>
      </c>
      <c r="D106" s="19">
        <v>0.008091752710736975</v>
      </c>
      <c r="F106" s="39">
        <f t="shared" si="1"/>
        <v>-0.007230987006</v>
      </c>
      <c r="G106" s="39"/>
      <c r="H106" s="39">
        <f t="shared" si="2"/>
        <v>0.001314580214</v>
      </c>
      <c r="I106" s="39"/>
      <c r="J106" s="39">
        <f t="shared" si="3"/>
        <v>-0.002274863924</v>
      </c>
      <c r="K106" s="39"/>
      <c r="L106" s="39">
        <f t="shared" si="4"/>
        <v>0.00004673572267</v>
      </c>
      <c r="M106" s="39"/>
      <c r="N106" s="39">
        <f t="shared" si="5"/>
        <v>0.008091752711</v>
      </c>
      <c r="O106" s="39"/>
      <c r="P106" s="39">
        <f t="shared" si="6"/>
        <v>0.00132422081</v>
      </c>
      <c r="Q106" s="39"/>
      <c r="R106" s="40">
        <f t="shared" si="7"/>
        <v>0.001314580214</v>
      </c>
      <c r="S106" s="40"/>
      <c r="T106" s="40">
        <f t="shared" si="8"/>
        <v>0.00004673572267</v>
      </c>
      <c r="U106" s="40"/>
      <c r="V106" s="40">
        <f t="shared" si="9"/>
        <v>0.00132422081</v>
      </c>
      <c r="W106" s="40"/>
      <c r="X106" s="40">
        <f t="shared" si="10"/>
        <v>0.002685536746</v>
      </c>
      <c r="Y106" s="40"/>
      <c r="Z106" s="40">
        <f t="shared" si="11"/>
        <v>0.00268553029</v>
      </c>
      <c r="AB106" s="40">
        <f t="shared" si="12"/>
        <v>0.000171178936</v>
      </c>
    </row>
    <row r="107" ht="15.75" customHeight="1">
      <c r="A107" s="19">
        <v>-2.1395360119474312E-4</v>
      </c>
      <c r="B107" s="19">
        <v>-9.842284680504224E-4</v>
      </c>
      <c r="C107" s="19">
        <v>-0.0017079702718540975</v>
      </c>
      <c r="D107" s="19">
        <v>-0.0010215220087138417</v>
      </c>
      <c r="F107" s="39">
        <f t="shared" si="1"/>
        <v>-0.0009842284681</v>
      </c>
      <c r="G107" s="39"/>
      <c r="H107" s="39">
        <f t="shared" si="2"/>
        <v>0.0001789310367</v>
      </c>
      <c r="I107" s="39"/>
      <c r="J107" s="39">
        <f t="shared" si="3"/>
        <v>-0.001707970272</v>
      </c>
      <c r="K107" s="39"/>
      <c r="L107" s="39">
        <f t="shared" si="4"/>
        <v>0.00003508923067</v>
      </c>
      <c r="M107" s="39"/>
      <c r="N107" s="39">
        <f t="shared" si="5"/>
        <v>-0.001021522009</v>
      </c>
      <c r="O107" s="39"/>
      <c r="P107" s="39">
        <f t="shared" si="6"/>
        <v>-0.0001671728646</v>
      </c>
      <c r="Q107" s="39"/>
      <c r="R107" s="40">
        <f t="shared" si="7"/>
        <v>0.0001789310367</v>
      </c>
      <c r="S107" s="40"/>
      <c r="T107" s="40">
        <f t="shared" si="8"/>
        <v>0.00003508923067</v>
      </c>
      <c r="U107" s="40"/>
      <c r="V107" s="40">
        <f t="shared" si="9"/>
        <v>-0.0001671728646</v>
      </c>
      <c r="W107" s="40"/>
      <c r="X107" s="40">
        <f t="shared" si="10"/>
        <v>0.00004684740283</v>
      </c>
      <c r="Y107" s="40"/>
      <c r="Z107" s="40">
        <f t="shared" si="11"/>
        <v>0.00004684740279</v>
      </c>
      <c r="AB107" s="40">
        <f t="shared" si="12"/>
        <v>-0.0002139536012</v>
      </c>
    </row>
    <row r="108" ht="15.75" customHeight="1">
      <c r="A108" s="19">
        <v>-0.0018228534016338132</v>
      </c>
      <c r="B108" s="19">
        <v>-0.0038765605667426275</v>
      </c>
      <c r="C108" s="19">
        <v>2.4068637061787707E-4</v>
      </c>
      <c r="D108" s="19">
        <v>-0.0055100265817319164</v>
      </c>
      <c r="F108" s="39">
        <f t="shared" si="1"/>
        <v>-0.003876560567</v>
      </c>
      <c r="G108" s="39"/>
      <c r="H108" s="39">
        <f t="shared" si="2"/>
        <v>0.0007047519109</v>
      </c>
      <c r="I108" s="39"/>
      <c r="J108" s="39">
        <f t="shared" si="3"/>
        <v>0.0002406863706</v>
      </c>
      <c r="K108" s="39"/>
      <c r="L108" s="39">
        <f t="shared" si="4"/>
        <v>-0.000004944757951</v>
      </c>
      <c r="M108" s="39"/>
      <c r="N108" s="39">
        <f t="shared" si="5"/>
        <v>-0.005510026582</v>
      </c>
      <c r="O108" s="39"/>
      <c r="P108" s="39">
        <f t="shared" si="6"/>
        <v>-0.0009017198636</v>
      </c>
      <c r="Q108" s="39"/>
      <c r="R108" s="40">
        <f t="shared" si="7"/>
        <v>0.0007047519109</v>
      </c>
      <c r="S108" s="40"/>
      <c r="T108" s="40">
        <f t="shared" si="8"/>
        <v>-0.000004944757951</v>
      </c>
      <c r="U108" s="40"/>
      <c r="V108" s="40">
        <f t="shared" si="9"/>
        <v>-0.0009017198636</v>
      </c>
      <c r="W108" s="40"/>
      <c r="X108" s="40">
        <f t="shared" si="10"/>
        <v>-0.0002019127106</v>
      </c>
      <c r="Y108" s="40"/>
      <c r="Z108" s="40">
        <f t="shared" si="11"/>
        <v>-0.0002019127079</v>
      </c>
      <c r="AB108" s="40">
        <f t="shared" si="12"/>
        <v>-0.001822853402</v>
      </c>
    </row>
    <row r="109" ht="15.75" customHeight="1">
      <c r="A109" s="19">
        <v>0.0015231493407049247</v>
      </c>
      <c r="B109" s="19">
        <v>-0.013633295679005094</v>
      </c>
      <c r="C109" s="19">
        <v>0.0018727722369793333</v>
      </c>
      <c r="D109" s="19">
        <v>0.001770810248539454</v>
      </c>
      <c r="F109" s="39">
        <f t="shared" si="1"/>
        <v>-0.01363329568</v>
      </c>
      <c r="G109" s="39"/>
      <c r="H109" s="39">
        <f t="shared" si="2"/>
        <v>0.002478504575</v>
      </c>
      <c r="I109" s="39"/>
      <c r="J109" s="39">
        <f t="shared" si="3"/>
        <v>0.001872772237</v>
      </c>
      <c r="K109" s="39"/>
      <c r="L109" s="39">
        <f t="shared" si="4"/>
        <v>-0.00003847498876</v>
      </c>
      <c r="M109" s="39"/>
      <c r="N109" s="39">
        <f t="shared" si="5"/>
        <v>0.001770810249</v>
      </c>
      <c r="O109" s="39"/>
      <c r="P109" s="39">
        <f t="shared" si="6"/>
        <v>0.0002897944575</v>
      </c>
      <c r="Q109" s="39"/>
      <c r="R109" s="40">
        <f t="shared" si="7"/>
        <v>0.002478504575</v>
      </c>
      <c r="S109" s="40"/>
      <c r="T109" s="40">
        <f t="shared" si="8"/>
        <v>-0.00003847498876</v>
      </c>
      <c r="U109" s="40"/>
      <c r="V109" s="40">
        <f t="shared" si="9"/>
        <v>0.0002897944575</v>
      </c>
      <c r="W109" s="40"/>
      <c r="X109" s="40">
        <f t="shared" si="10"/>
        <v>0.002729824043</v>
      </c>
      <c r="Y109" s="40"/>
      <c r="Z109" s="40">
        <f t="shared" si="11"/>
        <v>0.002729817262</v>
      </c>
      <c r="AB109" s="40">
        <f t="shared" si="12"/>
        <v>0.001523149341</v>
      </c>
    </row>
    <row r="110" ht="15.75" customHeight="1">
      <c r="A110" s="19">
        <v>-6.858505615071154E-4</v>
      </c>
      <c r="B110" s="19">
        <v>0.0067859830230897296</v>
      </c>
      <c r="C110" s="19">
        <v>7.660114206137471E-4</v>
      </c>
      <c r="D110" s="19">
        <v>-0.006678143461284383</v>
      </c>
      <c r="F110" s="39">
        <f t="shared" si="1"/>
        <v>0.006785983023</v>
      </c>
      <c r="G110" s="39"/>
      <c r="H110" s="39">
        <f t="shared" si="2"/>
        <v>-0.001233679388</v>
      </c>
      <c r="I110" s="39"/>
      <c r="J110" s="39">
        <f t="shared" si="3"/>
        <v>0.0007660114206</v>
      </c>
      <c r="K110" s="39"/>
      <c r="L110" s="39">
        <f t="shared" si="4"/>
        <v>-0.00001573724782</v>
      </c>
      <c r="M110" s="39"/>
      <c r="N110" s="39">
        <f t="shared" si="5"/>
        <v>-0.006678143461</v>
      </c>
      <c r="O110" s="39"/>
      <c r="P110" s="39">
        <f t="shared" si="6"/>
        <v>-0.001092882903</v>
      </c>
      <c r="Q110" s="39"/>
      <c r="R110" s="40">
        <f t="shared" si="7"/>
        <v>-0.001233679388</v>
      </c>
      <c r="S110" s="40"/>
      <c r="T110" s="40">
        <f t="shared" si="8"/>
        <v>-0.00001573724782</v>
      </c>
      <c r="U110" s="40"/>
      <c r="V110" s="40">
        <f t="shared" si="9"/>
        <v>-0.001092882903</v>
      </c>
      <c r="W110" s="40"/>
      <c r="X110" s="40">
        <f t="shared" si="10"/>
        <v>-0.002342299539</v>
      </c>
      <c r="Y110" s="40"/>
      <c r="Z110" s="40">
        <f t="shared" si="11"/>
        <v>-0.002342295255</v>
      </c>
      <c r="AB110" s="40">
        <f t="shared" si="12"/>
        <v>-0.0006858505615</v>
      </c>
    </row>
    <row r="111" ht="15.75" customHeight="1">
      <c r="A111" s="19">
        <v>0.0021481538861532093</v>
      </c>
      <c r="B111" s="19">
        <v>0.0033536548502389055</v>
      </c>
      <c r="C111" s="19">
        <v>-0.004278099332979655</v>
      </c>
      <c r="D111" s="19">
        <v>0.0031292446983914885</v>
      </c>
      <c r="F111" s="39">
        <f t="shared" si="1"/>
        <v>0.00335365485</v>
      </c>
      <c r="G111" s="39"/>
      <c r="H111" s="39">
        <f t="shared" si="2"/>
        <v>-0.0006096885943</v>
      </c>
      <c r="I111" s="39"/>
      <c r="J111" s="39">
        <f t="shared" si="3"/>
        <v>-0.004278099333</v>
      </c>
      <c r="K111" s="39"/>
      <c r="L111" s="39">
        <f t="shared" si="4"/>
        <v>0.00008789099932</v>
      </c>
      <c r="M111" s="39"/>
      <c r="N111" s="39">
        <f t="shared" si="5"/>
        <v>0.003129244698</v>
      </c>
      <c r="O111" s="39"/>
      <c r="P111" s="39">
        <f t="shared" si="6"/>
        <v>0.0005121032683</v>
      </c>
      <c r="Q111" s="39"/>
      <c r="R111" s="40">
        <f t="shared" si="7"/>
        <v>-0.0006096885943</v>
      </c>
      <c r="S111" s="40"/>
      <c r="T111" s="40">
        <f t="shared" si="8"/>
        <v>0.00008789099932</v>
      </c>
      <c r="U111" s="40"/>
      <c r="V111" s="40">
        <f t="shared" si="9"/>
        <v>0.0005121032683</v>
      </c>
      <c r="W111" s="40"/>
      <c r="X111" s="40">
        <f t="shared" si="10"/>
        <v>-0.000009694326728</v>
      </c>
      <c r="Y111" s="40"/>
      <c r="Z111" s="40">
        <f t="shared" si="11"/>
        <v>-0.000009694326728</v>
      </c>
      <c r="AB111" s="40">
        <f t="shared" si="12"/>
        <v>0.002148153886</v>
      </c>
    </row>
    <row r="112" ht="15.75" customHeight="1">
      <c r="A112" s="19">
        <v>0.002443272059359744</v>
      </c>
      <c r="B112" s="19">
        <v>-0.0015897398361415412</v>
      </c>
      <c r="C112" s="19">
        <v>0.003368319376781124</v>
      </c>
      <c r="D112" s="19">
        <v>-0.003578138189057424</v>
      </c>
      <c r="F112" s="39">
        <f t="shared" si="1"/>
        <v>-0.001589739836</v>
      </c>
      <c r="G112" s="39"/>
      <c r="H112" s="39">
        <f t="shared" si="2"/>
        <v>0.0002890119533</v>
      </c>
      <c r="I112" s="39"/>
      <c r="J112" s="39">
        <f t="shared" si="3"/>
        <v>0.003368319377</v>
      </c>
      <c r="K112" s="39"/>
      <c r="L112" s="39">
        <f t="shared" si="4"/>
        <v>-0.00006920011278</v>
      </c>
      <c r="M112" s="39"/>
      <c r="N112" s="39">
        <f t="shared" si="5"/>
        <v>-0.003578138189</v>
      </c>
      <c r="O112" s="39"/>
      <c r="P112" s="39">
        <f t="shared" si="6"/>
        <v>-0.0005855650127</v>
      </c>
      <c r="Q112" s="39"/>
      <c r="R112" s="40">
        <f t="shared" si="7"/>
        <v>0.0002890119533</v>
      </c>
      <c r="S112" s="40"/>
      <c r="T112" s="40">
        <f t="shared" si="8"/>
        <v>-0.00006920011278</v>
      </c>
      <c r="U112" s="40"/>
      <c r="V112" s="40">
        <f t="shared" si="9"/>
        <v>-0.0005855650127</v>
      </c>
      <c r="W112" s="40"/>
      <c r="X112" s="40">
        <f t="shared" si="10"/>
        <v>-0.0003657531722</v>
      </c>
      <c r="Y112" s="40"/>
      <c r="Z112" s="40">
        <f t="shared" si="11"/>
        <v>-0.0003657531559</v>
      </c>
      <c r="AB112" s="40">
        <f t="shared" si="12"/>
        <v>0.002443272059</v>
      </c>
    </row>
    <row r="113" ht="15.75" customHeight="1">
      <c r="A113" s="19">
        <v>0.0025562247259767576</v>
      </c>
      <c r="B113" s="19">
        <v>5.863725547215054E-4</v>
      </c>
      <c r="C113" s="19">
        <v>0.0021537680420661565</v>
      </c>
      <c r="D113" s="19">
        <v>0.002744709694468354</v>
      </c>
      <c r="F113" s="39">
        <f t="shared" si="1"/>
        <v>0.0005863725547</v>
      </c>
      <c r="G113" s="39"/>
      <c r="H113" s="39">
        <f t="shared" si="2"/>
        <v>-0.0001066015191</v>
      </c>
      <c r="I113" s="39"/>
      <c r="J113" s="39">
        <f t="shared" si="3"/>
        <v>0.002153768042</v>
      </c>
      <c r="K113" s="39"/>
      <c r="L113" s="39">
        <f t="shared" si="4"/>
        <v>-0.00004424787999</v>
      </c>
      <c r="M113" s="39"/>
      <c r="N113" s="39">
        <f t="shared" si="5"/>
        <v>0.002744709694</v>
      </c>
      <c r="O113" s="39"/>
      <c r="P113" s="39">
        <f t="shared" si="6"/>
        <v>0.0004491738323</v>
      </c>
      <c r="Q113" s="39"/>
      <c r="R113" s="40">
        <f t="shared" si="7"/>
        <v>-0.0001066015191</v>
      </c>
      <c r="S113" s="40"/>
      <c r="T113" s="40">
        <f t="shared" si="8"/>
        <v>-0.00004424787999</v>
      </c>
      <c r="U113" s="40"/>
      <c r="V113" s="40">
        <f t="shared" si="9"/>
        <v>0.0004491738323</v>
      </c>
      <c r="W113" s="40"/>
      <c r="X113" s="40">
        <f t="shared" si="10"/>
        <v>0.0002983244332</v>
      </c>
      <c r="Y113" s="40"/>
      <c r="Z113" s="40">
        <f t="shared" si="11"/>
        <v>0.0002983244243</v>
      </c>
      <c r="AB113" s="40">
        <f t="shared" si="12"/>
        <v>0.002556224726</v>
      </c>
    </row>
    <row r="114" ht="15.75" customHeight="1">
      <c r="A114" s="19">
        <v>-0.006119321383812129</v>
      </c>
      <c r="B114" s="19">
        <v>0.0010868634059005681</v>
      </c>
      <c r="C114" s="19">
        <v>0.006044970274237541</v>
      </c>
      <c r="D114" s="19">
        <v>-0.014588121773061872</v>
      </c>
      <c r="F114" s="39">
        <f t="shared" si="1"/>
        <v>0.001086863406</v>
      </c>
      <c r="G114" s="39"/>
      <c r="H114" s="39">
        <f t="shared" si="2"/>
        <v>-0.0001975898908</v>
      </c>
      <c r="I114" s="39"/>
      <c r="J114" s="39">
        <f t="shared" si="3"/>
        <v>0.006044970274</v>
      </c>
      <c r="K114" s="39"/>
      <c r="L114" s="39">
        <f t="shared" si="4"/>
        <v>-0.0001241903087</v>
      </c>
      <c r="M114" s="39"/>
      <c r="N114" s="39">
        <f t="shared" si="5"/>
        <v>-0.01458812177</v>
      </c>
      <c r="O114" s="39"/>
      <c r="P114" s="39">
        <f t="shared" si="6"/>
        <v>-0.002387352866</v>
      </c>
      <c r="Q114" s="39"/>
      <c r="R114" s="40">
        <f t="shared" si="7"/>
        <v>-0.0001975898908</v>
      </c>
      <c r="S114" s="40"/>
      <c r="T114" s="40">
        <f t="shared" si="8"/>
        <v>-0.0001241903087</v>
      </c>
      <c r="U114" s="40"/>
      <c r="V114" s="40">
        <f t="shared" si="9"/>
        <v>-0.002387352866</v>
      </c>
      <c r="W114" s="40"/>
      <c r="X114" s="40">
        <f t="shared" si="10"/>
        <v>-0.002709133065</v>
      </c>
      <c r="Y114" s="40"/>
      <c r="Z114" s="40">
        <f t="shared" si="11"/>
        <v>-0.002709126437</v>
      </c>
      <c r="AB114" s="40">
        <f t="shared" si="12"/>
        <v>-0.006119321384</v>
      </c>
    </row>
    <row r="115" ht="15.75" customHeight="1">
      <c r="A115" s="19">
        <v>-7.709981613385556E-4</v>
      </c>
      <c r="B115" s="19">
        <v>0.00382423454282571</v>
      </c>
      <c r="C115" s="19">
        <v>0.005659999933311844</v>
      </c>
      <c r="D115" s="19">
        <v>-0.002300288044480113</v>
      </c>
      <c r="F115" s="39">
        <f t="shared" si="1"/>
        <v>0.003824234543</v>
      </c>
      <c r="G115" s="39"/>
      <c r="H115" s="39">
        <f t="shared" si="2"/>
        <v>-0.0006952391346</v>
      </c>
      <c r="I115" s="39"/>
      <c r="J115" s="39">
        <f t="shared" si="3"/>
        <v>0.005659999933</v>
      </c>
      <c r="K115" s="39"/>
      <c r="L115" s="39">
        <f t="shared" si="4"/>
        <v>-0.0001162813228</v>
      </c>
      <c r="M115" s="39"/>
      <c r="N115" s="39">
        <f t="shared" si="5"/>
        <v>-0.002300288044</v>
      </c>
      <c r="O115" s="39"/>
      <c r="P115" s="39">
        <f t="shared" si="6"/>
        <v>-0.0003764438983</v>
      </c>
      <c r="Q115" s="39"/>
      <c r="R115" s="40">
        <f t="shared" si="7"/>
        <v>-0.0006952391346</v>
      </c>
      <c r="S115" s="40"/>
      <c r="T115" s="40">
        <f t="shared" si="8"/>
        <v>-0.0001162813228</v>
      </c>
      <c r="U115" s="40"/>
      <c r="V115" s="40">
        <f t="shared" si="9"/>
        <v>-0.0003764438983</v>
      </c>
      <c r="W115" s="40"/>
      <c r="X115" s="40">
        <f t="shared" si="10"/>
        <v>-0.001187964356</v>
      </c>
      <c r="Y115" s="40"/>
      <c r="Z115" s="40">
        <f t="shared" si="11"/>
        <v>-0.001187963797</v>
      </c>
      <c r="AB115" s="40">
        <f t="shared" si="12"/>
        <v>-0.0007709981613</v>
      </c>
    </row>
    <row r="116" ht="15.75" customHeight="1">
      <c r="A116" s="19">
        <v>2.571378792062476E-4</v>
      </c>
      <c r="B116" s="19">
        <v>0.010063217567662344</v>
      </c>
      <c r="C116" s="19">
        <v>0.0033102162848298406</v>
      </c>
      <c r="D116" s="19">
        <v>-0.0068186877968301465</v>
      </c>
      <c r="F116" s="39">
        <f t="shared" si="1"/>
        <v>0.01006321757</v>
      </c>
      <c r="G116" s="39"/>
      <c r="H116" s="39">
        <f t="shared" si="2"/>
        <v>-0.001829473563</v>
      </c>
      <c r="I116" s="39"/>
      <c r="J116" s="39">
        <f t="shared" si="3"/>
        <v>0.003310216285</v>
      </c>
      <c r="K116" s="39"/>
      <c r="L116" s="39">
        <f t="shared" si="4"/>
        <v>-0.00006800641942</v>
      </c>
      <c r="M116" s="39"/>
      <c r="N116" s="39">
        <f t="shared" si="5"/>
        <v>-0.006818687797</v>
      </c>
      <c r="O116" s="39"/>
      <c r="P116" s="39">
        <f t="shared" si="6"/>
        <v>-0.001115883064</v>
      </c>
      <c r="Q116" s="39"/>
      <c r="R116" s="40">
        <f t="shared" si="7"/>
        <v>-0.001829473563</v>
      </c>
      <c r="S116" s="40"/>
      <c r="T116" s="40">
        <f t="shared" si="8"/>
        <v>-0.00006800641942</v>
      </c>
      <c r="U116" s="40"/>
      <c r="V116" s="40">
        <f t="shared" si="9"/>
        <v>-0.001115883064</v>
      </c>
      <c r="W116" s="40"/>
      <c r="X116" s="40">
        <f t="shared" si="10"/>
        <v>-0.003013363046</v>
      </c>
      <c r="Y116" s="40"/>
      <c r="Z116" s="40">
        <f t="shared" si="11"/>
        <v>-0.003013353926</v>
      </c>
      <c r="AB116" s="40">
        <f t="shared" si="12"/>
        <v>0.0002571378792</v>
      </c>
    </row>
    <row r="117" ht="15.75" customHeight="1">
      <c r="A117" s="19">
        <v>0.00188120287419838</v>
      </c>
      <c r="B117" s="19">
        <v>-0.004716234242422571</v>
      </c>
      <c r="C117" s="19">
        <v>0.0039026618482033096</v>
      </c>
      <c r="D117" s="19">
        <v>-0.0032138161117884487</v>
      </c>
      <c r="F117" s="39">
        <f t="shared" si="1"/>
        <v>-0.004716234242</v>
      </c>
      <c r="G117" s="39"/>
      <c r="H117" s="39">
        <f t="shared" si="2"/>
        <v>0.0008574030441</v>
      </c>
      <c r="I117" s="39"/>
      <c r="J117" s="39">
        <f t="shared" si="3"/>
        <v>0.003902661848</v>
      </c>
      <c r="K117" s="39"/>
      <c r="L117" s="39">
        <f t="shared" si="4"/>
        <v>-0.00008017786014</v>
      </c>
      <c r="M117" s="39"/>
      <c r="N117" s="39">
        <f t="shared" si="5"/>
        <v>-0.003213816112</v>
      </c>
      <c r="O117" s="39"/>
      <c r="P117" s="39">
        <f t="shared" si="6"/>
        <v>-0.0005259434417</v>
      </c>
      <c r="Q117" s="39"/>
      <c r="R117" s="40">
        <f t="shared" si="7"/>
        <v>0.0008574030441</v>
      </c>
      <c r="S117" s="40"/>
      <c r="T117" s="40">
        <f t="shared" si="8"/>
        <v>-0.00008017786014</v>
      </c>
      <c r="U117" s="40"/>
      <c r="V117" s="40">
        <f t="shared" si="9"/>
        <v>-0.0005259434417</v>
      </c>
      <c r="W117" s="40"/>
      <c r="X117" s="40">
        <f t="shared" si="10"/>
        <v>0.0002512817422</v>
      </c>
      <c r="Y117" s="40"/>
      <c r="Z117" s="40">
        <f t="shared" si="11"/>
        <v>0.000251281737</v>
      </c>
      <c r="AB117" s="40">
        <f t="shared" si="12"/>
        <v>0.001881202874</v>
      </c>
    </row>
    <row r="118" ht="15.75" customHeight="1">
      <c r="A118" s="19">
        <v>0.002297630357726084</v>
      </c>
      <c r="B118" s="19">
        <v>0.006813876003943337</v>
      </c>
      <c r="C118" s="19">
        <v>0.010885705594389571</v>
      </c>
      <c r="D118" s="19">
        <v>0.014053062957184264</v>
      </c>
      <c r="F118" s="39">
        <f t="shared" si="1"/>
        <v>0.006813876004</v>
      </c>
      <c r="G118" s="39"/>
      <c r="H118" s="39">
        <f t="shared" si="2"/>
        <v>-0.001238750276</v>
      </c>
      <c r="I118" s="39"/>
      <c r="J118" s="39">
        <f t="shared" si="3"/>
        <v>0.01088570559</v>
      </c>
      <c r="K118" s="39"/>
      <c r="L118" s="39">
        <f t="shared" si="4"/>
        <v>-0.000223640326</v>
      </c>
      <c r="M118" s="39"/>
      <c r="N118" s="39">
        <f t="shared" si="5"/>
        <v>0.01405306296</v>
      </c>
      <c r="O118" s="39"/>
      <c r="P118" s="39">
        <f t="shared" si="6"/>
        <v>0.002299790558</v>
      </c>
      <c r="Q118" s="39"/>
      <c r="R118" s="40">
        <f t="shared" si="7"/>
        <v>-0.001238750276</v>
      </c>
      <c r="S118" s="40"/>
      <c r="T118" s="40">
        <f t="shared" si="8"/>
        <v>-0.000223640326</v>
      </c>
      <c r="U118" s="40"/>
      <c r="V118" s="40">
        <f t="shared" si="9"/>
        <v>0.002299790558</v>
      </c>
      <c r="W118" s="40"/>
      <c r="X118" s="40">
        <f t="shared" si="10"/>
        <v>0.0008373999556</v>
      </c>
      <c r="Y118" s="40"/>
      <c r="Z118" s="40">
        <f t="shared" si="11"/>
        <v>0.0008373997599</v>
      </c>
      <c r="AB118" s="40">
        <f t="shared" si="12"/>
        <v>0.002297630358</v>
      </c>
    </row>
    <row r="119" ht="15.75" customHeight="1">
      <c r="A119" s="19">
        <v>0.0014404237778276262</v>
      </c>
      <c r="B119" s="19">
        <v>0.012221049491387725</v>
      </c>
      <c r="C119" s="19">
        <v>-0.0021331684932640307</v>
      </c>
      <c r="D119" s="19">
        <v>-0.019740531648671233</v>
      </c>
      <c r="F119" s="39">
        <f t="shared" si="1"/>
        <v>0.01222104949</v>
      </c>
      <c r="G119" s="39"/>
      <c r="H119" s="39">
        <f t="shared" si="2"/>
        <v>-0.002221762072</v>
      </c>
      <c r="I119" s="39"/>
      <c r="J119" s="39">
        <f t="shared" si="3"/>
        <v>-0.002133168493</v>
      </c>
      <c r="K119" s="39"/>
      <c r="L119" s="39">
        <f t="shared" si="4"/>
        <v>0.00004382467455</v>
      </c>
      <c r="M119" s="39"/>
      <c r="N119" s="39">
        <f t="shared" si="5"/>
        <v>-0.01974053165</v>
      </c>
      <c r="O119" s="39"/>
      <c r="P119" s="39">
        <f t="shared" si="6"/>
        <v>-0.00323054202</v>
      </c>
      <c r="Q119" s="39"/>
      <c r="R119" s="40">
        <f t="shared" si="7"/>
        <v>-0.002221762072</v>
      </c>
      <c r="S119" s="40"/>
      <c r="T119" s="40">
        <f t="shared" si="8"/>
        <v>0.00004382467455</v>
      </c>
      <c r="U119" s="40"/>
      <c r="V119" s="40">
        <f t="shared" si="9"/>
        <v>-0.00323054202</v>
      </c>
      <c r="W119" s="40"/>
      <c r="X119" s="40">
        <f t="shared" si="10"/>
        <v>-0.005408479418</v>
      </c>
      <c r="Y119" s="40"/>
      <c r="Z119" s="40">
        <f t="shared" si="11"/>
        <v>-0.005408426683</v>
      </c>
      <c r="AB119" s="40">
        <f t="shared" si="12"/>
        <v>0.001440423778</v>
      </c>
    </row>
    <row r="120" ht="15.75" customHeight="1">
      <c r="A120" s="19">
        <v>0.006074739133292641</v>
      </c>
      <c r="B120" s="19">
        <v>-0.0025485619982694263</v>
      </c>
      <c r="C120" s="19">
        <v>0.0030921773286527988</v>
      </c>
      <c r="D120" s="19">
        <v>0.0015081256427402832</v>
      </c>
      <c r="F120" s="39">
        <f t="shared" si="1"/>
        <v>-0.002548561998</v>
      </c>
      <c r="G120" s="39"/>
      <c r="H120" s="39">
        <f t="shared" si="2"/>
        <v>0.0004633241442</v>
      </c>
      <c r="I120" s="39"/>
      <c r="J120" s="39">
        <f t="shared" si="3"/>
        <v>0.003092177329</v>
      </c>
      <c r="K120" s="39"/>
      <c r="L120" s="39">
        <f t="shared" si="4"/>
        <v>-0.00006352693911</v>
      </c>
      <c r="M120" s="39"/>
      <c r="N120" s="39">
        <f t="shared" si="5"/>
        <v>0.001508125643</v>
      </c>
      <c r="O120" s="39"/>
      <c r="P120" s="39">
        <f t="shared" si="6"/>
        <v>0.0002468059218</v>
      </c>
      <c r="Q120" s="39"/>
      <c r="R120" s="40">
        <f t="shared" si="7"/>
        <v>0.0004633241442</v>
      </c>
      <c r="S120" s="40"/>
      <c r="T120" s="40">
        <f t="shared" si="8"/>
        <v>-0.00006352693911</v>
      </c>
      <c r="U120" s="40"/>
      <c r="V120" s="40">
        <f t="shared" si="9"/>
        <v>0.0002468059218</v>
      </c>
      <c r="W120" s="40"/>
      <c r="X120" s="40">
        <f t="shared" si="10"/>
        <v>0.000646603127</v>
      </c>
      <c r="Y120" s="40"/>
      <c r="Z120" s="40">
        <f t="shared" si="11"/>
        <v>0.0006466030369</v>
      </c>
      <c r="AB120" s="40">
        <f t="shared" si="12"/>
        <v>0.006074739133</v>
      </c>
    </row>
    <row r="121" ht="15.75" customHeight="1">
      <c r="A121" s="19">
        <v>0.0013246835420157657</v>
      </c>
      <c r="B121" s="19">
        <v>-5.425267285316749E-4</v>
      </c>
      <c r="C121" s="19">
        <v>0.004532027343421422</v>
      </c>
      <c r="D121" s="19">
        <v>0.003079270778084207</v>
      </c>
      <c r="F121" s="39">
        <f t="shared" si="1"/>
        <v>-0.0005425267285</v>
      </c>
      <c r="G121" s="39"/>
      <c r="H121" s="39">
        <f t="shared" si="2"/>
        <v>0.00009863042358</v>
      </c>
      <c r="I121" s="39"/>
      <c r="J121" s="39">
        <f t="shared" si="3"/>
        <v>0.004532027343</v>
      </c>
      <c r="K121" s="39"/>
      <c r="L121" s="39">
        <f t="shared" si="4"/>
        <v>-0.00009310779882</v>
      </c>
      <c r="M121" s="39"/>
      <c r="N121" s="39">
        <f t="shared" si="5"/>
        <v>0.003079270778</v>
      </c>
      <c r="O121" s="39"/>
      <c r="P121" s="39">
        <f t="shared" si="6"/>
        <v>0.0005039249997</v>
      </c>
      <c r="Q121" s="39"/>
      <c r="R121" s="40">
        <f t="shared" si="7"/>
        <v>0.00009863042358</v>
      </c>
      <c r="S121" s="40"/>
      <c r="T121" s="40">
        <f t="shared" si="8"/>
        <v>-0.00009310779882</v>
      </c>
      <c r="U121" s="40"/>
      <c r="V121" s="40">
        <f t="shared" si="9"/>
        <v>0.0005039249997</v>
      </c>
      <c r="W121" s="40"/>
      <c r="X121" s="40">
        <f t="shared" si="10"/>
        <v>0.0005094476244</v>
      </c>
      <c r="Y121" s="40"/>
      <c r="Z121" s="40">
        <f t="shared" si="11"/>
        <v>0.0005094475804</v>
      </c>
      <c r="AB121" s="40">
        <f t="shared" si="12"/>
        <v>0.001324683542</v>
      </c>
    </row>
    <row r="122" ht="15.75" customHeight="1">
      <c r="A122" s="19">
        <v>0.005462910976366684</v>
      </c>
      <c r="B122" s="19">
        <v>0.01291250161370792</v>
      </c>
      <c r="C122" s="19">
        <v>-0.0015236126983244086</v>
      </c>
      <c r="D122" s="19">
        <v>0.010100321045079196</v>
      </c>
      <c r="F122" s="39">
        <f t="shared" si="1"/>
        <v>0.01291250161</v>
      </c>
      <c r="G122" s="39"/>
      <c r="H122" s="39">
        <f t="shared" si="2"/>
        <v>-0.002347466219</v>
      </c>
      <c r="I122" s="39"/>
      <c r="J122" s="39">
        <f t="shared" si="3"/>
        <v>-0.001523612698</v>
      </c>
      <c r="K122" s="39"/>
      <c r="L122" s="39">
        <f t="shared" si="4"/>
        <v>0.00003130171427</v>
      </c>
      <c r="M122" s="39"/>
      <c r="N122" s="39">
        <f t="shared" si="5"/>
        <v>0.01010032105</v>
      </c>
      <c r="O122" s="39"/>
      <c r="P122" s="39">
        <f t="shared" si="6"/>
        <v>0.001652923839</v>
      </c>
      <c r="Q122" s="39"/>
      <c r="R122" s="40">
        <f t="shared" si="7"/>
        <v>-0.002347466219</v>
      </c>
      <c r="S122" s="40"/>
      <c r="T122" s="40">
        <f t="shared" si="8"/>
        <v>0.00003130171427</v>
      </c>
      <c r="U122" s="40"/>
      <c r="V122" s="40">
        <f t="shared" si="9"/>
        <v>0.001652923839</v>
      </c>
      <c r="W122" s="40"/>
      <c r="X122" s="40">
        <f t="shared" si="10"/>
        <v>-0.0006632406664</v>
      </c>
      <c r="Y122" s="40"/>
      <c r="Z122" s="40">
        <f t="shared" si="11"/>
        <v>-0.0006632405691</v>
      </c>
      <c r="AB122" s="40">
        <f t="shared" si="12"/>
        <v>0.005462910976</v>
      </c>
    </row>
    <row r="123" ht="15.75" customHeight="1">
      <c r="A123" s="19">
        <v>-0.006075085781412769</v>
      </c>
      <c r="B123" s="19">
        <v>0.0066488523005594205</v>
      </c>
      <c r="C123" s="19">
        <v>0.012147836671909235</v>
      </c>
      <c r="D123" s="19">
        <v>-0.0014616142617093226</v>
      </c>
      <c r="F123" s="39">
        <f t="shared" si="1"/>
        <v>0.006648852301</v>
      </c>
      <c r="G123" s="39"/>
      <c r="H123" s="39">
        <f t="shared" si="2"/>
        <v>-0.001208749296</v>
      </c>
      <c r="I123" s="39"/>
      <c r="J123" s="39">
        <f t="shared" si="3"/>
        <v>0.01214783667</v>
      </c>
      <c r="K123" s="39"/>
      <c r="L123" s="39">
        <f t="shared" si="4"/>
        <v>-0.0002495700549</v>
      </c>
      <c r="M123" s="39"/>
      <c r="N123" s="39">
        <f t="shared" si="5"/>
        <v>-0.001461614262</v>
      </c>
      <c r="O123" s="39"/>
      <c r="P123" s="39">
        <f t="shared" si="6"/>
        <v>-0.0002391942988</v>
      </c>
      <c r="Q123" s="39"/>
      <c r="R123" s="40">
        <f t="shared" si="7"/>
        <v>-0.001208749296</v>
      </c>
      <c r="S123" s="40"/>
      <c r="T123" s="40">
        <f t="shared" si="8"/>
        <v>-0.0002495700549</v>
      </c>
      <c r="U123" s="40"/>
      <c r="V123" s="40">
        <f t="shared" si="9"/>
        <v>-0.0002391942988</v>
      </c>
      <c r="W123" s="40"/>
      <c r="X123" s="40">
        <f t="shared" si="10"/>
        <v>-0.00169751365</v>
      </c>
      <c r="Y123" s="40"/>
      <c r="Z123" s="40">
        <f t="shared" si="11"/>
        <v>-0.00169751202</v>
      </c>
      <c r="AB123" s="40">
        <f t="shared" si="12"/>
        <v>-0.006075085781</v>
      </c>
    </row>
    <row r="124" ht="15.75" customHeight="1">
      <c r="A124" s="19">
        <v>0.0019740531136313673</v>
      </c>
      <c r="B124" s="19">
        <v>0.015367746742800144</v>
      </c>
      <c r="C124" s="19">
        <v>6.144221470973872E-4</v>
      </c>
      <c r="D124" s="19">
        <v>0.0011543052579131145</v>
      </c>
      <c r="F124" s="39">
        <f t="shared" si="1"/>
        <v>0.01536774674</v>
      </c>
      <c r="G124" s="39"/>
      <c r="H124" s="39">
        <f t="shared" si="2"/>
        <v>-0.002793822594</v>
      </c>
      <c r="I124" s="39"/>
      <c r="J124" s="39">
        <f t="shared" si="3"/>
        <v>0.0006144221471</v>
      </c>
      <c r="K124" s="39"/>
      <c r="L124" s="39">
        <f t="shared" si="4"/>
        <v>-0.0000126229366</v>
      </c>
      <c r="M124" s="39"/>
      <c r="N124" s="39">
        <f t="shared" si="5"/>
        <v>0.001154305258</v>
      </c>
      <c r="O124" s="39"/>
      <c r="P124" s="39">
        <f t="shared" si="6"/>
        <v>0.0001889029452</v>
      </c>
      <c r="Q124" s="39"/>
      <c r="R124" s="40">
        <f t="shared" si="7"/>
        <v>-0.002793822594</v>
      </c>
      <c r="S124" s="40"/>
      <c r="T124" s="40">
        <f t="shared" si="8"/>
        <v>-0.0000126229366</v>
      </c>
      <c r="U124" s="40"/>
      <c r="V124" s="40">
        <f t="shared" si="9"/>
        <v>0.0001889029452</v>
      </c>
      <c r="W124" s="40"/>
      <c r="X124" s="40">
        <f t="shared" si="10"/>
        <v>-0.002617542585</v>
      </c>
      <c r="Y124" s="40"/>
      <c r="Z124" s="40">
        <f t="shared" si="11"/>
        <v>-0.002617536607</v>
      </c>
      <c r="AB124" s="40">
        <f t="shared" si="12"/>
        <v>0.001974053114</v>
      </c>
    </row>
    <row r="125" ht="15.75" customHeight="1">
      <c r="A125" s="19">
        <v>-0.0014032308143924236</v>
      </c>
      <c r="B125" s="19">
        <v>-7.155336439319773E-5</v>
      </c>
      <c r="C125" s="19">
        <v>0.006472727674027901</v>
      </c>
      <c r="D125" s="19">
        <v>-0.009400169085421926</v>
      </c>
      <c r="F125" s="39">
        <f t="shared" si="1"/>
        <v>-0.00007155336439</v>
      </c>
      <c r="G125" s="39"/>
      <c r="H125" s="39">
        <f t="shared" si="2"/>
        <v>0.00001300827828</v>
      </c>
      <c r="I125" s="39"/>
      <c r="J125" s="39">
        <f t="shared" si="3"/>
        <v>0.006472727674</v>
      </c>
      <c r="K125" s="39"/>
      <c r="L125" s="39">
        <f t="shared" si="4"/>
        <v>-0.0001329783293</v>
      </c>
      <c r="M125" s="39"/>
      <c r="N125" s="39">
        <f t="shared" si="5"/>
        <v>-0.009400169085</v>
      </c>
      <c r="O125" s="39"/>
      <c r="P125" s="39">
        <f t="shared" si="6"/>
        <v>-0.001538343721</v>
      </c>
      <c r="Q125" s="39"/>
      <c r="R125" s="40">
        <f t="shared" si="7"/>
        <v>0.00001300827828</v>
      </c>
      <c r="S125" s="40"/>
      <c r="T125" s="40">
        <f t="shared" si="8"/>
        <v>-0.0001329783293</v>
      </c>
      <c r="U125" s="40"/>
      <c r="V125" s="40">
        <f t="shared" si="9"/>
        <v>-0.001538343721</v>
      </c>
      <c r="W125" s="40"/>
      <c r="X125" s="40">
        <f t="shared" si="10"/>
        <v>-0.001658313772</v>
      </c>
      <c r="Y125" s="40"/>
      <c r="Z125" s="40">
        <f t="shared" si="11"/>
        <v>-0.001658312252</v>
      </c>
      <c r="AB125" s="40">
        <f t="shared" si="12"/>
        <v>-0.001403230814</v>
      </c>
    </row>
    <row r="126" ht="15.75" customHeight="1">
      <c r="A126" s="19">
        <v>0.003253485430260193</v>
      </c>
      <c r="B126" s="19">
        <v>-1.4316941668112503E-4</v>
      </c>
      <c r="C126" s="19">
        <v>-0.007553874984825313</v>
      </c>
      <c r="D126" s="19">
        <v>0.0019589319991534402</v>
      </c>
      <c r="F126" s="39">
        <f t="shared" si="1"/>
        <v>-0.0001431694167</v>
      </c>
      <c r="G126" s="39"/>
      <c r="H126" s="39">
        <f t="shared" si="2"/>
        <v>0.00002602795311</v>
      </c>
      <c r="I126" s="39"/>
      <c r="J126" s="39">
        <f t="shared" si="3"/>
        <v>-0.007553874985</v>
      </c>
      <c r="K126" s="39"/>
      <c r="L126" s="39">
        <f t="shared" si="4"/>
        <v>0.0001551898556</v>
      </c>
      <c r="M126" s="39"/>
      <c r="N126" s="39">
        <f t="shared" si="5"/>
        <v>0.001958931999</v>
      </c>
      <c r="O126" s="39"/>
      <c r="P126" s="39">
        <f t="shared" si="6"/>
        <v>0.0003205807245</v>
      </c>
      <c r="Q126" s="39"/>
      <c r="R126" s="40">
        <f t="shared" si="7"/>
        <v>0.00002602795311</v>
      </c>
      <c r="S126" s="40"/>
      <c r="T126" s="40">
        <f t="shared" si="8"/>
        <v>0.0001551898556</v>
      </c>
      <c r="U126" s="40"/>
      <c r="V126" s="40">
        <f t="shared" si="9"/>
        <v>0.0003205807245</v>
      </c>
      <c r="W126" s="40"/>
      <c r="X126" s="40">
        <f t="shared" si="10"/>
        <v>0.0005017985331</v>
      </c>
      <c r="Y126" s="40"/>
      <c r="Z126" s="40">
        <f t="shared" si="11"/>
        <v>0.000501798491</v>
      </c>
      <c r="AB126" s="40">
        <f t="shared" si="12"/>
        <v>0.00325348543</v>
      </c>
    </row>
    <row r="127" ht="15.75" customHeight="1">
      <c r="A127" s="19">
        <v>2.0510244452195362E-4</v>
      </c>
      <c r="B127" s="19">
        <v>0.007593868864370984</v>
      </c>
      <c r="C127" s="19">
        <v>2.1312975463815467E-4</v>
      </c>
      <c r="D127" s="19">
        <v>-0.008581304377416226</v>
      </c>
      <c r="F127" s="39">
        <f t="shared" si="1"/>
        <v>0.007593868864</v>
      </c>
      <c r="G127" s="39"/>
      <c r="H127" s="39">
        <f t="shared" si="2"/>
        <v>-0.00138055139</v>
      </c>
      <c r="I127" s="39"/>
      <c r="J127" s="39">
        <f t="shared" si="3"/>
        <v>0.0002131297546</v>
      </c>
      <c r="K127" s="39"/>
      <c r="L127" s="39">
        <f t="shared" si="4"/>
        <v>-0.000004378623709</v>
      </c>
      <c r="M127" s="39"/>
      <c r="N127" s="39">
        <f t="shared" si="5"/>
        <v>-0.008581304377</v>
      </c>
      <c r="O127" s="39"/>
      <c r="P127" s="39">
        <f t="shared" si="6"/>
        <v>-0.001404336169</v>
      </c>
      <c r="Q127" s="39"/>
      <c r="R127" s="40">
        <f t="shared" si="7"/>
        <v>-0.00138055139</v>
      </c>
      <c r="S127" s="40"/>
      <c r="T127" s="40">
        <f t="shared" si="8"/>
        <v>-0.000004378623709</v>
      </c>
      <c r="U127" s="40"/>
      <c r="V127" s="40">
        <f t="shared" si="9"/>
        <v>-0.001404336169</v>
      </c>
      <c r="W127" s="40"/>
      <c r="X127" s="40">
        <f t="shared" si="10"/>
        <v>-0.002789266183</v>
      </c>
      <c r="Y127" s="40"/>
      <c r="Z127" s="40">
        <f t="shared" si="11"/>
        <v>-0.00278925895</v>
      </c>
      <c r="AB127" s="40">
        <f t="shared" si="12"/>
        <v>0.0002051024445</v>
      </c>
    </row>
    <row r="128" ht="15.75" customHeight="1">
      <c r="A128" s="19">
        <v>-0.003293240878990867</v>
      </c>
      <c r="B128" s="19">
        <v>-0.004383985689112277</v>
      </c>
      <c r="C128" s="19">
        <v>-0.026149186937203212</v>
      </c>
      <c r="D128" s="19">
        <v>0.001442044132487857</v>
      </c>
      <c r="F128" s="39">
        <f t="shared" si="1"/>
        <v>-0.004383985689</v>
      </c>
      <c r="G128" s="39"/>
      <c r="H128" s="39">
        <f t="shared" si="2"/>
        <v>0.0007970008712</v>
      </c>
      <c r="I128" s="39"/>
      <c r="J128" s="39">
        <f t="shared" si="3"/>
        <v>-0.02614918694</v>
      </c>
      <c r="K128" s="39"/>
      <c r="L128" s="39">
        <f t="shared" si="4"/>
        <v>0.0005372193998</v>
      </c>
      <c r="M128" s="39"/>
      <c r="N128" s="39">
        <f t="shared" si="5"/>
        <v>0.001442044132</v>
      </c>
      <c r="O128" s="39"/>
      <c r="P128" s="39">
        <f t="shared" si="6"/>
        <v>0.0002359916322</v>
      </c>
      <c r="Q128" s="39"/>
      <c r="R128" s="40">
        <f t="shared" si="7"/>
        <v>0.0007970008712</v>
      </c>
      <c r="S128" s="40"/>
      <c r="T128" s="40">
        <f t="shared" si="8"/>
        <v>0.0005372193998</v>
      </c>
      <c r="U128" s="40"/>
      <c r="V128" s="40">
        <f t="shared" si="9"/>
        <v>0.0002359916322</v>
      </c>
      <c r="W128" s="40"/>
      <c r="X128" s="40">
        <f t="shared" si="10"/>
        <v>0.001570211903</v>
      </c>
      <c r="Y128" s="40"/>
      <c r="Z128" s="40">
        <f t="shared" si="11"/>
        <v>0.001570210613</v>
      </c>
      <c r="AB128" s="40">
        <f t="shared" si="12"/>
        <v>-0.003293240879</v>
      </c>
    </row>
    <row r="129" ht="15.75" customHeight="1">
      <c r="A129" s="19">
        <v>0.001031808167737918</v>
      </c>
      <c r="B129" s="19">
        <v>0.0019853410050029957</v>
      </c>
      <c r="C129" s="19">
        <v>0.0029319951081391935</v>
      </c>
      <c r="D129" s="19">
        <v>0.00870995320336284</v>
      </c>
      <c r="F129" s="39">
        <f t="shared" si="1"/>
        <v>0.001985341005</v>
      </c>
      <c r="G129" s="39"/>
      <c r="H129" s="39">
        <f t="shared" si="2"/>
        <v>-0.0003609315562</v>
      </c>
      <c r="I129" s="39"/>
      <c r="J129" s="39">
        <f t="shared" si="3"/>
        <v>0.002931995108</v>
      </c>
      <c r="K129" s="39"/>
      <c r="L129" s="39">
        <f t="shared" si="4"/>
        <v>-0.00006023609093</v>
      </c>
      <c r="M129" s="39"/>
      <c r="N129" s="39">
        <f t="shared" si="5"/>
        <v>0.008709953203</v>
      </c>
      <c r="O129" s="39"/>
      <c r="P129" s="39">
        <f t="shared" si="6"/>
        <v>0.001425389607</v>
      </c>
      <c r="Q129" s="39"/>
      <c r="R129" s="40">
        <f t="shared" si="7"/>
        <v>-0.0003609315562</v>
      </c>
      <c r="S129" s="40"/>
      <c r="T129" s="40">
        <f t="shared" si="8"/>
        <v>-0.00006023609093</v>
      </c>
      <c r="U129" s="40"/>
      <c r="V129" s="40">
        <f t="shared" si="9"/>
        <v>0.001425389607</v>
      </c>
      <c r="W129" s="40"/>
      <c r="X129" s="40">
        <f t="shared" si="10"/>
        <v>0.00100422196</v>
      </c>
      <c r="Y129" s="40"/>
      <c r="Z129" s="40">
        <f t="shared" si="11"/>
        <v>0.001004221622</v>
      </c>
      <c r="AB129" s="40">
        <f t="shared" si="12"/>
        <v>0.001031808168</v>
      </c>
    </row>
    <row r="130" ht="15.75" customHeight="1">
      <c r="A130" s="19">
        <v>0.0033672684111826384</v>
      </c>
      <c r="B130" s="19">
        <v>0.001976306469136254</v>
      </c>
      <c r="C130" s="19">
        <v>0.0074434531356734794</v>
      </c>
      <c r="D130" s="19">
        <v>0.007692313197479206</v>
      </c>
      <c r="F130" s="39">
        <f t="shared" si="1"/>
        <v>0.001976306469</v>
      </c>
      <c r="G130" s="39"/>
      <c r="H130" s="39">
        <f t="shared" si="2"/>
        <v>-0.0003592890933</v>
      </c>
      <c r="I130" s="39"/>
      <c r="J130" s="39">
        <f t="shared" si="3"/>
        <v>0.007443453136</v>
      </c>
      <c r="K130" s="39"/>
      <c r="L130" s="39">
        <f t="shared" si="4"/>
        <v>-0.0001529213046</v>
      </c>
      <c r="M130" s="39"/>
      <c r="N130" s="39">
        <f t="shared" si="5"/>
        <v>0.007692313197</v>
      </c>
      <c r="O130" s="39"/>
      <c r="P130" s="39">
        <f t="shared" si="6"/>
        <v>0.001258852334</v>
      </c>
      <c r="Q130" s="39"/>
      <c r="R130" s="40">
        <f t="shared" si="7"/>
        <v>-0.0003592890933</v>
      </c>
      <c r="S130" s="40"/>
      <c r="T130" s="40">
        <f t="shared" si="8"/>
        <v>-0.0001529213046</v>
      </c>
      <c r="U130" s="40"/>
      <c r="V130" s="40">
        <f t="shared" si="9"/>
        <v>0.001258852334</v>
      </c>
      <c r="W130" s="40"/>
      <c r="X130" s="40">
        <f t="shared" si="10"/>
        <v>0.0007466419361</v>
      </c>
      <c r="Y130" s="40"/>
      <c r="Z130" s="40">
        <f t="shared" si="11"/>
        <v>0.0007466417974</v>
      </c>
      <c r="AB130" s="40">
        <f t="shared" si="12"/>
        <v>0.003367268411</v>
      </c>
    </row>
    <row r="131" ht="15.75" customHeight="1">
      <c r="A131" s="19">
        <v>-0.0032024157882186823</v>
      </c>
      <c r="B131" s="19">
        <v>-0.0011988197561748986</v>
      </c>
      <c r="C131" s="19">
        <v>-0.0026151825073868415</v>
      </c>
      <c r="D131" s="19">
        <v>-3.081812656157112E-4</v>
      </c>
      <c r="F131" s="39">
        <f t="shared" si="1"/>
        <v>-0.001198819756</v>
      </c>
      <c r="G131" s="39"/>
      <c r="H131" s="39">
        <f t="shared" si="2"/>
        <v>0.0002179433614</v>
      </c>
      <c r="I131" s="39"/>
      <c r="J131" s="39">
        <f t="shared" si="3"/>
        <v>-0.002615182507</v>
      </c>
      <c r="K131" s="39"/>
      <c r="L131" s="39">
        <f t="shared" si="4"/>
        <v>0.000053727365</v>
      </c>
      <c r="M131" s="39"/>
      <c r="N131" s="39">
        <f t="shared" si="5"/>
        <v>-0.0003081812656</v>
      </c>
      <c r="O131" s="39"/>
      <c r="P131" s="39">
        <f t="shared" si="6"/>
        <v>-0.00005043410222</v>
      </c>
      <c r="Q131" s="39"/>
      <c r="R131" s="40">
        <f t="shared" si="7"/>
        <v>0.0002179433614</v>
      </c>
      <c r="S131" s="40"/>
      <c r="T131" s="40">
        <f t="shared" si="8"/>
        <v>0.000053727365</v>
      </c>
      <c r="U131" s="40"/>
      <c r="V131" s="40">
        <f t="shared" si="9"/>
        <v>-0.00005043410222</v>
      </c>
      <c r="W131" s="40"/>
      <c r="X131" s="40">
        <f t="shared" si="10"/>
        <v>0.0002212366242</v>
      </c>
      <c r="Y131" s="40"/>
      <c r="Z131" s="40">
        <f t="shared" si="11"/>
        <v>0.0002212366205</v>
      </c>
      <c r="AB131" s="40">
        <f t="shared" si="12"/>
        <v>-0.003202415788</v>
      </c>
    </row>
    <row r="132" ht="15.75" customHeight="1">
      <c r="A132" s="19">
        <v>-0.0016266150958035772</v>
      </c>
      <c r="B132" s="19">
        <v>-0.0016272321987388673</v>
      </c>
      <c r="C132" s="19">
        <v>0.010903737782231913</v>
      </c>
      <c r="D132" s="19">
        <v>0.01048571452585721</v>
      </c>
      <c r="F132" s="39">
        <f t="shared" si="1"/>
        <v>-0.001627232199</v>
      </c>
      <c r="G132" s="39"/>
      <c r="H132" s="39">
        <f t="shared" si="2"/>
        <v>0.0002958279996</v>
      </c>
      <c r="I132" s="39"/>
      <c r="J132" s="39">
        <f t="shared" si="3"/>
        <v>0.01090373778</v>
      </c>
      <c r="K132" s="39"/>
      <c r="L132" s="39">
        <f t="shared" si="4"/>
        <v>-0.0002240107865</v>
      </c>
      <c r="M132" s="39"/>
      <c r="N132" s="39">
        <f t="shared" si="5"/>
        <v>0.01048571453</v>
      </c>
      <c r="O132" s="39"/>
      <c r="P132" s="39">
        <f t="shared" si="6"/>
        <v>0.001715993601</v>
      </c>
      <c r="Q132" s="39"/>
      <c r="R132" s="40">
        <f t="shared" si="7"/>
        <v>0.0002958279996</v>
      </c>
      <c r="S132" s="40"/>
      <c r="T132" s="40">
        <f t="shared" si="8"/>
        <v>-0.0002240107865</v>
      </c>
      <c r="U132" s="40"/>
      <c r="V132" s="40">
        <f t="shared" si="9"/>
        <v>0.001715993601</v>
      </c>
      <c r="W132" s="40"/>
      <c r="X132" s="40">
        <f t="shared" si="10"/>
        <v>0.001787810814</v>
      </c>
      <c r="Y132" s="40"/>
      <c r="Z132" s="40">
        <f t="shared" si="11"/>
        <v>0.001787808909</v>
      </c>
      <c r="AB132" s="40">
        <f t="shared" si="12"/>
        <v>-0.001626615096</v>
      </c>
    </row>
    <row r="133" ht="15.75" customHeight="1">
      <c r="A133" s="19">
        <v>0.004542598667259194</v>
      </c>
      <c r="B133" s="19">
        <v>-0.0020604668074707864</v>
      </c>
      <c r="C133" s="19">
        <v>0.004769179645321668</v>
      </c>
      <c r="D133" s="19">
        <v>-0.0029592947744479957</v>
      </c>
      <c r="F133" s="39">
        <f t="shared" si="1"/>
        <v>-0.002060466807</v>
      </c>
      <c r="G133" s="39"/>
      <c r="H133" s="39">
        <f t="shared" si="2"/>
        <v>0.0003745892957</v>
      </c>
      <c r="I133" s="39"/>
      <c r="J133" s="39">
        <f t="shared" si="3"/>
        <v>0.004769179645</v>
      </c>
      <c r="K133" s="39"/>
      <c r="L133" s="39">
        <f t="shared" si="4"/>
        <v>-0.00009797995139</v>
      </c>
      <c r="M133" s="39"/>
      <c r="N133" s="39">
        <f t="shared" si="5"/>
        <v>-0.002959294774</v>
      </c>
      <c r="O133" s="39"/>
      <c r="P133" s="39">
        <f t="shared" si="6"/>
        <v>-0.0004842908388</v>
      </c>
      <c r="Q133" s="39"/>
      <c r="R133" s="40">
        <f t="shared" si="7"/>
        <v>0.0003745892957</v>
      </c>
      <c r="S133" s="40"/>
      <c r="T133" s="40">
        <f t="shared" si="8"/>
        <v>-0.00009797995139</v>
      </c>
      <c r="U133" s="40"/>
      <c r="V133" s="40">
        <f t="shared" si="9"/>
        <v>-0.0004842908388</v>
      </c>
      <c r="W133" s="40"/>
      <c r="X133" s="40">
        <f t="shared" si="10"/>
        <v>-0.0002076814945</v>
      </c>
      <c r="Y133" s="40"/>
      <c r="Z133" s="40">
        <f t="shared" si="11"/>
        <v>-0.0002076814915</v>
      </c>
      <c r="AB133" s="40">
        <f t="shared" si="12"/>
        <v>0.004542598667</v>
      </c>
    </row>
    <row r="134" ht="15.75" customHeight="1">
      <c r="A134" s="19">
        <v>-5.324305100310639E-4</v>
      </c>
      <c r="B134" s="19">
        <v>0.010970466495373898</v>
      </c>
      <c r="C134" s="19">
        <v>-0.017419873631442498</v>
      </c>
      <c r="D134" s="19">
        <v>0.006273950533204104</v>
      </c>
      <c r="F134" s="39">
        <f t="shared" si="1"/>
        <v>0.0109704665</v>
      </c>
      <c r="G134" s="39"/>
      <c r="H134" s="39">
        <f t="shared" si="2"/>
        <v>-0.001994409251</v>
      </c>
      <c r="I134" s="39"/>
      <c r="J134" s="39">
        <f t="shared" si="3"/>
        <v>-0.01741987363</v>
      </c>
      <c r="K134" s="39"/>
      <c r="L134" s="39">
        <f t="shared" si="4"/>
        <v>0.0003578809001</v>
      </c>
      <c r="M134" s="39"/>
      <c r="N134" s="39">
        <f t="shared" si="5"/>
        <v>0.006273950533</v>
      </c>
      <c r="O134" s="39"/>
      <c r="P134" s="39">
        <f t="shared" si="6"/>
        <v>0.001026736492</v>
      </c>
      <c r="Q134" s="39"/>
      <c r="R134" s="40">
        <f t="shared" si="7"/>
        <v>-0.001994409251</v>
      </c>
      <c r="S134" s="40"/>
      <c r="T134" s="40">
        <f t="shared" si="8"/>
        <v>0.0003578809001</v>
      </c>
      <c r="U134" s="40"/>
      <c r="V134" s="40">
        <f t="shared" si="9"/>
        <v>0.001026736492</v>
      </c>
      <c r="W134" s="40"/>
      <c r="X134" s="40">
        <f t="shared" si="10"/>
        <v>-0.0006097918584</v>
      </c>
      <c r="Y134" s="40"/>
      <c r="Z134" s="40">
        <f t="shared" si="11"/>
        <v>-0.0006097917828</v>
      </c>
      <c r="AB134" s="40">
        <f t="shared" si="12"/>
        <v>-0.00053243051</v>
      </c>
    </row>
    <row r="135" ht="15.75" customHeight="1">
      <c r="A135" s="19">
        <v>0.003628155554611539</v>
      </c>
      <c r="B135" s="19">
        <v>-0.004397080322069881</v>
      </c>
      <c r="C135" s="19">
        <v>0.0056852936265157404</v>
      </c>
      <c r="D135" s="19">
        <v>-0.0021817999950006226</v>
      </c>
      <c r="F135" s="39">
        <f t="shared" si="1"/>
        <v>-0.004397080322</v>
      </c>
      <c r="G135" s="39"/>
      <c r="H135" s="39">
        <f t="shared" si="2"/>
        <v>0.0007993814514</v>
      </c>
      <c r="I135" s="39"/>
      <c r="J135" s="39">
        <f t="shared" si="3"/>
        <v>0.005685293627</v>
      </c>
      <c r="K135" s="39"/>
      <c r="L135" s="39">
        <f t="shared" si="4"/>
        <v>-0.0001168009666</v>
      </c>
      <c r="M135" s="39"/>
      <c r="N135" s="39">
        <f t="shared" si="5"/>
        <v>-0.002181799995</v>
      </c>
      <c r="O135" s="39"/>
      <c r="P135" s="39">
        <f t="shared" si="6"/>
        <v>-0.00035705324</v>
      </c>
      <c r="Q135" s="39"/>
      <c r="R135" s="40">
        <f t="shared" si="7"/>
        <v>0.0007993814514</v>
      </c>
      <c r="S135" s="40"/>
      <c r="T135" s="40">
        <f t="shared" si="8"/>
        <v>-0.0001168009666</v>
      </c>
      <c r="U135" s="40"/>
      <c r="V135" s="40">
        <f t="shared" si="9"/>
        <v>-0.00035705324</v>
      </c>
      <c r="W135" s="40"/>
      <c r="X135" s="40">
        <f t="shared" si="10"/>
        <v>0.0003255272448</v>
      </c>
      <c r="Y135" s="40"/>
      <c r="Z135" s="40">
        <f t="shared" si="11"/>
        <v>0.0003255272333</v>
      </c>
      <c r="AB135" s="40">
        <f t="shared" si="12"/>
        <v>0.003628155555</v>
      </c>
    </row>
    <row r="136" ht="15.75" customHeight="1">
      <c r="A136" s="19">
        <v>0.0013837012819266571</v>
      </c>
      <c r="B136" s="19">
        <v>0.0020993920087667537</v>
      </c>
      <c r="C136" s="19">
        <v>-0.0029559669074845827</v>
      </c>
      <c r="D136" s="19">
        <v>0.004427375775091424</v>
      </c>
      <c r="F136" s="39">
        <f t="shared" si="1"/>
        <v>0.002099392009</v>
      </c>
      <c r="G136" s="39"/>
      <c r="H136" s="39">
        <f t="shared" si="2"/>
        <v>-0.0003816658292</v>
      </c>
      <c r="I136" s="39"/>
      <c r="J136" s="39">
        <f t="shared" si="3"/>
        <v>-0.002955966907</v>
      </c>
      <c r="K136" s="39"/>
      <c r="L136" s="39">
        <f t="shared" si="4"/>
        <v>0.00006072857725</v>
      </c>
      <c r="M136" s="39"/>
      <c r="N136" s="39">
        <f t="shared" si="5"/>
        <v>0.004427375775</v>
      </c>
      <c r="O136" s="39"/>
      <c r="P136" s="39">
        <f t="shared" si="6"/>
        <v>0.0007245433401</v>
      </c>
      <c r="Q136" s="39"/>
      <c r="R136" s="40">
        <f t="shared" si="7"/>
        <v>-0.0003816658292</v>
      </c>
      <c r="S136" s="40"/>
      <c r="T136" s="40">
        <f t="shared" si="8"/>
        <v>0.00006072857725</v>
      </c>
      <c r="U136" s="40"/>
      <c r="V136" s="40">
        <f t="shared" si="9"/>
        <v>0.0007245433401</v>
      </c>
      <c r="W136" s="40"/>
      <c r="X136" s="40">
        <f t="shared" si="10"/>
        <v>0.0004036060882</v>
      </c>
      <c r="Y136" s="40"/>
      <c r="Z136" s="40">
        <f t="shared" si="11"/>
        <v>0.0004036060662</v>
      </c>
      <c r="AB136" s="40">
        <f t="shared" si="12"/>
        <v>0.001383701282</v>
      </c>
    </row>
    <row r="137" ht="15.75" customHeight="1">
      <c r="A137" s="19">
        <v>0.0019684678786554273</v>
      </c>
      <c r="B137" s="19">
        <v>0.01428323699482157</v>
      </c>
      <c r="C137" s="19">
        <v>-0.0014332479901144229</v>
      </c>
      <c r="D137" s="19">
        <v>0.005496544197269509</v>
      </c>
      <c r="F137" s="39">
        <f t="shared" si="1"/>
        <v>0.01428323699</v>
      </c>
      <c r="G137" s="39"/>
      <c r="H137" s="39">
        <f t="shared" si="2"/>
        <v>-0.002596662024</v>
      </c>
      <c r="I137" s="39"/>
      <c r="J137" s="39">
        <f t="shared" si="3"/>
        <v>-0.00143324799</v>
      </c>
      <c r="K137" s="39"/>
      <c r="L137" s="39">
        <f t="shared" si="4"/>
        <v>0.00002944522523</v>
      </c>
      <c r="M137" s="39"/>
      <c r="N137" s="39">
        <f t="shared" si="5"/>
        <v>0.005496544197</v>
      </c>
      <c r="O137" s="39"/>
      <c r="P137" s="39">
        <f t="shared" si="6"/>
        <v>0.0008995134628</v>
      </c>
      <c r="Q137" s="39"/>
      <c r="R137" s="40">
        <f t="shared" si="7"/>
        <v>-0.002596662024</v>
      </c>
      <c r="S137" s="40"/>
      <c r="T137" s="40">
        <f t="shared" si="8"/>
        <v>0.00002944522523</v>
      </c>
      <c r="U137" s="40"/>
      <c r="V137" s="40">
        <f t="shared" si="9"/>
        <v>0.0008995134628</v>
      </c>
      <c r="W137" s="40"/>
      <c r="X137" s="40">
        <f t="shared" si="10"/>
        <v>-0.001667703336</v>
      </c>
      <c r="Y137" s="40"/>
      <c r="Z137" s="40">
        <f t="shared" si="11"/>
        <v>-0.00166770179</v>
      </c>
      <c r="AB137" s="40">
        <f t="shared" si="12"/>
        <v>0.001968467879</v>
      </c>
    </row>
    <row r="138" ht="15.75" customHeight="1">
      <c r="A138" s="19">
        <v>0.0073650792143503865</v>
      </c>
      <c r="B138" s="19">
        <v>-0.0023634110916351554</v>
      </c>
      <c r="C138" s="19">
        <v>0.005704801789686743</v>
      </c>
      <c r="D138" s="19">
        <v>-0.0018679361351192885</v>
      </c>
      <c r="F138" s="39">
        <f t="shared" si="1"/>
        <v>-0.002363411092</v>
      </c>
      <c r="G138" s="39"/>
      <c r="H138" s="39">
        <f t="shared" si="2"/>
        <v>0.0004296640353</v>
      </c>
      <c r="I138" s="39"/>
      <c r="J138" s="39">
        <f t="shared" si="3"/>
        <v>0.00570480179</v>
      </c>
      <c r="K138" s="39"/>
      <c r="L138" s="39">
        <f t="shared" si="4"/>
        <v>-0.0001172017502</v>
      </c>
      <c r="M138" s="39"/>
      <c r="N138" s="39">
        <f t="shared" si="5"/>
        <v>-0.001867936135</v>
      </c>
      <c r="O138" s="39"/>
      <c r="P138" s="39">
        <f t="shared" si="6"/>
        <v>-0.0003056891824</v>
      </c>
      <c r="Q138" s="39"/>
      <c r="R138" s="40">
        <f t="shared" si="7"/>
        <v>0.0004296640353</v>
      </c>
      <c r="S138" s="40"/>
      <c r="T138" s="40">
        <f t="shared" si="8"/>
        <v>-0.0001172017502</v>
      </c>
      <c r="U138" s="40"/>
      <c r="V138" s="40">
        <f t="shared" si="9"/>
        <v>-0.0003056891824</v>
      </c>
      <c r="W138" s="40"/>
      <c r="X138" s="40">
        <f t="shared" si="10"/>
        <v>0.000006773102731</v>
      </c>
      <c r="Y138" s="40"/>
      <c r="Z138" s="40">
        <f t="shared" si="11"/>
        <v>0.000006773102731</v>
      </c>
      <c r="AB138" s="40">
        <f t="shared" si="12"/>
        <v>0.007365079214</v>
      </c>
    </row>
    <row r="139" ht="15.75" customHeight="1">
      <c r="A139" s="19">
        <v>-9.917516207865117E-4</v>
      </c>
      <c r="B139" s="19">
        <v>-0.0057252466767973645</v>
      </c>
      <c r="C139" s="19">
        <v>-0.00622101441068355</v>
      </c>
      <c r="D139" s="19">
        <v>-0.012919604596855629</v>
      </c>
      <c r="F139" s="39">
        <f t="shared" si="1"/>
        <v>-0.005725246677</v>
      </c>
      <c r="G139" s="39"/>
      <c r="H139" s="39">
        <f t="shared" si="2"/>
        <v>0.001040839599</v>
      </c>
      <c r="I139" s="39"/>
      <c r="J139" s="39">
        <f t="shared" si="3"/>
        <v>-0.006221014411</v>
      </c>
      <c r="K139" s="39"/>
      <c r="L139" s="39">
        <f t="shared" si="4"/>
        <v>0.0001278070305</v>
      </c>
      <c r="M139" s="39"/>
      <c r="N139" s="39">
        <f t="shared" si="5"/>
        <v>-0.0129196046</v>
      </c>
      <c r="O139" s="39"/>
      <c r="P139" s="39">
        <f t="shared" si="6"/>
        <v>-0.002114300125</v>
      </c>
      <c r="Q139" s="39"/>
      <c r="R139" s="40">
        <f t="shared" si="7"/>
        <v>0.001040839599</v>
      </c>
      <c r="S139" s="40"/>
      <c r="T139" s="40">
        <f t="shared" si="8"/>
        <v>0.0001278070305</v>
      </c>
      <c r="U139" s="40"/>
      <c r="V139" s="40">
        <f t="shared" si="9"/>
        <v>-0.002114300125</v>
      </c>
      <c r="W139" s="40"/>
      <c r="X139" s="40">
        <f t="shared" si="10"/>
        <v>-0.0009456534957</v>
      </c>
      <c r="Y139" s="40"/>
      <c r="Z139" s="40">
        <f t="shared" si="11"/>
        <v>-0.0009456532138</v>
      </c>
      <c r="AB139" s="40">
        <f t="shared" si="12"/>
        <v>-0.0009917516208</v>
      </c>
    </row>
    <row r="140" ht="15.75" customHeight="1">
      <c r="A140" s="19">
        <v>-0.0021899041088800854</v>
      </c>
      <c r="B140" s="19">
        <v>-0.008801932164527751</v>
      </c>
      <c r="C140" s="19">
        <v>0.008627456550668749</v>
      </c>
      <c r="D140" s="19">
        <v>-0.0149893350244593</v>
      </c>
      <c r="F140" s="39">
        <f t="shared" si="1"/>
        <v>-0.008801932165</v>
      </c>
      <c r="G140" s="39"/>
      <c r="H140" s="39">
        <f t="shared" si="2"/>
        <v>0.001600174727</v>
      </c>
      <c r="I140" s="39"/>
      <c r="J140" s="39">
        <f t="shared" si="3"/>
        <v>0.008627456551</v>
      </c>
      <c r="K140" s="39"/>
      <c r="L140" s="39">
        <f t="shared" si="4"/>
        <v>-0.000177245948</v>
      </c>
      <c r="M140" s="39"/>
      <c r="N140" s="39">
        <f t="shared" si="5"/>
        <v>-0.01498933502</v>
      </c>
      <c r="O140" s="39"/>
      <c r="P140" s="39">
        <f t="shared" si="6"/>
        <v>-0.00245301134</v>
      </c>
      <c r="Q140" s="39"/>
      <c r="R140" s="40">
        <f t="shared" si="7"/>
        <v>0.001600174727</v>
      </c>
      <c r="S140" s="40"/>
      <c r="T140" s="40">
        <f t="shared" si="8"/>
        <v>-0.000177245948</v>
      </c>
      <c r="U140" s="40"/>
      <c r="V140" s="40">
        <f t="shared" si="9"/>
        <v>-0.00245301134</v>
      </c>
      <c r="W140" s="40"/>
      <c r="X140" s="40">
        <f t="shared" si="10"/>
        <v>-0.001030082561</v>
      </c>
      <c r="Y140" s="40"/>
      <c r="Z140" s="40">
        <f t="shared" si="11"/>
        <v>-0.001030082197</v>
      </c>
      <c r="AB140" s="40">
        <f t="shared" si="12"/>
        <v>-0.002189904109</v>
      </c>
    </row>
    <row r="141" ht="15.75" customHeight="1">
      <c r="A141" s="19">
        <v>-0.005058879497314037</v>
      </c>
      <c r="B141" s="19">
        <v>-0.0048579998915748825</v>
      </c>
      <c r="C141" s="19">
        <v>-0.0016904938886849218</v>
      </c>
      <c r="D141" s="19">
        <v>1.597000980520368E-4</v>
      </c>
      <c r="F141" s="39">
        <f t="shared" si="1"/>
        <v>-0.004857999892</v>
      </c>
      <c r="G141" s="39"/>
      <c r="H141" s="39">
        <f t="shared" si="2"/>
        <v>0.0008831757752</v>
      </c>
      <c r="I141" s="39"/>
      <c r="J141" s="39">
        <f t="shared" si="3"/>
        <v>-0.001690493889</v>
      </c>
      <c r="K141" s="39"/>
      <c r="L141" s="39">
        <f t="shared" si="4"/>
        <v>0.0000347301888</v>
      </c>
      <c r="M141" s="39"/>
      <c r="N141" s="39">
        <f t="shared" si="5"/>
        <v>0.0001597000981</v>
      </c>
      <c r="O141" s="39"/>
      <c r="P141" s="39">
        <f t="shared" si="6"/>
        <v>0.00002613504445</v>
      </c>
      <c r="Q141" s="39"/>
      <c r="R141" s="40">
        <f t="shared" si="7"/>
        <v>0.0008831757752</v>
      </c>
      <c r="S141" s="40"/>
      <c r="T141" s="40">
        <f t="shared" si="8"/>
        <v>0.0000347301888</v>
      </c>
      <c r="U141" s="40"/>
      <c r="V141" s="40">
        <f t="shared" si="9"/>
        <v>0.00002613504445</v>
      </c>
      <c r="W141" s="40"/>
      <c r="X141" s="40">
        <f t="shared" si="10"/>
        <v>0.0009440410084</v>
      </c>
      <c r="Y141" s="40"/>
      <c r="Z141" s="40">
        <f t="shared" si="11"/>
        <v>0.000944040728</v>
      </c>
      <c r="AB141" s="40">
        <f t="shared" si="12"/>
        <v>-0.005058879497</v>
      </c>
    </row>
    <row r="142" ht="15.75" customHeight="1">
      <c r="A142" s="19">
        <v>0.0010487296599556366</v>
      </c>
      <c r="B142" s="19">
        <v>0.0125608006312237</v>
      </c>
      <c r="C142" s="19">
        <v>0.001142349827651829</v>
      </c>
      <c r="D142" s="19">
        <v>-0.006839442899433195</v>
      </c>
      <c r="F142" s="39">
        <f t="shared" si="1"/>
        <v>0.01256080063</v>
      </c>
      <c r="G142" s="39"/>
      <c r="H142" s="39">
        <f t="shared" si="2"/>
        <v>-0.00228352793</v>
      </c>
      <c r="I142" s="39"/>
      <c r="J142" s="39">
        <f t="shared" si="3"/>
        <v>0.001142349828</v>
      </c>
      <c r="K142" s="39"/>
      <c r="L142" s="39">
        <f t="shared" si="4"/>
        <v>-0.00002346889596</v>
      </c>
      <c r="M142" s="39"/>
      <c r="N142" s="39">
        <f t="shared" si="5"/>
        <v>-0.006839442899</v>
      </c>
      <c r="O142" s="39"/>
      <c r="P142" s="39">
        <f t="shared" si="6"/>
        <v>-0.001119279648</v>
      </c>
      <c r="Q142" s="39"/>
      <c r="R142" s="40">
        <f t="shared" si="7"/>
        <v>-0.00228352793</v>
      </c>
      <c r="S142" s="40"/>
      <c r="T142" s="40">
        <f t="shared" si="8"/>
        <v>-0.00002346889596</v>
      </c>
      <c r="U142" s="40"/>
      <c r="V142" s="40">
        <f t="shared" si="9"/>
        <v>-0.001119279648</v>
      </c>
      <c r="W142" s="40"/>
      <c r="X142" s="40">
        <f t="shared" si="10"/>
        <v>-0.003426276474</v>
      </c>
      <c r="Y142" s="40"/>
      <c r="Z142" s="40">
        <f t="shared" si="11"/>
        <v>-0.003426263067</v>
      </c>
      <c r="AB142" s="40">
        <f t="shared" si="12"/>
        <v>0.00104872966</v>
      </c>
    </row>
    <row r="143" ht="15.75" customHeight="1">
      <c r="A143" s="19">
        <v>0.001375663267183364</v>
      </c>
      <c r="B143" s="19">
        <v>-0.003522154250103929</v>
      </c>
      <c r="C143" s="19">
        <v>-0.006365032988778751</v>
      </c>
      <c r="D143" s="19">
        <v>0.015455268970367718</v>
      </c>
      <c r="F143" s="39">
        <f t="shared" si="1"/>
        <v>-0.00352215425</v>
      </c>
      <c r="G143" s="39"/>
      <c r="H143" s="39">
        <f t="shared" si="2"/>
        <v>0.0006403214827</v>
      </c>
      <c r="I143" s="39"/>
      <c r="J143" s="39">
        <f t="shared" si="3"/>
        <v>-0.006365032989</v>
      </c>
      <c r="K143" s="39"/>
      <c r="L143" s="39">
        <f t="shared" si="4"/>
        <v>0.0001307658062</v>
      </c>
      <c r="M143" s="39"/>
      <c r="N143" s="39">
        <f t="shared" si="5"/>
        <v>0.01545526897</v>
      </c>
      <c r="O143" s="39"/>
      <c r="P143" s="39">
        <f t="shared" si="6"/>
        <v>0.002529261317</v>
      </c>
      <c r="Q143" s="39"/>
      <c r="R143" s="40">
        <f t="shared" si="7"/>
        <v>0.0006403214827</v>
      </c>
      <c r="S143" s="40"/>
      <c r="T143" s="40">
        <f t="shared" si="8"/>
        <v>0.0001307658062</v>
      </c>
      <c r="U143" s="40"/>
      <c r="V143" s="40">
        <f t="shared" si="9"/>
        <v>0.002529261317</v>
      </c>
      <c r="W143" s="40"/>
      <c r="X143" s="40">
        <f t="shared" si="10"/>
        <v>0.003300348606</v>
      </c>
      <c r="Y143" s="40"/>
      <c r="Z143" s="40">
        <f t="shared" si="11"/>
        <v>0.003300336623</v>
      </c>
      <c r="AB143" s="40">
        <f t="shared" si="12"/>
        <v>0.001375663267</v>
      </c>
    </row>
    <row r="144" ht="15.75" customHeight="1">
      <c r="A144" s="19">
        <v>0.008187199195979543</v>
      </c>
      <c r="B144" s="19">
        <v>-0.003970638249520401</v>
      </c>
      <c r="C144" s="19">
        <v>-0.0036217390421809732</v>
      </c>
      <c r="D144" s="19">
        <v>-0.016754822057668404</v>
      </c>
      <c r="F144" s="39">
        <f t="shared" si="1"/>
        <v>-0.00397063825</v>
      </c>
      <c r="G144" s="39"/>
      <c r="H144" s="39">
        <f t="shared" si="2"/>
        <v>0.0007218550627</v>
      </c>
      <c r="I144" s="39"/>
      <c r="J144" s="39">
        <f t="shared" si="3"/>
        <v>-0.003621739042</v>
      </c>
      <c r="K144" s="39"/>
      <c r="L144" s="39">
        <f t="shared" si="4"/>
        <v>0.00007440646866</v>
      </c>
      <c r="M144" s="39"/>
      <c r="N144" s="39">
        <f t="shared" si="5"/>
        <v>-0.01675482206</v>
      </c>
      <c r="O144" s="39"/>
      <c r="P144" s="39">
        <f t="shared" si="6"/>
        <v>-0.002741932706</v>
      </c>
      <c r="Q144" s="39"/>
      <c r="R144" s="40">
        <f t="shared" si="7"/>
        <v>0.0007218550627</v>
      </c>
      <c r="S144" s="40"/>
      <c r="T144" s="40">
        <f t="shared" si="8"/>
        <v>0.00007440646866</v>
      </c>
      <c r="U144" s="40"/>
      <c r="V144" s="40">
        <f t="shared" si="9"/>
        <v>-0.002741932706</v>
      </c>
      <c r="W144" s="40"/>
      <c r="X144" s="40">
        <f t="shared" si="10"/>
        <v>-0.001945671174</v>
      </c>
      <c r="Y144" s="40"/>
      <c r="Z144" s="40">
        <f t="shared" si="11"/>
        <v>-0.001945668719</v>
      </c>
      <c r="AB144" s="40">
        <f t="shared" si="12"/>
        <v>0.008187199196</v>
      </c>
    </row>
    <row r="145" ht="15.75" customHeight="1">
      <c r="A145" s="19">
        <v>-0.0019116634108601689</v>
      </c>
      <c r="B145" s="19">
        <v>0.007217567883655023</v>
      </c>
      <c r="C145" s="19">
        <v>0.0014344314374726197</v>
      </c>
      <c r="D145" s="19">
        <v>-0.008543242536875903</v>
      </c>
      <c r="F145" s="39">
        <f t="shared" si="1"/>
        <v>0.007217567884</v>
      </c>
      <c r="G145" s="39"/>
      <c r="H145" s="39">
        <f t="shared" si="2"/>
        <v>-0.001312140645</v>
      </c>
      <c r="I145" s="39"/>
      <c r="J145" s="39">
        <f t="shared" si="3"/>
        <v>0.001434431437</v>
      </c>
      <c r="K145" s="39"/>
      <c r="L145" s="39">
        <f t="shared" si="4"/>
        <v>-0.00002946953845</v>
      </c>
      <c r="M145" s="39"/>
      <c r="N145" s="39">
        <f t="shared" si="5"/>
        <v>-0.008543242537</v>
      </c>
      <c r="O145" s="39"/>
      <c r="P145" s="39">
        <f t="shared" si="6"/>
        <v>-0.001398107332</v>
      </c>
      <c r="Q145" s="39"/>
      <c r="R145" s="40">
        <f t="shared" si="7"/>
        <v>-0.001312140645</v>
      </c>
      <c r="S145" s="40"/>
      <c r="T145" s="40">
        <f t="shared" si="8"/>
        <v>-0.00002946953845</v>
      </c>
      <c r="U145" s="40"/>
      <c r="V145" s="40">
        <f t="shared" si="9"/>
        <v>-0.001398107332</v>
      </c>
      <c r="W145" s="40"/>
      <c r="X145" s="40">
        <f t="shared" si="10"/>
        <v>-0.002739717515</v>
      </c>
      <c r="Y145" s="40"/>
      <c r="Z145" s="40">
        <f t="shared" si="11"/>
        <v>-0.00273971066</v>
      </c>
      <c r="AB145" s="40">
        <f t="shared" si="12"/>
        <v>-0.001911663411</v>
      </c>
    </row>
    <row r="146" ht="15.75" customHeight="1">
      <c r="A146" s="19">
        <v>0.0016316571838614585</v>
      </c>
      <c r="B146" s="19">
        <v>-0.007224095776523857</v>
      </c>
      <c r="C146" s="19">
        <v>-2.2414932800363646E-5</v>
      </c>
      <c r="D146" s="19">
        <v>-0.008658426300367058</v>
      </c>
      <c r="F146" s="39">
        <f t="shared" si="1"/>
        <v>-0.007224095777</v>
      </c>
      <c r="G146" s="39"/>
      <c r="H146" s="39">
        <f t="shared" si="2"/>
        <v>0.001313327402</v>
      </c>
      <c r="I146" s="39"/>
      <c r="J146" s="39">
        <f t="shared" si="3"/>
        <v>-0.0000224149328</v>
      </c>
      <c r="K146" s="39"/>
      <c r="L146" s="39">
        <f t="shared" si="4"/>
        <v>0.0000004605014272</v>
      </c>
      <c r="M146" s="39"/>
      <c r="N146" s="39">
        <f t="shared" si="5"/>
        <v>-0.0086584263</v>
      </c>
      <c r="O146" s="39"/>
      <c r="P146" s="39">
        <f t="shared" si="6"/>
        <v>-0.001416957207</v>
      </c>
      <c r="Q146" s="39"/>
      <c r="R146" s="40">
        <f t="shared" si="7"/>
        <v>0.001313327402</v>
      </c>
      <c r="S146" s="40"/>
      <c r="T146" s="40">
        <f t="shared" si="8"/>
        <v>0.0000004605014272</v>
      </c>
      <c r="U146" s="40"/>
      <c r="V146" s="40">
        <f t="shared" si="9"/>
        <v>-0.001416957207</v>
      </c>
      <c r="W146" s="40"/>
      <c r="X146" s="40">
        <f t="shared" si="10"/>
        <v>-0.0001031693029</v>
      </c>
      <c r="Y146" s="40"/>
      <c r="Z146" s="40">
        <f t="shared" si="11"/>
        <v>-0.0001031693025</v>
      </c>
      <c r="AB146" s="40">
        <f t="shared" si="12"/>
        <v>0.001631657184</v>
      </c>
    </row>
    <row r="147" ht="15.75" customHeight="1">
      <c r="A147" s="19">
        <v>-3.8682640888422726E-4</v>
      </c>
      <c r="B147" s="19">
        <v>-8.333049371165571E-4</v>
      </c>
      <c r="C147" s="19">
        <v>0.004105995552042063</v>
      </c>
      <c r="D147" s="19">
        <v>0.020885929466433497</v>
      </c>
      <c r="F147" s="39">
        <f t="shared" si="1"/>
        <v>-0.0008333049371</v>
      </c>
      <c r="G147" s="39"/>
      <c r="H147" s="39">
        <f t="shared" si="2"/>
        <v>0.0001514933997</v>
      </c>
      <c r="I147" s="39"/>
      <c r="J147" s="39">
        <f t="shared" si="3"/>
        <v>0.004105995552</v>
      </c>
      <c r="K147" s="39"/>
      <c r="L147" s="39">
        <f t="shared" si="4"/>
        <v>-0.0000843552298</v>
      </c>
      <c r="M147" s="39"/>
      <c r="N147" s="39">
        <f t="shared" si="5"/>
        <v>0.02088592947</v>
      </c>
      <c r="O147" s="39"/>
      <c r="P147" s="39">
        <f t="shared" si="6"/>
        <v>0.003417985186</v>
      </c>
      <c r="Q147" s="39"/>
      <c r="R147" s="40">
        <f t="shared" si="7"/>
        <v>0.0001514933997</v>
      </c>
      <c r="S147" s="40"/>
      <c r="T147" s="40">
        <f t="shared" si="8"/>
        <v>-0.0000843552298</v>
      </c>
      <c r="U147" s="40"/>
      <c r="V147" s="40">
        <f t="shared" si="9"/>
        <v>0.003417985186</v>
      </c>
      <c r="W147" s="40"/>
      <c r="X147" s="40">
        <f t="shared" si="10"/>
        <v>0.003485123356</v>
      </c>
      <c r="Y147" s="40"/>
      <c r="Z147" s="40">
        <f t="shared" si="11"/>
        <v>0.003485109246</v>
      </c>
      <c r="AB147" s="40">
        <f t="shared" si="12"/>
        <v>-0.0003868264089</v>
      </c>
    </row>
    <row r="148" ht="15.75" customHeight="1">
      <c r="A148" s="19">
        <v>-0.0030204276419137912</v>
      </c>
      <c r="B148" s="19">
        <v>0.009079655840381277</v>
      </c>
      <c r="C148" s="19">
        <v>-6.445737218149147E-4</v>
      </c>
      <c r="D148" s="19">
        <v>-0.009572277064291528</v>
      </c>
      <c r="F148" s="39">
        <f t="shared" si="1"/>
        <v>0.00907965584</v>
      </c>
      <c r="G148" s="39"/>
      <c r="H148" s="39">
        <f t="shared" si="2"/>
        <v>-0.001650664279</v>
      </c>
      <c r="I148" s="39"/>
      <c r="J148" s="39">
        <f t="shared" si="3"/>
        <v>-0.0006445737218</v>
      </c>
      <c r="K148" s="39"/>
      <c r="L148" s="39">
        <f t="shared" si="4"/>
        <v>0.00001324238272</v>
      </c>
      <c r="M148" s="39"/>
      <c r="N148" s="39">
        <f t="shared" si="5"/>
        <v>-0.009572277064</v>
      </c>
      <c r="O148" s="39"/>
      <c r="P148" s="39">
        <f t="shared" si="6"/>
        <v>-0.001566509257</v>
      </c>
      <c r="Q148" s="39"/>
      <c r="R148" s="40">
        <f t="shared" si="7"/>
        <v>-0.001650664279</v>
      </c>
      <c r="S148" s="40"/>
      <c r="T148" s="40">
        <f t="shared" si="8"/>
        <v>0.00001324238272</v>
      </c>
      <c r="U148" s="40"/>
      <c r="V148" s="40">
        <f t="shared" si="9"/>
        <v>-0.001566509257</v>
      </c>
      <c r="W148" s="40"/>
      <c r="X148" s="40">
        <f t="shared" si="10"/>
        <v>-0.003203931153</v>
      </c>
      <c r="Y148" s="40"/>
      <c r="Z148" s="40">
        <f t="shared" si="11"/>
        <v>-0.00320392019</v>
      </c>
      <c r="AB148" s="40">
        <f t="shared" si="12"/>
        <v>-0.003020427642</v>
      </c>
    </row>
    <row r="149" ht="15.75" customHeight="1">
      <c r="A149" s="19">
        <v>-0.00246323230676196</v>
      </c>
      <c r="B149" s="19">
        <v>0.0019695732406942814</v>
      </c>
      <c r="C149" s="19">
        <v>-9.798016437221483E-4</v>
      </c>
      <c r="D149" s="19">
        <v>-0.0031549052655739907</v>
      </c>
      <c r="F149" s="39">
        <f t="shared" si="1"/>
        <v>0.001969573241</v>
      </c>
      <c r="G149" s="39"/>
      <c r="H149" s="39">
        <f t="shared" si="2"/>
        <v>-0.0003580650042</v>
      </c>
      <c r="I149" s="39"/>
      <c r="J149" s="39">
        <f t="shared" si="3"/>
        <v>-0.0009798016437</v>
      </c>
      <c r="K149" s="39"/>
      <c r="L149" s="39">
        <f t="shared" si="4"/>
        <v>0.00002012944046</v>
      </c>
      <c r="M149" s="39"/>
      <c r="N149" s="39">
        <f t="shared" si="5"/>
        <v>-0.003154905266</v>
      </c>
      <c r="O149" s="39"/>
      <c r="P149" s="39">
        <f t="shared" si="6"/>
        <v>-0.0005163026388</v>
      </c>
      <c r="Q149" s="39"/>
      <c r="R149" s="40">
        <f t="shared" si="7"/>
        <v>-0.0003580650042</v>
      </c>
      <c r="S149" s="40"/>
      <c r="T149" s="40">
        <f t="shared" si="8"/>
        <v>0.00002012944046</v>
      </c>
      <c r="U149" s="40"/>
      <c r="V149" s="40">
        <f t="shared" si="9"/>
        <v>-0.0005163026388</v>
      </c>
      <c r="W149" s="40"/>
      <c r="X149" s="40">
        <f t="shared" si="10"/>
        <v>-0.0008542382025</v>
      </c>
      <c r="Y149" s="40"/>
      <c r="Z149" s="40">
        <f t="shared" si="11"/>
        <v>-0.0008542379947</v>
      </c>
      <c r="AB149" s="40">
        <f t="shared" si="12"/>
        <v>-0.002463232307</v>
      </c>
    </row>
    <row r="150" ht="15.75" customHeight="1">
      <c r="A150" s="19">
        <v>-9.74937829918289E-4</v>
      </c>
      <c r="B150" s="19">
        <v>0.009053060097297082</v>
      </c>
      <c r="C150" s="19">
        <v>0.0035708041145939215</v>
      </c>
      <c r="D150" s="19">
        <v>-0.0014104687987903724</v>
      </c>
      <c r="F150" s="39">
        <f t="shared" si="1"/>
        <v>0.009053060097</v>
      </c>
      <c r="G150" s="39"/>
      <c r="H150" s="39">
        <f t="shared" si="2"/>
        <v>-0.001645829232</v>
      </c>
      <c r="I150" s="39"/>
      <c r="J150" s="39">
        <f t="shared" si="3"/>
        <v>0.003570804115</v>
      </c>
      <c r="K150" s="39"/>
      <c r="L150" s="39">
        <f t="shared" si="4"/>
        <v>-0.00007336004095</v>
      </c>
      <c r="M150" s="39"/>
      <c r="N150" s="39">
        <f t="shared" si="5"/>
        <v>-0.001410468799</v>
      </c>
      <c r="O150" s="39"/>
      <c r="P150" s="39">
        <f t="shared" si="6"/>
        <v>-0.0002308243048</v>
      </c>
      <c r="Q150" s="39"/>
      <c r="R150" s="40">
        <f t="shared" si="7"/>
        <v>-0.001645829232</v>
      </c>
      <c r="S150" s="40"/>
      <c r="T150" s="40">
        <f t="shared" si="8"/>
        <v>-0.00007336004095</v>
      </c>
      <c r="U150" s="40"/>
      <c r="V150" s="40">
        <f t="shared" si="9"/>
        <v>-0.0002308243048</v>
      </c>
      <c r="W150" s="40"/>
      <c r="X150" s="40">
        <f t="shared" si="10"/>
        <v>-0.001950013577</v>
      </c>
      <c r="Y150" s="40"/>
      <c r="Z150" s="40">
        <f t="shared" si="11"/>
        <v>-0.001950011106</v>
      </c>
      <c r="AB150" s="40">
        <f t="shared" si="12"/>
        <v>-0.0009749378299</v>
      </c>
    </row>
    <row r="151" ht="15.75" customHeight="1">
      <c r="A151" s="19">
        <v>0.006536803177045948</v>
      </c>
      <c r="B151" s="19">
        <v>0.008933175450556824</v>
      </c>
      <c r="C151" s="19">
        <v>-0.0010393685153027158</v>
      </c>
      <c r="D151" s="19">
        <v>-0.00400735558235395</v>
      </c>
      <c r="F151" s="39">
        <f t="shared" si="1"/>
        <v>0.008933175451</v>
      </c>
      <c r="G151" s="39"/>
      <c r="H151" s="39">
        <f t="shared" si="2"/>
        <v>-0.001624034468</v>
      </c>
      <c r="I151" s="39"/>
      <c r="J151" s="39">
        <f t="shared" si="3"/>
        <v>-0.001039368515</v>
      </c>
      <c r="K151" s="39"/>
      <c r="L151" s="39">
        <f t="shared" si="4"/>
        <v>0.00002135320632</v>
      </c>
      <c r="M151" s="39"/>
      <c r="N151" s="39">
        <f t="shared" si="5"/>
        <v>-0.004007355582</v>
      </c>
      <c r="O151" s="39"/>
      <c r="P151" s="39">
        <f t="shared" si="6"/>
        <v>-0.0006558067437</v>
      </c>
      <c r="Q151" s="39"/>
      <c r="R151" s="40">
        <f t="shared" si="7"/>
        <v>-0.001624034468</v>
      </c>
      <c r="S151" s="40"/>
      <c r="T151" s="40">
        <f t="shared" si="8"/>
        <v>0.00002135320632</v>
      </c>
      <c r="U151" s="40"/>
      <c r="V151" s="40">
        <f t="shared" si="9"/>
        <v>-0.0006558067437</v>
      </c>
      <c r="W151" s="40"/>
      <c r="X151" s="40">
        <f t="shared" si="10"/>
        <v>-0.002258488005</v>
      </c>
      <c r="Y151" s="40"/>
      <c r="Z151" s="40">
        <f t="shared" si="11"/>
        <v>-0.002258484165</v>
      </c>
      <c r="AB151" s="40">
        <f t="shared" si="12"/>
        <v>0.006536803177</v>
      </c>
    </row>
    <row r="152" ht="15.75" customHeight="1">
      <c r="A152" s="19">
        <v>-1.5638759600819843E-4</v>
      </c>
      <c r="B152" s="19">
        <v>-0.010995422456736563</v>
      </c>
      <c r="C152" s="19">
        <v>0.0014588434907859104</v>
      </c>
      <c r="D152" s="19">
        <v>-0.00829833009897721</v>
      </c>
      <c r="F152" s="39">
        <f t="shared" si="1"/>
        <v>-0.01099542246</v>
      </c>
      <c r="G152" s="39"/>
      <c r="H152" s="39">
        <f t="shared" si="2"/>
        <v>0.001998946183</v>
      </c>
      <c r="I152" s="39"/>
      <c r="J152" s="39">
        <f t="shared" si="3"/>
        <v>0.001458843491</v>
      </c>
      <c r="K152" s="39"/>
      <c r="L152" s="39">
        <f t="shared" si="4"/>
        <v>-0.00002997106953</v>
      </c>
      <c r="M152" s="39"/>
      <c r="N152" s="39">
        <f t="shared" si="5"/>
        <v>-0.008298330099</v>
      </c>
      <c r="O152" s="39"/>
      <c r="P152" s="39">
        <f t="shared" si="6"/>
        <v>-0.001358027298</v>
      </c>
      <c r="Q152" s="39"/>
      <c r="R152" s="40">
        <f t="shared" si="7"/>
        <v>0.001998946183</v>
      </c>
      <c r="S152" s="40"/>
      <c r="T152" s="40">
        <f t="shared" si="8"/>
        <v>-0.00002997106953</v>
      </c>
      <c r="U152" s="40"/>
      <c r="V152" s="40">
        <f t="shared" si="9"/>
        <v>-0.001358027298</v>
      </c>
      <c r="W152" s="40"/>
      <c r="X152" s="40">
        <f t="shared" si="10"/>
        <v>0.0006109478154</v>
      </c>
      <c r="Y152" s="40"/>
      <c r="Z152" s="40">
        <f t="shared" si="11"/>
        <v>0.0006109477394</v>
      </c>
      <c r="AB152" s="40">
        <f t="shared" si="12"/>
        <v>-0.000156387596</v>
      </c>
    </row>
    <row r="153" ht="15.75" customHeight="1">
      <c r="A153" s="19">
        <v>7.422190677593456E-4</v>
      </c>
      <c r="B153" s="19">
        <v>-0.0013356549455788543</v>
      </c>
      <c r="C153" s="19">
        <v>-0.0030114811880747267</v>
      </c>
      <c r="D153" s="19">
        <v>-0.017088049131785382</v>
      </c>
      <c r="F153" s="39">
        <f t="shared" si="1"/>
        <v>-0.001335654946</v>
      </c>
      <c r="G153" s="39"/>
      <c r="H153" s="39">
        <f t="shared" si="2"/>
        <v>0.0002428197616</v>
      </c>
      <c r="I153" s="39"/>
      <c r="J153" s="39">
        <f t="shared" si="3"/>
        <v>-0.003011481188</v>
      </c>
      <c r="K153" s="39"/>
      <c r="L153" s="39">
        <f t="shared" si="4"/>
        <v>0.00006186908503</v>
      </c>
      <c r="M153" s="39"/>
      <c r="N153" s="39">
        <f t="shared" si="5"/>
        <v>-0.01708804913</v>
      </c>
      <c r="O153" s="39"/>
      <c r="P153" s="39">
        <f t="shared" si="6"/>
        <v>-0.002796465156</v>
      </c>
      <c r="Q153" s="39"/>
      <c r="R153" s="40">
        <f t="shared" si="7"/>
        <v>0.0002428197616</v>
      </c>
      <c r="S153" s="40"/>
      <c r="T153" s="40">
        <f t="shared" si="8"/>
        <v>0.00006186908503</v>
      </c>
      <c r="U153" s="40"/>
      <c r="V153" s="40">
        <f t="shared" si="9"/>
        <v>-0.002796465156</v>
      </c>
      <c r="W153" s="40"/>
      <c r="X153" s="40">
        <f t="shared" si="10"/>
        <v>-0.002491776309</v>
      </c>
      <c r="Y153" s="40"/>
      <c r="Z153" s="40">
        <f t="shared" si="11"/>
        <v>-0.002491771152</v>
      </c>
      <c r="AB153" s="40">
        <f t="shared" si="12"/>
        <v>0.0007422190678</v>
      </c>
    </row>
    <row r="154" ht="15.75" customHeight="1">
      <c r="A154" s="19">
        <v>-8.399572874009455E-4</v>
      </c>
      <c r="B154" s="19">
        <v>0.013564559027999919</v>
      </c>
      <c r="C154" s="19">
        <v>5.773367539584435E-4</v>
      </c>
      <c r="D154" s="19">
        <v>-0.0016035533967448826</v>
      </c>
      <c r="F154" s="39">
        <f t="shared" si="1"/>
        <v>0.01356455903</v>
      </c>
      <c r="G154" s="39"/>
      <c r="H154" s="39">
        <f t="shared" si="2"/>
        <v>-0.002466008446</v>
      </c>
      <c r="I154" s="39"/>
      <c r="J154" s="39">
        <f t="shared" si="3"/>
        <v>0.000577336754</v>
      </c>
      <c r="K154" s="39"/>
      <c r="L154" s="39">
        <f t="shared" si="4"/>
        <v>-0.00001186103931</v>
      </c>
      <c r="M154" s="39"/>
      <c r="N154" s="39">
        <f t="shared" si="5"/>
        <v>-0.001603553397</v>
      </c>
      <c r="O154" s="39"/>
      <c r="P154" s="39">
        <f t="shared" si="6"/>
        <v>-0.0002624227465</v>
      </c>
      <c r="Q154" s="39"/>
      <c r="R154" s="40">
        <f t="shared" si="7"/>
        <v>-0.002466008446</v>
      </c>
      <c r="S154" s="40"/>
      <c r="T154" s="40">
        <f t="shared" si="8"/>
        <v>-0.00001186103931</v>
      </c>
      <c r="U154" s="40"/>
      <c r="V154" s="40">
        <f t="shared" si="9"/>
        <v>-0.0002624227465</v>
      </c>
      <c r="W154" s="40"/>
      <c r="X154" s="40">
        <f t="shared" si="10"/>
        <v>-0.002740292232</v>
      </c>
      <c r="Y154" s="40"/>
      <c r="Z154" s="40">
        <f t="shared" si="11"/>
        <v>-0.002740285373</v>
      </c>
      <c r="AB154" s="40">
        <f t="shared" si="12"/>
        <v>-0.0008399572874</v>
      </c>
    </row>
    <row r="155" ht="15.75" customHeight="1">
      <c r="A155" s="19">
        <v>0.00406748896981027</v>
      </c>
      <c r="B155" s="19">
        <v>-0.011229826317255335</v>
      </c>
      <c r="C155" s="19">
        <v>-0.007347414405331422</v>
      </c>
      <c r="D155" s="19">
        <v>0.013098847337470335</v>
      </c>
      <c r="F155" s="39">
        <f t="shared" si="1"/>
        <v>-0.01122982632</v>
      </c>
      <c r="G155" s="39"/>
      <c r="H155" s="39">
        <f t="shared" si="2"/>
        <v>0.002041560227</v>
      </c>
      <c r="I155" s="39"/>
      <c r="J155" s="39">
        <f t="shared" si="3"/>
        <v>-0.007347414405</v>
      </c>
      <c r="K155" s="39"/>
      <c r="L155" s="39">
        <f t="shared" si="4"/>
        <v>0.0001509482462</v>
      </c>
      <c r="M155" s="39"/>
      <c r="N155" s="39">
        <f t="shared" si="5"/>
        <v>0.01309884734</v>
      </c>
      <c r="O155" s="39"/>
      <c r="P155" s="39">
        <f t="shared" si="6"/>
        <v>0.002143633205</v>
      </c>
      <c r="Q155" s="39"/>
      <c r="R155" s="40">
        <f t="shared" si="7"/>
        <v>0.002041560227</v>
      </c>
      <c r="S155" s="40"/>
      <c r="T155" s="40">
        <f t="shared" si="8"/>
        <v>0.0001509482462</v>
      </c>
      <c r="U155" s="40"/>
      <c r="V155" s="40">
        <f t="shared" si="9"/>
        <v>0.002143633205</v>
      </c>
      <c r="W155" s="40"/>
      <c r="X155" s="40">
        <f t="shared" si="10"/>
        <v>0.004336141679</v>
      </c>
      <c r="Y155" s="40"/>
      <c r="Z155" s="40">
        <f t="shared" si="11"/>
        <v>0.004336114503</v>
      </c>
      <c r="AB155" s="40">
        <f t="shared" si="12"/>
        <v>0.00406748897</v>
      </c>
    </row>
    <row r="156" ht="15.75" customHeight="1">
      <c r="A156" s="19">
        <v>0.011439504994658341</v>
      </c>
      <c r="B156" s="19">
        <v>7.976208322843292E-4</v>
      </c>
      <c r="C156" s="19">
        <v>0.0051379849429692</v>
      </c>
      <c r="D156" s="19">
        <v>0.015054324639975164</v>
      </c>
      <c r="F156" s="39">
        <f t="shared" si="1"/>
        <v>0.0007976208323</v>
      </c>
      <c r="G156" s="39"/>
      <c r="H156" s="39">
        <f t="shared" si="2"/>
        <v>-0.0001450060911</v>
      </c>
      <c r="I156" s="39"/>
      <c r="J156" s="39">
        <f t="shared" si="3"/>
        <v>0.005137984943</v>
      </c>
      <c r="K156" s="39"/>
      <c r="L156" s="39">
        <f t="shared" si="4"/>
        <v>-0.0001055568362</v>
      </c>
      <c r="M156" s="39"/>
      <c r="N156" s="39">
        <f t="shared" si="5"/>
        <v>0.01505432464</v>
      </c>
      <c r="O156" s="39"/>
      <c r="P156" s="39">
        <f t="shared" si="6"/>
        <v>0.002463646876</v>
      </c>
      <c r="Q156" s="39"/>
      <c r="R156" s="40">
        <f t="shared" si="7"/>
        <v>-0.0001450060911</v>
      </c>
      <c r="S156" s="40"/>
      <c r="T156" s="40">
        <f t="shared" si="8"/>
        <v>-0.0001055568362</v>
      </c>
      <c r="U156" s="40"/>
      <c r="V156" s="40">
        <f t="shared" si="9"/>
        <v>0.002463646876</v>
      </c>
      <c r="W156" s="40"/>
      <c r="X156" s="40">
        <f t="shared" si="10"/>
        <v>0.002213083949</v>
      </c>
      <c r="Y156" s="40"/>
      <c r="Z156" s="40">
        <f t="shared" si="11"/>
        <v>0.002213080336</v>
      </c>
      <c r="AB156" s="40">
        <f t="shared" si="12"/>
        <v>0.01143950499</v>
      </c>
    </row>
    <row r="157" ht="15.75" customHeight="1">
      <c r="A157" s="19">
        <v>0.006721814192953739</v>
      </c>
      <c r="B157" s="19">
        <v>-0.006826804635294442</v>
      </c>
      <c r="C157" s="19">
        <v>0.003323376942048093</v>
      </c>
      <c r="D157" s="19">
        <v>-0.013401435378779022</v>
      </c>
      <c r="F157" s="39">
        <f t="shared" si="1"/>
        <v>-0.006826804635</v>
      </c>
      <c r="G157" s="39"/>
      <c r="H157" s="39">
        <f t="shared" si="2"/>
        <v>0.001241100676</v>
      </c>
      <c r="I157" s="39"/>
      <c r="J157" s="39">
        <f t="shared" si="3"/>
        <v>0.003323376942</v>
      </c>
      <c r="K157" s="39"/>
      <c r="L157" s="39">
        <f t="shared" si="4"/>
        <v>-0.00006827679727</v>
      </c>
      <c r="M157" s="39"/>
      <c r="N157" s="39">
        <f t="shared" si="5"/>
        <v>-0.01340143538</v>
      </c>
      <c r="O157" s="39"/>
      <c r="P157" s="39">
        <f t="shared" si="6"/>
        <v>-0.002193151739</v>
      </c>
      <c r="Q157" s="39"/>
      <c r="R157" s="40">
        <f t="shared" si="7"/>
        <v>0.001241100676</v>
      </c>
      <c r="S157" s="40"/>
      <c r="T157" s="40">
        <f t="shared" si="8"/>
        <v>-0.00006827679727</v>
      </c>
      <c r="U157" s="40"/>
      <c r="V157" s="40">
        <f t="shared" si="9"/>
        <v>-0.002193151739</v>
      </c>
      <c r="W157" s="40"/>
      <c r="X157" s="40">
        <f t="shared" si="10"/>
        <v>-0.001020327861</v>
      </c>
      <c r="Y157" s="40"/>
      <c r="Z157" s="40">
        <f t="shared" si="11"/>
        <v>-0.001020327507</v>
      </c>
      <c r="AB157" s="40">
        <f t="shared" si="12"/>
        <v>0.006721814193</v>
      </c>
    </row>
    <row r="158" ht="15.75" customHeight="1">
      <c r="A158" s="19">
        <v>-0.007249005469295672</v>
      </c>
      <c r="B158" s="19">
        <v>-0.010791315360631316</v>
      </c>
      <c r="C158" s="19">
        <v>-0.002036855400902033</v>
      </c>
      <c r="D158" s="19">
        <v>-0.0038111026802946616</v>
      </c>
      <c r="F158" s="39">
        <f t="shared" si="1"/>
        <v>-0.01079131536</v>
      </c>
      <c r="G158" s="39"/>
      <c r="H158" s="39">
        <f t="shared" si="2"/>
        <v>0.001961840011</v>
      </c>
      <c r="I158" s="39"/>
      <c r="J158" s="39">
        <f t="shared" si="3"/>
        <v>-0.002036855401</v>
      </c>
      <c r="K158" s="39"/>
      <c r="L158" s="39">
        <f t="shared" si="4"/>
        <v>0.00004184597951</v>
      </c>
      <c r="M158" s="39"/>
      <c r="N158" s="39">
        <f t="shared" si="5"/>
        <v>-0.00381110268</v>
      </c>
      <c r="O158" s="39"/>
      <c r="P158" s="39">
        <f t="shared" si="6"/>
        <v>-0.0006236898178</v>
      </c>
      <c r="Q158" s="39"/>
      <c r="R158" s="40">
        <f t="shared" si="7"/>
        <v>0.001961840011</v>
      </c>
      <c r="S158" s="40"/>
      <c r="T158" s="40">
        <f t="shared" si="8"/>
        <v>0.00004184597951</v>
      </c>
      <c r="U158" s="40"/>
      <c r="V158" s="40">
        <f t="shared" si="9"/>
        <v>-0.0006236898178</v>
      </c>
      <c r="W158" s="40"/>
      <c r="X158" s="40">
        <f t="shared" si="10"/>
        <v>0.001379996172</v>
      </c>
      <c r="Y158" s="40"/>
      <c r="Z158" s="40">
        <f t="shared" si="11"/>
        <v>0.001379995296</v>
      </c>
      <c r="AB158" s="40">
        <f t="shared" si="12"/>
        <v>-0.007249005469</v>
      </c>
    </row>
    <row r="159" ht="15.75" customHeight="1">
      <c r="A159" s="19">
        <v>-0.0026515983628657433</v>
      </c>
      <c r="B159" s="19">
        <v>0.00566300766399765</v>
      </c>
      <c r="C159" s="19">
        <v>-0.0011910944001852955</v>
      </c>
      <c r="D159" s="19">
        <v>0.0023412098769025926</v>
      </c>
      <c r="F159" s="39">
        <f t="shared" si="1"/>
        <v>0.005663007664</v>
      </c>
      <c r="G159" s="39"/>
      <c r="H159" s="39">
        <f t="shared" si="2"/>
        <v>-0.001029524666</v>
      </c>
      <c r="I159" s="39"/>
      <c r="J159" s="39">
        <f t="shared" si="3"/>
        <v>-0.0011910944</v>
      </c>
      <c r="K159" s="39"/>
      <c r="L159" s="39">
        <f t="shared" si="4"/>
        <v>0.00002447032414</v>
      </c>
      <c r="M159" s="39"/>
      <c r="N159" s="39">
        <f t="shared" si="5"/>
        <v>0.002341209877</v>
      </c>
      <c r="O159" s="39"/>
      <c r="P159" s="39">
        <f t="shared" si="6"/>
        <v>0.0003831407868</v>
      </c>
      <c r="Q159" s="39"/>
      <c r="R159" s="40">
        <f t="shared" si="7"/>
        <v>-0.001029524666</v>
      </c>
      <c r="S159" s="40"/>
      <c r="T159" s="40">
        <f t="shared" si="8"/>
        <v>0.00002447032414</v>
      </c>
      <c r="U159" s="40"/>
      <c r="V159" s="40">
        <f t="shared" si="9"/>
        <v>0.0003831407868</v>
      </c>
      <c r="W159" s="40"/>
      <c r="X159" s="40">
        <f t="shared" si="10"/>
        <v>-0.0006219135553</v>
      </c>
      <c r="Y159" s="40"/>
      <c r="Z159" s="40">
        <f t="shared" si="11"/>
        <v>-0.0006219134751</v>
      </c>
      <c r="AB159" s="40">
        <f t="shared" si="12"/>
        <v>-0.002651598363</v>
      </c>
    </row>
    <row r="160" ht="15.75" customHeight="1">
      <c r="A160" s="19">
        <v>5.316164075022227E-4</v>
      </c>
      <c r="B160" s="19">
        <v>0.005193262579916025</v>
      </c>
      <c r="C160" s="19">
        <v>-0.007559466016026676</v>
      </c>
      <c r="D160" s="19">
        <v>0.012882563003941187</v>
      </c>
      <c r="F160" s="39">
        <f t="shared" si="1"/>
        <v>0.00519326258</v>
      </c>
      <c r="G160" s="39"/>
      <c r="H160" s="39">
        <f t="shared" si="2"/>
        <v>-0.000944125903</v>
      </c>
      <c r="I160" s="39"/>
      <c r="J160" s="39">
        <f t="shared" si="3"/>
        <v>-0.007559466016</v>
      </c>
      <c r="K160" s="39"/>
      <c r="L160" s="39">
        <f t="shared" si="4"/>
        <v>0.00015530472</v>
      </c>
      <c r="M160" s="39"/>
      <c r="N160" s="39">
        <f t="shared" si="5"/>
        <v>0.012882563</v>
      </c>
      <c r="O160" s="39"/>
      <c r="P160" s="39">
        <f t="shared" si="6"/>
        <v>0.002108238267</v>
      </c>
      <c r="Q160" s="39"/>
      <c r="R160" s="40">
        <f t="shared" si="7"/>
        <v>-0.000944125903</v>
      </c>
      <c r="S160" s="40"/>
      <c r="T160" s="40">
        <f t="shared" si="8"/>
        <v>0.00015530472</v>
      </c>
      <c r="U160" s="40"/>
      <c r="V160" s="40">
        <f t="shared" si="9"/>
        <v>0.002108238267</v>
      </c>
      <c r="W160" s="40"/>
      <c r="X160" s="40">
        <f t="shared" si="10"/>
        <v>0.001319417084</v>
      </c>
      <c r="Y160" s="40"/>
      <c r="Z160" s="40">
        <f t="shared" si="11"/>
        <v>0.001319416318</v>
      </c>
      <c r="AB160" s="40">
        <f t="shared" si="12"/>
        <v>0.0005316164075</v>
      </c>
    </row>
    <row r="161" ht="15.75" customHeight="1">
      <c r="A161" s="19">
        <v>9.855696136678318E-4</v>
      </c>
      <c r="B161" s="19">
        <v>0.006046558280483374</v>
      </c>
      <c r="C161" s="19">
        <v>0.0013489958092366627</v>
      </c>
      <c r="D161" s="19">
        <v>-0.0067003365233899055</v>
      </c>
      <c r="F161" s="39">
        <f t="shared" si="1"/>
        <v>0.00604655828</v>
      </c>
      <c r="G161" s="39"/>
      <c r="H161" s="39">
        <f t="shared" si="2"/>
        <v>-0.001099253428</v>
      </c>
      <c r="I161" s="39"/>
      <c r="J161" s="39">
        <f t="shared" si="3"/>
        <v>0.001348995809</v>
      </c>
      <c r="K161" s="39"/>
      <c r="L161" s="39">
        <f t="shared" si="4"/>
        <v>-0.00002771431442</v>
      </c>
      <c r="M161" s="39"/>
      <c r="N161" s="39">
        <f t="shared" si="5"/>
        <v>-0.006700336523</v>
      </c>
      <c r="O161" s="39"/>
      <c r="P161" s="39">
        <f t="shared" si="6"/>
        <v>-0.00109651481</v>
      </c>
      <c r="Q161" s="39"/>
      <c r="R161" s="40">
        <f t="shared" si="7"/>
        <v>-0.001099253428</v>
      </c>
      <c r="S161" s="40"/>
      <c r="T161" s="40">
        <f t="shared" si="8"/>
        <v>-0.00002771431442</v>
      </c>
      <c r="U161" s="40"/>
      <c r="V161" s="40">
        <f t="shared" si="9"/>
        <v>-0.00109651481</v>
      </c>
      <c r="W161" s="40"/>
      <c r="X161" s="40">
        <f t="shared" si="10"/>
        <v>-0.002223482553</v>
      </c>
      <c r="Y161" s="40"/>
      <c r="Z161" s="40">
        <f t="shared" si="11"/>
        <v>-0.002223478888</v>
      </c>
      <c r="AB161" s="40">
        <f t="shared" si="12"/>
        <v>0.0009855696137</v>
      </c>
    </row>
    <row r="162" ht="15.75" customHeight="1">
      <c r="A162" s="19">
        <v>0.005081699649107883</v>
      </c>
      <c r="B162" s="19">
        <v>-0.010704303603272894</v>
      </c>
      <c r="C162" s="19">
        <v>0.0018679250121802179</v>
      </c>
      <c r="D162" s="19">
        <v>-0.007819744249483796</v>
      </c>
      <c r="F162" s="39">
        <f t="shared" si="1"/>
        <v>-0.0107043036</v>
      </c>
      <c r="G162" s="39"/>
      <c r="H162" s="39">
        <f t="shared" si="2"/>
        <v>0.001946021484</v>
      </c>
      <c r="I162" s="39"/>
      <c r="J162" s="39">
        <f t="shared" si="3"/>
        <v>0.001867925012</v>
      </c>
      <c r="K162" s="39"/>
      <c r="L162" s="39">
        <f t="shared" si="4"/>
        <v>-0.00003837540542</v>
      </c>
      <c r="M162" s="39"/>
      <c r="N162" s="39">
        <f t="shared" si="5"/>
        <v>-0.007819744249</v>
      </c>
      <c r="O162" s="39"/>
      <c r="P162" s="39">
        <f t="shared" si="6"/>
        <v>-0.001279706491</v>
      </c>
      <c r="Q162" s="39"/>
      <c r="R162" s="40">
        <f t="shared" si="7"/>
        <v>0.001946021484</v>
      </c>
      <c r="S162" s="40"/>
      <c r="T162" s="40">
        <f t="shared" si="8"/>
        <v>-0.00003837540542</v>
      </c>
      <c r="U162" s="40"/>
      <c r="V162" s="40">
        <f t="shared" si="9"/>
        <v>-0.001279706491</v>
      </c>
      <c r="W162" s="40"/>
      <c r="X162" s="40">
        <f t="shared" si="10"/>
        <v>0.0006279395876</v>
      </c>
      <c r="Y162" s="40"/>
      <c r="Z162" s="40">
        <f t="shared" si="11"/>
        <v>0.0006279395051</v>
      </c>
      <c r="AB162" s="40">
        <f t="shared" si="12"/>
        <v>0.005081699649</v>
      </c>
    </row>
    <row r="163" ht="15.75" customHeight="1">
      <c r="A163" s="19">
        <v>0.0014943822817437124</v>
      </c>
      <c r="B163" s="19">
        <v>-0.0011387261517218745</v>
      </c>
      <c r="C163" s="19">
        <v>-0.0017537961711348838</v>
      </c>
      <c r="D163" s="19">
        <v>7.810443269178265E-5</v>
      </c>
      <c r="F163" s="39">
        <f t="shared" si="1"/>
        <v>-0.001138726152</v>
      </c>
      <c r="G163" s="39"/>
      <c r="H163" s="39">
        <f t="shared" si="2"/>
        <v>0.0002070184482</v>
      </c>
      <c r="I163" s="39"/>
      <c r="J163" s="39">
        <f t="shared" si="3"/>
        <v>-0.001753796171</v>
      </c>
      <c r="K163" s="39"/>
      <c r="L163" s="39">
        <f t="shared" si="4"/>
        <v>0.00003603069644</v>
      </c>
      <c r="M163" s="39"/>
      <c r="N163" s="39">
        <f t="shared" si="5"/>
        <v>0.00007810443269</v>
      </c>
      <c r="O163" s="39"/>
      <c r="P163" s="39">
        <f t="shared" si="6"/>
        <v>0.00001278185076</v>
      </c>
      <c r="Q163" s="39"/>
      <c r="R163" s="40">
        <f t="shared" si="7"/>
        <v>0.0002070184482</v>
      </c>
      <c r="S163" s="40"/>
      <c r="T163" s="40">
        <f t="shared" si="8"/>
        <v>0.00003603069644</v>
      </c>
      <c r="U163" s="40"/>
      <c r="V163" s="40">
        <f t="shared" si="9"/>
        <v>0.00001278185076</v>
      </c>
      <c r="W163" s="40"/>
      <c r="X163" s="40">
        <f t="shared" si="10"/>
        <v>0.0002558309954</v>
      </c>
      <c r="Y163" s="40"/>
      <c r="Z163" s="40">
        <f t="shared" si="11"/>
        <v>0.0002558309898</v>
      </c>
      <c r="AB163" s="40">
        <f t="shared" si="12"/>
        <v>0.001494382282</v>
      </c>
    </row>
    <row r="164" ht="15.75" customHeight="1">
      <c r="A164" s="19">
        <v>5.590347968590194E-4</v>
      </c>
      <c r="B164" s="19">
        <v>0.012234446466849475</v>
      </c>
      <c r="C164" s="19">
        <v>3.6471793225819466E-4</v>
      </c>
      <c r="D164" s="19">
        <v>-0.009269073352600585</v>
      </c>
      <c r="F164" s="39">
        <f t="shared" si="1"/>
        <v>0.01223444647</v>
      </c>
      <c r="G164" s="39"/>
      <c r="H164" s="39">
        <f t="shared" si="2"/>
        <v>-0.002224197607</v>
      </c>
      <c r="I164" s="39"/>
      <c r="J164" s="39">
        <f t="shared" si="3"/>
        <v>0.0003647179323</v>
      </c>
      <c r="K164" s="39"/>
      <c r="L164" s="39">
        <f t="shared" si="4"/>
        <v>-0.000007492912418</v>
      </c>
      <c r="M164" s="39"/>
      <c r="N164" s="39">
        <f t="shared" si="5"/>
        <v>-0.009269073353</v>
      </c>
      <c r="O164" s="39"/>
      <c r="P164" s="39">
        <f t="shared" si="6"/>
        <v>-0.001516889853</v>
      </c>
      <c r="Q164" s="39"/>
      <c r="R164" s="40">
        <f t="shared" si="7"/>
        <v>-0.002224197607</v>
      </c>
      <c r="S164" s="40"/>
      <c r="T164" s="40">
        <f t="shared" si="8"/>
        <v>-0.000007492912418</v>
      </c>
      <c r="U164" s="40"/>
      <c r="V164" s="40">
        <f t="shared" si="9"/>
        <v>-0.001516889853</v>
      </c>
      <c r="W164" s="40"/>
      <c r="X164" s="40">
        <f t="shared" si="10"/>
        <v>-0.003748580373</v>
      </c>
      <c r="Y164" s="40"/>
      <c r="Z164" s="40">
        <f t="shared" si="11"/>
        <v>-0.003748562815</v>
      </c>
      <c r="AB164" s="40">
        <f t="shared" si="12"/>
        <v>0.0005590347969</v>
      </c>
    </row>
    <row r="165" ht="15.75" customHeight="1">
      <c r="A165" s="19">
        <v>-3.726335982068064E-4</v>
      </c>
      <c r="B165" s="19">
        <v>4.5622397776698615E-4</v>
      </c>
      <c r="C165" s="19">
        <v>0.0017963516738860351</v>
      </c>
      <c r="D165" s="19">
        <v>0.0015058935616180443</v>
      </c>
      <c r="F165" s="39">
        <f t="shared" si="1"/>
        <v>0.0004562239778</v>
      </c>
      <c r="G165" s="39"/>
      <c r="H165" s="39">
        <f t="shared" si="2"/>
        <v>-0.00008294073241</v>
      </c>
      <c r="I165" s="39"/>
      <c r="J165" s="39">
        <f t="shared" si="3"/>
        <v>0.001796351674</v>
      </c>
      <c r="K165" s="39"/>
      <c r="L165" s="39">
        <f t="shared" si="4"/>
        <v>-0.00003690497387</v>
      </c>
      <c r="M165" s="39"/>
      <c r="N165" s="39">
        <f t="shared" si="5"/>
        <v>0.001505893562</v>
      </c>
      <c r="O165" s="39"/>
      <c r="P165" s="39">
        <f t="shared" si="6"/>
        <v>0.0002464406401</v>
      </c>
      <c r="Q165" s="39"/>
      <c r="R165" s="40">
        <f t="shared" si="7"/>
        <v>-0.00008294073241</v>
      </c>
      <c r="S165" s="40"/>
      <c r="T165" s="40">
        <f t="shared" si="8"/>
        <v>-0.00003690497387</v>
      </c>
      <c r="U165" s="40"/>
      <c r="V165" s="40">
        <f t="shared" si="9"/>
        <v>0.0002464406401</v>
      </c>
      <c r="W165" s="40"/>
      <c r="X165" s="40">
        <f t="shared" si="10"/>
        <v>0.0001265949338</v>
      </c>
      <c r="Y165" s="40"/>
      <c r="Z165" s="40">
        <f t="shared" si="11"/>
        <v>0.0001265949331</v>
      </c>
      <c r="AB165" s="40">
        <f t="shared" si="12"/>
        <v>-0.0003726335982</v>
      </c>
    </row>
    <row r="166" ht="15.75" customHeight="1">
      <c r="A166" s="19">
        <v>-0.0016807834803958153</v>
      </c>
      <c r="B166" s="19">
        <v>-0.008618395617972913</v>
      </c>
      <c r="C166" s="19">
        <v>0.002421227972762067</v>
      </c>
      <c r="D166" s="19">
        <v>-0.01358158742920893</v>
      </c>
      <c r="F166" s="39">
        <f t="shared" si="1"/>
        <v>-0.008618395618</v>
      </c>
      <c r="G166" s="39"/>
      <c r="H166" s="39">
        <f t="shared" si="2"/>
        <v>0.001566808183</v>
      </c>
      <c r="I166" s="39"/>
      <c r="J166" s="39">
        <f t="shared" si="3"/>
        <v>0.002421227973</v>
      </c>
      <c r="K166" s="39"/>
      <c r="L166" s="39">
        <f t="shared" si="4"/>
        <v>-0.00004974268476</v>
      </c>
      <c r="M166" s="39"/>
      <c r="N166" s="39">
        <f t="shared" si="5"/>
        <v>-0.01358158743</v>
      </c>
      <c r="O166" s="39"/>
      <c r="P166" s="39">
        <f t="shared" si="6"/>
        <v>-0.002222633618</v>
      </c>
      <c r="Q166" s="39"/>
      <c r="R166" s="40">
        <f t="shared" si="7"/>
        <v>0.001566808183</v>
      </c>
      <c r="S166" s="40"/>
      <c r="T166" s="40">
        <f t="shared" si="8"/>
        <v>-0.00004974268476</v>
      </c>
      <c r="U166" s="40"/>
      <c r="V166" s="40">
        <f t="shared" si="9"/>
        <v>-0.002222633618</v>
      </c>
      <c r="W166" s="40"/>
      <c r="X166" s="40">
        <f t="shared" si="10"/>
        <v>-0.0007055681202</v>
      </c>
      <c r="Y166" s="40"/>
      <c r="Z166" s="40">
        <f t="shared" si="11"/>
        <v>-0.0007055680031</v>
      </c>
      <c r="AB166" s="40">
        <f t="shared" si="12"/>
        <v>-0.00168078348</v>
      </c>
    </row>
    <row r="167" ht="15.75" customHeight="1">
      <c r="A167" s="19">
        <v>-0.0016797897559349593</v>
      </c>
      <c r="B167" s="19">
        <v>0.003968593364523903</v>
      </c>
      <c r="C167" s="19">
        <v>-0.003921456054533991</v>
      </c>
      <c r="D167" s="19">
        <v>-0.00907392794312768</v>
      </c>
      <c r="F167" s="39">
        <f t="shared" si="1"/>
        <v>0.003968593365</v>
      </c>
      <c r="G167" s="39"/>
      <c r="H167" s="39">
        <f t="shared" si="2"/>
        <v>-0.0007214833064</v>
      </c>
      <c r="I167" s="39"/>
      <c r="J167" s="39">
        <f t="shared" si="3"/>
        <v>-0.003921456055</v>
      </c>
      <c r="K167" s="39"/>
      <c r="L167" s="39">
        <f t="shared" si="4"/>
        <v>0.0000805639759</v>
      </c>
      <c r="M167" s="39"/>
      <c r="N167" s="39">
        <f t="shared" si="5"/>
        <v>-0.009073927943</v>
      </c>
      <c r="O167" s="39"/>
      <c r="P167" s="39">
        <f t="shared" si="6"/>
        <v>-0.001484954228</v>
      </c>
      <c r="Q167" s="39"/>
      <c r="R167" s="40">
        <f t="shared" si="7"/>
        <v>-0.0007214833064</v>
      </c>
      <c r="S167" s="40"/>
      <c r="T167" s="40">
        <f t="shared" si="8"/>
        <v>0.0000805639759</v>
      </c>
      <c r="U167" s="40"/>
      <c r="V167" s="40">
        <f t="shared" si="9"/>
        <v>-0.001484954228</v>
      </c>
      <c r="W167" s="40"/>
      <c r="X167" s="40">
        <f t="shared" si="10"/>
        <v>-0.002125873559</v>
      </c>
      <c r="Y167" s="40"/>
      <c r="Z167" s="40">
        <f t="shared" si="11"/>
        <v>-0.002125870356</v>
      </c>
      <c r="AB167" s="40">
        <f t="shared" si="12"/>
        <v>-0.001679789756</v>
      </c>
    </row>
    <row r="168" ht="15.75" customHeight="1">
      <c r="A168" s="19">
        <v>-0.004767149447264778</v>
      </c>
      <c r="B168" s="19">
        <v>-0.0019136367661510938</v>
      </c>
      <c r="C168" s="19">
        <v>-8.88949348479921E-4</v>
      </c>
      <c r="D168" s="19">
        <v>0.014992712165598056</v>
      </c>
      <c r="F168" s="39">
        <f t="shared" si="1"/>
        <v>-0.001913636766</v>
      </c>
      <c r="G168" s="39"/>
      <c r="H168" s="39">
        <f t="shared" si="2"/>
        <v>0.0003478958508</v>
      </c>
      <c r="I168" s="39"/>
      <c r="J168" s="39">
        <f t="shared" si="3"/>
        <v>-0.0008889493485</v>
      </c>
      <c r="K168" s="39"/>
      <c r="L168" s="39">
        <f t="shared" si="4"/>
        <v>0.00001826293424</v>
      </c>
      <c r="M168" s="39"/>
      <c r="N168" s="39">
        <f t="shared" si="5"/>
        <v>0.01499271217</v>
      </c>
      <c r="O168" s="39"/>
      <c r="P168" s="39">
        <f t="shared" si="6"/>
        <v>0.002453564008</v>
      </c>
      <c r="Q168" s="39"/>
      <c r="R168" s="40">
        <f t="shared" si="7"/>
        <v>0.0003478958508</v>
      </c>
      <c r="S168" s="40"/>
      <c r="T168" s="40">
        <f t="shared" si="8"/>
        <v>0.00001826293424</v>
      </c>
      <c r="U168" s="40"/>
      <c r="V168" s="40">
        <f t="shared" si="9"/>
        <v>0.002453564008</v>
      </c>
      <c r="W168" s="40"/>
      <c r="X168" s="40">
        <f t="shared" si="10"/>
        <v>0.002819722793</v>
      </c>
      <c r="Y168" s="40"/>
      <c r="Z168" s="40">
        <f t="shared" si="11"/>
        <v>0.00281971532</v>
      </c>
      <c r="AB168" s="40">
        <f t="shared" si="12"/>
        <v>-0.004767149447</v>
      </c>
    </row>
    <row r="169" ht="15.75" customHeight="1">
      <c r="A169" s="19">
        <v>-1.519464670781785E-4</v>
      </c>
      <c r="B169" s="19">
        <v>-0.004253258322716016</v>
      </c>
      <c r="C169" s="19">
        <v>9.359004879892073E-4</v>
      </c>
      <c r="D169" s="19">
        <v>-0.0019420826933325332</v>
      </c>
      <c r="F169" s="39">
        <f t="shared" si="1"/>
        <v>-0.004253258323</v>
      </c>
      <c r="G169" s="39"/>
      <c r="H169" s="39">
        <f t="shared" si="2"/>
        <v>0.0007732348761</v>
      </c>
      <c r="I169" s="39"/>
      <c r="J169" s="39">
        <f t="shared" si="3"/>
        <v>0.000935900488</v>
      </c>
      <c r="K169" s="39"/>
      <c r="L169" s="39">
        <f t="shared" si="4"/>
        <v>-0.0000192275174</v>
      </c>
      <c r="M169" s="39"/>
      <c r="N169" s="39">
        <f t="shared" si="5"/>
        <v>-0.001942082693</v>
      </c>
      <c r="O169" s="39"/>
      <c r="P169" s="39">
        <f t="shared" si="6"/>
        <v>-0.0003178233228</v>
      </c>
      <c r="Q169" s="39"/>
      <c r="R169" s="40">
        <f t="shared" si="7"/>
        <v>0.0007732348761</v>
      </c>
      <c r="S169" s="40"/>
      <c r="T169" s="40">
        <f t="shared" si="8"/>
        <v>-0.0000192275174</v>
      </c>
      <c r="U169" s="40"/>
      <c r="V169" s="40">
        <f t="shared" si="9"/>
        <v>-0.0003178233228</v>
      </c>
      <c r="W169" s="40"/>
      <c r="X169" s="40">
        <f t="shared" si="10"/>
        <v>0.0004361840359</v>
      </c>
      <c r="Y169" s="40"/>
      <c r="Z169" s="40">
        <f t="shared" si="11"/>
        <v>0.0004361840082</v>
      </c>
      <c r="AB169" s="40">
        <f t="shared" si="12"/>
        <v>-0.0001519464671</v>
      </c>
    </row>
    <row r="170" ht="15.75" customHeight="1">
      <c r="A170" s="19">
        <v>-8.748161289201292E-4</v>
      </c>
      <c r="B170" s="19">
        <v>-0.011298573090561977</v>
      </c>
      <c r="C170" s="19">
        <v>7.06294160273012E-4</v>
      </c>
      <c r="D170" s="19">
        <v>-4.056869591502534E-4</v>
      </c>
      <c r="F170" s="39">
        <f t="shared" si="1"/>
        <v>-0.01129857309</v>
      </c>
      <c r="G170" s="39"/>
      <c r="H170" s="39">
        <f t="shared" si="2"/>
        <v>0.00205405822</v>
      </c>
      <c r="I170" s="39"/>
      <c r="J170" s="39">
        <f t="shared" si="3"/>
        <v>0.0007062941603</v>
      </c>
      <c r="K170" s="39"/>
      <c r="L170" s="39">
        <f t="shared" si="4"/>
        <v>-0.00001451039232</v>
      </c>
      <c r="M170" s="39"/>
      <c r="N170" s="39">
        <f t="shared" si="5"/>
        <v>-0.0004056869592</v>
      </c>
      <c r="O170" s="39"/>
      <c r="P170" s="39">
        <f t="shared" si="6"/>
        <v>-0.00006639098426</v>
      </c>
      <c r="Q170" s="39"/>
      <c r="R170" s="40">
        <f t="shared" si="7"/>
        <v>0.00205405822</v>
      </c>
      <c r="S170" s="40"/>
      <c r="T170" s="40">
        <f t="shared" si="8"/>
        <v>-0.00001451039232</v>
      </c>
      <c r="U170" s="40"/>
      <c r="V170" s="40">
        <f t="shared" si="9"/>
        <v>-0.00006639098426</v>
      </c>
      <c r="W170" s="40"/>
      <c r="X170" s="40">
        <f t="shared" si="10"/>
        <v>0.001973156843</v>
      </c>
      <c r="Y170" s="40"/>
      <c r="Z170" s="40">
        <f t="shared" si="11"/>
        <v>0.001973154282</v>
      </c>
      <c r="AB170" s="40">
        <f t="shared" si="12"/>
        <v>-0.0008748161289</v>
      </c>
    </row>
    <row r="171" ht="15.75" customHeight="1">
      <c r="A171" s="19">
        <v>0.006912015819464651</v>
      </c>
      <c r="B171" s="19">
        <v>-0.019270884381608882</v>
      </c>
      <c r="C171" s="19">
        <v>-0.006259820432533051</v>
      </c>
      <c r="D171" s="19">
        <v>-0.018236423368289324</v>
      </c>
      <c r="F171" s="39">
        <f t="shared" si="1"/>
        <v>-0.01927088438</v>
      </c>
      <c r="G171" s="39"/>
      <c r="H171" s="39">
        <f t="shared" si="2"/>
        <v>0.003503399223</v>
      </c>
      <c r="I171" s="39"/>
      <c r="J171" s="39">
        <f t="shared" si="3"/>
        <v>-0.006259820433</v>
      </c>
      <c r="K171" s="39"/>
      <c r="L171" s="39">
        <f t="shared" si="4"/>
        <v>0.000128604277</v>
      </c>
      <c r="M171" s="39"/>
      <c r="N171" s="39">
        <f t="shared" si="5"/>
        <v>-0.01823642337</v>
      </c>
      <c r="O171" s="39"/>
      <c r="P171" s="39">
        <f t="shared" si="6"/>
        <v>-0.002984395916</v>
      </c>
      <c r="Q171" s="39"/>
      <c r="R171" s="40">
        <f t="shared" si="7"/>
        <v>0.003503399223</v>
      </c>
      <c r="S171" s="40"/>
      <c r="T171" s="40">
        <f t="shared" si="8"/>
        <v>0.000128604277</v>
      </c>
      <c r="U171" s="40"/>
      <c r="V171" s="40">
        <f t="shared" si="9"/>
        <v>-0.002984395916</v>
      </c>
      <c r="W171" s="40"/>
      <c r="X171" s="40">
        <f t="shared" si="10"/>
        <v>0.0006476075837</v>
      </c>
      <c r="Y171" s="40"/>
      <c r="Z171" s="40">
        <f t="shared" si="11"/>
        <v>0.0006476074932</v>
      </c>
      <c r="AB171" s="40">
        <f t="shared" si="12"/>
        <v>0.006912015819</v>
      </c>
    </row>
    <row r="172" ht="15.75" customHeight="1">
      <c r="A172" s="19">
        <v>0.0076145063494835775</v>
      </c>
      <c r="B172" s="19">
        <v>0.007247886874054138</v>
      </c>
      <c r="C172" s="19">
        <v>-0.002710673908929478</v>
      </c>
      <c r="D172" s="19">
        <v>-0.017446670254375254</v>
      </c>
      <c r="F172" s="39">
        <f t="shared" si="1"/>
        <v>0.007247886874</v>
      </c>
      <c r="G172" s="39"/>
      <c r="H172" s="39">
        <f t="shared" si="2"/>
        <v>-0.001317652575</v>
      </c>
      <c r="I172" s="39"/>
      <c r="J172" s="39">
        <f t="shared" si="3"/>
        <v>-0.002710673909</v>
      </c>
      <c r="K172" s="39"/>
      <c r="L172" s="39">
        <f t="shared" si="4"/>
        <v>0.00005568917889</v>
      </c>
      <c r="M172" s="39"/>
      <c r="N172" s="39">
        <f t="shared" si="5"/>
        <v>-0.01744667025</v>
      </c>
      <c r="O172" s="39"/>
      <c r="P172" s="39">
        <f t="shared" si="6"/>
        <v>-0.002855153311</v>
      </c>
      <c r="Q172" s="39"/>
      <c r="R172" s="40">
        <f t="shared" si="7"/>
        <v>-0.001317652575</v>
      </c>
      <c r="S172" s="40"/>
      <c r="T172" s="40">
        <f t="shared" si="8"/>
        <v>0.00005568917889</v>
      </c>
      <c r="U172" s="40"/>
      <c r="V172" s="40">
        <f t="shared" si="9"/>
        <v>-0.002855153311</v>
      </c>
      <c r="W172" s="40"/>
      <c r="X172" s="40">
        <f t="shared" si="10"/>
        <v>-0.004117116707</v>
      </c>
      <c r="Y172" s="40"/>
      <c r="Z172" s="40">
        <f t="shared" si="11"/>
        <v>-0.004117093445</v>
      </c>
      <c r="AB172" s="40">
        <f t="shared" si="12"/>
        <v>0.007614506349</v>
      </c>
    </row>
    <row r="173" ht="15.75" customHeight="1">
      <c r="A173" s="19">
        <v>0.0011031943739927656</v>
      </c>
      <c r="B173" s="19">
        <v>-0.005817162036995678</v>
      </c>
      <c r="C173" s="19">
        <v>0.002340988552166301</v>
      </c>
      <c r="D173" s="19">
        <v>-0.011429451022976678</v>
      </c>
      <c r="F173" s="39">
        <f t="shared" si="1"/>
        <v>-0.005817162037</v>
      </c>
      <c r="G173" s="39"/>
      <c r="H173" s="39">
        <f t="shared" si="2"/>
        <v>0.001057549635</v>
      </c>
      <c r="I173" s="39"/>
      <c r="J173" s="39">
        <f t="shared" si="3"/>
        <v>0.002340988552</v>
      </c>
      <c r="K173" s="39"/>
      <c r="L173" s="39">
        <f t="shared" si="4"/>
        <v>-0.00004809421372</v>
      </c>
      <c r="M173" s="39"/>
      <c r="N173" s="39">
        <f t="shared" si="5"/>
        <v>-0.01142945102</v>
      </c>
      <c r="O173" s="39"/>
      <c r="P173" s="39">
        <f t="shared" si="6"/>
        <v>-0.001870436311</v>
      </c>
      <c r="Q173" s="39"/>
      <c r="R173" s="40">
        <f t="shared" si="7"/>
        <v>0.001057549635</v>
      </c>
      <c r="S173" s="40"/>
      <c r="T173" s="40">
        <f t="shared" si="8"/>
        <v>-0.00004809421372</v>
      </c>
      <c r="U173" s="40"/>
      <c r="V173" s="40">
        <f t="shared" si="9"/>
        <v>-0.001870436311</v>
      </c>
      <c r="W173" s="40"/>
      <c r="X173" s="40">
        <f t="shared" si="10"/>
        <v>-0.0008609808896</v>
      </c>
      <c r="Y173" s="40"/>
      <c r="Z173" s="40">
        <f t="shared" si="11"/>
        <v>-0.0008609806769</v>
      </c>
      <c r="AB173" s="40">
        <f t="shared" si="12"/>
        <v>0.001103194374</v>
      </c>
    </row>
    <row r="174" ht="15.75" customHeight="1">
      <c r="A174" s="19">
        <v>-0.004350227361888523</v>
      </c>
      <c r="B174" s="19">
        <v>0.007045010976728169</v>
      </c>
      <c r="C174" s="19">
        <v>0.004626606286249499</v>
      </c>
      <c r="D174" s="19">
        <v>0.010515231526505934</v>
      </c>
      <c r="F174" s="39">
        <f t="shared" si="1"/>
        <v>0.007045010977</v>
      </c>
      <c r="G174" s="39"/>
      <c r="H174" s="39">
        <f t="shared" si="2"/>
        <v>-0.001280770149</v>
      </c>
      <c r="I174" s="39"/>
      <c r="J174" s="39">
        <f t="shared" si="3"/>
        <v>0.004626606286</v>
      </c>
      <c r="K174" s="39"/>
      <c r="L174" s="39">
        <f t="shared" si="4"/>
        <v>-0.00009505086678</v>
      </c>
      <c r="M174" s="39"/>
      <c r="N174" s="39">
        <f t="shared" si="5"/>
        <v>0.01051523153</v>
      </c>
      <c r="O174" s="39"/>
      <c r="P174" s="39">
        <f t="shared" si="6"/>
        <v>0.001720824066</v>
      </c>
      <c r="Q174" s="39"/>
      <c r="R174" s="40">
        <f t="shared" si="7"/>
        <v>-0.001280770149</v>
      </c>
      <c r="S174" s="40"/>
      <c r="T174" s="40">
        <f t="shared" si="8"/>
        <v>-0.00009505086678</v>
      </c>
      <c r="U174" s="40"/>
      <c r="V174" s="40">
        <f t="shared" si="9"/>
        <v>0.001720824066</v>
      </c>
      <c r="W174" s="40"/>
      <c r="X174" s="40">
        <f t="shared" si="10"/>
        <v>0.0003450030504</v>
      </c>
      <c r="Y174" s="40"/>
      <c r="Z174" s="40">
        <f t="shared" si="11"/>
        <v>0.0003450030367</v>
      </c>
      <c r="AB174" s="40">
        <f t="shared" si="12"/>
        <v>-0.004350227362</v>
      </c>
    </row>
    <row r="175" ht="15.75" customHeight="1">
      <c r="A175" s="19">
        <v>-0.00617924781823031</v>
      </c>
      <c r="B175" s="19">
        <v>-0.00226677172061821</v>
      </c>
      <c r="C175" s="19">
        <v>0.009515103282261607</v>
      </c>
      <c r="D175" s="19">
        <v>0.014386962867917819</v>
      </c>
      <c r="F175" s="39">
        <f t="shared" si="1"/>
        <v>-0.002266771721</v>
      </c>
      <c r="G175" s="39"/>
      <c r="H175" s="39">
        <f t="shared" si="2"/>
        <v>0.0004120951674</v>
      </c>
      <c r="I175" s="39"/>
      <c r="J175" s="39">
        <f t="shared" si="3"/>
        <v>0.009515103282</v>
      </c>
      <c r="K175" s="39"/>
      <c r="L175" s="39">
        <f t="shared" si="4"/>
        <v>-0.0001954821201</v>
      </c>
      <c r="M175" s="39"/>
      <c r="N175" s="39">
        <f t="shared" si="5"/>
        <v>0.01438696287</v>
      </c>
      <c r="O175" s="39"/>
      <c r="P175" s="39">
        <f t="shared" si="6"/>
        <v>0.00235443324</v>
      </c>
      <c r="Q175" s="39"/>
      <c r="R175" s="40">
        <f t="shared" si="7"/>
        <v>0.0004120951674</v>
      </c>
      <c r="S175" s="40"/>
      <c r="T175" s="40">
        <f t="shared" si="8"/>
        <v>-0.0001954821201</v>
      </c>
      <c r="U175" s="40"/>
      <c r="V175" s="40">
        <f t="shared" si="9"/>
        <v>0.00235443324</v>
      </c>
      <c r="W175" s="40"/>
      <c r="X175" s="40">
        <f t="shared" si="10"/>
        <v>0.002571046288</v>
      </c>
      <c r="Y175" s="40"/>
      <c r="Z175" s="40">
        <f t="shared" si="11"/>
        <v>0.002571040623</v>
      </c>
      <c r="AB175" s="40">
        <f t="shared" si="12"/>
        <v>-0.006179247818</v>
      </c>
    </row>
    <row r="176" ht="15.75" customHeight="1">
      <c r="A176" s="19">
        <v>-0.0022825147930033286</v>
      </c>
      <c r="B176" s="19">
        <v>-0.001448704391617312</v>
      </c>
      <c r="C176" s="19">
        <v>9.356808766415544E-4</v>
      </c>
      <c r="D176" s="19">
        <v>0.01102175627833153</v>
      </c>
      <c r="F176" s="39">
        <f t="shared" si="1"/>
        <v>-0.001448704392</v>
      </c>
      <c r="G176" s="39"/>
      <c r="H176" s="39">
        <f t="shared" si="2"/>
        <v>0.0002633719546</v>
      </c>
      <c r="I176" s="39"/>
      <c r="J176" s="39">
        <f t="shared" si="3"/>
        <v>0.0009356808766</v>
      </c>
      <c r="K176" s="39"/>
      <c r="L176" s="39">
        <f t="shared" si="4"/>
        <v>-0.00001922300561</v>
      </c>
      <c r="M176" s="39"/>
      <c r="N176" s="39">
        <f t="shared" si="5"/>
        <v>0.01102175628</v>
      </c>
      <c r="O176" s="39"/>
      <c r="P176" s="39">
        <f t="shared" si="6"/>
        <v>0.001803716976</v>
      </c>
      <c r="Q176" s="39"/>
      <c r="R176" s="40">
        <f t="shared" si="7"/>
        <v>0.0002633719546</v>
      </c>
      <c r="S176" s="40"/>
      <c r="T176" s="40">
        <f t="shared" si="8"/>
        <v>-0.00001922300561</v>
      </c>
      <c r="U176" s="40"/>
      <c r="V176" s="40">
        <f t="shared" si="9"/>
        <v>0.001803716976</v>
      </c>
      <c r="W176" s="40"/>
      <c r="X176" s="40">
        <f t="shared" si="10"/>
        <v>0.002047865925</v>
      </c>
      <c r="Y176" s="40"/>
      <c r="Z176" s="40">
        <f t="shared" si="11"/>
        <v>0.002047863062</v>
      </c>
      <c r="AB176" s="40">
        <f t="shared" si="12"/>
        <v>-0.002282514793</v>
      </c>
    </row>
    <row r="177" ht="15.75" customHeight="1">
      <c r="A177" s="19">
        <v>0.0018535928719496694</v>
      </c>
      <c r="B177" s="19">
        <v>0.012867409257978257</v>
      </c>
      <c r="C177" s="19">
        <v>-0.020346939602533923</v>
      </c>
      <c r="D177" s="19">
        <v>-0.0234527033421346</v>
      </c>
      <c r="F177" s="39">
        <f t="shared" si="1"/>
        <v>0.01286740926</v>
      </c>
      <c r="G177" s="39"/>
      <c r="H177" s="39">
        <f t="shared" si="2"/>
        <v>-0.002339268552</v>
      </c>
      <c r="I177" s="39"/>
      <c r="J177" s="39">
        <f t="shared" si="3"/>
        <v>-0.0203469396</v>
      </c>
      <c r="K177" s="39"/>
      <c r="L177" s="39">
        <f t="shared" si="4"/>
        <v>0.0004180157159</v>
      </c>
      <c r="M177" s="39"/>
      <c r="N177" s="39">
        <f t="shared" si="5"/>
        <v>-0.02345270334</v>
      </c>
      <c r="O177" s="39"/>
      <c r="P177" s="39">
        <f t="shared" si="6"/>
        <v>-0.00383803418</v>
      </c>
      <c r="Q177" s="39"/>
      <c r="R177" s="40">
        <f t="shared" si="7"/>
        <v>-0.002339268552</v>
      </c>
      <c r="S177" s="40"/>
      <c r="T177" s="40">
        <f t="shared" si="8"/>
        <v>0.0004180157159</v>
      </c>
      <c r="U177" s="40"/>
      <c r="V177" s="40">
        <f t="shared" si="9"/>
        <v>-0.00383803418</v>
      </c>
      <c r="W177" s="40"/>
      <c r="X177" s="40">
        <f t="shared" si="10"/>
        <v>-0.005759287016</v>
      </c>
      <c r="Y177" s="40"/>
      <c r="Z177" s="40">
        <f t="shared" si="11"/>
        <v>-0.005759223339</v>
      </c>
      <c r="AB177" s="40">
        <f t="shared" si="12"/>
        <v>0.001853592872</v>
      </c>
    </row>
    <row r="178" ht="15.75" customHeight="1">
      <c r="A178" s="19">
        <v>-0.0059595319145335475</v>
      </c>
      <c r="B178" s="19">
        <v>3.35305346099357E-4</v>
      </c>
      <c r="C178" s="19">
        <v>0.0012522439370390018</v>
      </c>
      <c r="D178" s="19">
        <v>-0.016027445692047334</v>
      </c>
      <c r="F178" s="39">
        <f t="shared" si="1"/>
        <v>0.0003353053461</v>
      </c>
      <c r="G178" s="39"/>
      <c r="H178" s="39">
        <f t="shared" si="2"/>
        <v>-0.00006095793376</v>
      </c>
      <c r="I178" s="39"/>
      <c r="J178" s="39">
        <f t="shared" si="3"/>
        <v>0.001252243937</v>
      </c>
      <c r="K178" s="39"/>
      <c r="L178" s="39">
        <f t="shared" si="4"/>
        <v>-0.0000257266049</v>
      </c>
      <c r="M178" s="39"/>
      <c r="N178" s="39">
        <f t="shared" si="5"/>
        <v>-0.01602744569</v>
      </c>
      <c r="O178" s="39"/>
      <c r="P178" s="39">
        <f t="shared" si="6"/>
        <v>-0.002622897858</v>
      </c>
      <c r="Q178" s="39"/>
      <c r="R178" s="40">
        <f t="shared" si="7"/>
        <v>-0.00006095793376</v>
      </c>
      <c r="S178" s="40"/>
      <c r="T178" s="40">
        <f t="shared" si="8"/>
        <v>-0.0000257266049</v>
      </c>
      <c r="U178" s="40"/>
      <c r="V178" s="40">
        <f t="shared" si="9"/>
        <v>-0.002622897858</v>
      </c>
      <c r="W178" s="40"/>
      <c r="X178" s="40">
        <f t="shared" si="10"/>
        <v>-0.002709582397</v>
      </c>
      <c r="Y178" s="40"/>
      <c r="Z178" s="40">
        <f t="shared" si="11"/>
        <v>-0.002709575765</v>
      </c>
      <c r="AB178" s="40">
        <f t="shared" si="12"/>
        <v>-0.005959531915</v>
      </c>
    </row>
    <row r="179" ht="15.75" customHeight="1">
      <c r="A179" s="19">
        <v>-0.002633224264156907</v>
      </c>
      <c r="B179" s="19">
        <v>-0.0010738486157533392</v>
      </c>
      <c r="C179" s="19">
        <v>-0.0027177497115180383</v>
      </c>
      <c r="D179" s="19">
        <v>0.010598707787038175</v>
      </c>
      <c r="F179" s="39">
        <f t="shared" si="1"/>
        <v>-0.001073848616</v>
      </c>
      <c r="G179" s="39"/>
      <c r="H179" s="39">
        <f t="shared" si="2"/>
        <v>0.0001952238245</v>
      </c>
      <c r="I179" s="39"/>
      <c r="J179" s="39">
        <f t="shared" si="3"/>
        <v>-0.002717749712</v>
      </c>
      <c r="K179" s="39"/>
      <c r="L179" s="39">
        <f t="shared" si="4"/>
        <v>0.00005583454703</v>
      </c>
      <c r="M179" s="39"/>
      <c r="N179" s="39">
        <f t="shared" si="5"/>
        <v>0.01059870779</v>
      </c>
      <c r="O179" s="39"/>
      <c r="P179" s="39">
        <f t="shared" si="6"/>
        <v>0.00173448498</v>
      </c>
      <c r="Q179" s="39"/>
      <c r="R179" s="40">
        <f t="shared" si="7"/>
        <v>0.0001952238245</v>
      </c>
      <c r="S179" s="40"/>
      <c r="T179" s="40">
        <f t="shared" si="8"/>
        <v>0.00005583454703</v>
      </c>
      <c r="U179" s="40"/>
      <c r="V179" s="40">
        <f t="shared" si="9"/>
        <v>0.00173448498</v>
      </c>
      <c r="W179" s="40"/>
      <c r="X179" s="40">
        <f t="shared" si="10"/>
        <v>0.001985543352</v>
      </c>
      <c r="Y179" s="40"/>
      <c r="Z179" s="40">
        <f t="shared" si="11"/>
        <v>0.001985540742</v>
      </c>
      <c r="AB179" s="40">
        <f t="shared" si="12"/>
        <v>-0.002633224264</v>
      </c>
    </row>
    <row r="180" ht="15.75" customHeight="1">
      <c r="A180" s="19">
        <v>0.0028207072900904135</v>
      </c>
      <c r="B180" s="19">
        <v>-6.71653257538407E-5</v>
      </c>
      <c r="C180" s="19">
        <v>0.0024166034532922503</v>
      </c>
      <c r="D180" s="19">
        <v>-0.010225674115865384</v>
      </c>
      <c r="F180" s="39">
        <f t="shared" si="1"/>
        <v>-0.00006716532575</v>
      </c>
      <c r="G180" s="39"/>
      <c r="H180" s="39">
        <f t="shared" si="2"/>
        <v>0.00001221054042</v>
      </c>
      <c r="I180" s="39"/>
      <c r="J180" s="39">
        <f t="shared" si="3"/>
        <v>0.002416603453</v>
      </c>
      <c r="K180" s="39"/>
      <c r="L180" s="39">
        <f t="shared" si="4"/>
        <v>-0.00004964767676</v>
      </c>
      <c r="M180" s="39"/>
      <c r="N180" s="39">
        <f t="shared" si="5"/>
        <v>-0.01022567412</v>
      </c>
      <c r="O180" s="39"/>
      <c r="P180" s="39">
        <f t="shared" si="6"/>
        <v>-0.001673437909</v>
      </c>
      <c r="Q180" s="39"/>
      <c r="R180" s="40">
        <f t="shared" si="7"/>
        <v>0.00001221054042</v>
      </c>
      <c r="S180" s="40"/>
      <c r="T180" s="40">
        <f t="shared" si="8"/>
        <v>-0.00004964767676</v>
      </c>
      <c r="U180" s="40"/>
      <c r="V180" s="40">
        <f t="shared" si="9"/>
        <v>-0.001673437909</v>
      </c>
      <c r="W180" s="40"/>
      <c r="X180" s="40">
        <f t="shared" si="10"/>
        <v>-0.001710875045</v>
      </c>
      <c r="Y180" s="40"/>
      <c r="Z180" s="40">
        <f t="shared" si="11"/>
        <v>-0.001710873376</v>
      </c>
      <c r="AB180" s="40">
        <f t="shared" si="12"/>
        <v>0.00282070729</v>
      </c>
    </row>
    <row r="181" ht="15.75" customHeight="1">
      <c r="A181" s="19">
        <v>0.004189587234508142</v>
      </c>
      <c r="B181" s="19">
        <v>0.00950586987588028</v>
      </c>
      <c r="C181" s="19">
        <v>0.0032320598376598753</v>
      </c>
      <c r="D181" s="19">
        <v>0.018968618033962957</v>
      </c>
      <c r="F181" s="39">
        <f t="shared" si="1"/>
        <v>0.009505869876</v>
      </c>
      <c r="G181" s="39"/>
      <c r="H181" s="39">
        <f t="shared" si="2"/>
        <v>-0.001728149034</v>
      </c>
      <c r="I181" s="39"/>
      <c r="J181" s="39">
        <f t="shared" si="3"/>
        <v>0.003232059838</v>
      </c>
      <c r="K181" s="39"/>
      <c r="L181" s="39">
        <f t="shared" si="4"/>
        <v>-0.00006640074182</v>
      </c>
      <c r="M181" s="39"/>
      <c r="N181" s="39">
        <f t="shared" si="5"/>
        <v>0.01896861803</v>
      </c>
      <c r="O181" s="39"/>
      <c r="P181" s="39">
        <f t="shared" si="6"/>
        <v>0.003104219028</v>
      </c>
      <c r="Q181" s="39"/>
      <c r="R181" s="40">
        <f t="shared" si="7"/>
        <v>-0.001728149034</v>
      </c>
      <c r="S181" s="40"/>
      <c r="T181" s="40">
        <f t="shared" si="8"/>
        <v>-0.00006640074182</v>
      </c>
      <c r="U181" s="40"/>
      <c r="V181" s="40">
        <f t="shared" si="9"/>
        <v>0.003104219028</v>
      </c>
      <c r="W181" s="40"/>
      <c r="X181" s="40">
        <f t="shared" si="10"/>
        <v>0.001309669252</v>
      </c>
      <c r="Y181" s="40"/>
      <c r="Z181" s="40">
        <f t="shared" si="11"/>
        <v>0.001309668503</v>
      </c>
      <c r="AB181" s="40">
        <f t="shared" si="12"/>
        <v>0.004189587235</v>
      </c>
    </row>
    <row r="182" ht="15.75" customHeight="1">
      <c r="A182" s="19">
        <v>1.0022787569560459E-4</v>
      </c>
      <c r="B182" s="19">
        <v>0.009752530961921625</v>
      </c>
      <c r="C182" s="19">
        <v>2.298692033035916E-5</v>
      </c>
      <c r="D182" s="19">
        <v>3.579678200106728E-4</v>
      </c>
      <c r="F182" s="39">
        <f t="shared" si="1"/>
        <v>0.009752530962</v>
      </c>
      <c r="G182" s="39"/>
      <c r="H182" s="39">
        <f t="shared" si="2"/>
        <v>-0.001772991457</v>
      </c>
      <c r="I182" s="39"/>
      <c r="J182" s="39">
        <f t="shared" si="3"/>
        <v>0.00002298692033</v>
      </c>
      <c r="K182" s="39"/>
      <c r="L182" s="39">
        <f t="shared" si="4"/>
        <v>-0.0000004722525699</v>
      </c>
      <c r="M182" s="39"/>
      <c r="N182" s="39">
        <f t="shared" si="5"/>
        <v>0.00035796782</v>
      </c>
      <c r="O182" s="39"/>
      <c r="P182" s="39">
        <f t="shared" si="6"/>
        <v>0.0000585817103</v>
      </c>
      <c r="Q182" s="39"/>
      <c r="R182" s="40">
        <f t="shared" si="7"/>
        <v>-0.001772991457</v>
      </c>
      <c r="S182" s="40"/>
      <c r="T182" s="40">
        <f t="shared" si="8"/>
        <v>-0.0000004722525699</v>
      </c>
      <c r="U182" s="40"/>
      <c r="V182" s="40">
        <f t="shared" si="9"/>
        <v>0.0000585817103</v>
      </c>
      <c r="W182" s="40"/>
      <c r="X182" s="40">
        <f t="shared" si="10"/>
        <v>-0.001714881999</v>
      </c>
      <c r="Y182" s="40"/>
      <c r="Z182" s="40">
        <f t="shared" si="11"/>
        <v>-0.001714880318</v>
      </c>
      <c r="AB182" s="40">
        <f t="shared" si="12"/>
        <v>0.0001002278757</v>
      </c>
    </row>
    <row r="183" ht="15.75" customHeight="1">
      <c r="A183" s="19">
        <v>-0.0014873099266120712</v>
      </c>
      <c r="B183" s="19">
        <v>5.139968093215785E-4</v>
      </c>
      <c r="C183" s="19">
        <v>-0.0017278268935657524</v>
      </c>
      <c r="D183" s="19">
        <v>-0.001972415826519379</v>
      </c>
      <c r="F183" s="39">
        <f t="shared" si="1"/>
        <v>0.0005139968093</v>
      </c>
      <c r="G183" s="39"/>
      <c r="H183" s="39">
        <f t="shared" si="2"/>
        <v>-0.0000934437335</v>
      </c>
      <c r="I183" s="39"/>
      <c r="J183" s="39">
        <f t="shared" si="3"/>
        <v>-0.001727826894</v>
      </c>
      <c r="K183" s="39"/>
      <c r="L183" s="39">
        <f t="shared" si="4"/>
        <v>0.00003549717312</v>
      </c>
      <c r="M183" s="39"/>
      <c r="N183" s="39">
        <f t="shared" si="5"/>
        <v>-0.001972415827</v>
      </c>
      <c r="O183" s="39"/>
      <c r="P183" s="39">
        <f t="shared" si="6"/>
        <v>-0.000322787363</v>
      </c>
      <c r="Q183" s="39"/>
      <c r="R183" s="40">
        <f t="shared" si="7"/>
        <v>-0.0000934437335</v>
      </c>
      <c r="S183" s="40"/>
      <c r="T183" s="40">
        <f t="shared" si="8"/>
        <v>0.00003549717312</v>
      </c>
      <c r="U183" s="40"/>
      <c r="V183" s="40">
        <f t="shared" si="9"/>
        <v>-0.000322787363</v>
      </c>
      <c r="W183" s="40"/>
      <c r="X183" s="40">
        <f t="shared" si="10"/>
        <v>-0.0003807339234</v>
      </c>
      <c r="Y183" s="40"/>
      <c r="Z183" s="40">
        <f t="shared" si="11"/>
        <v>-0.000380733905</v>
      </c>
      <c r="AB183" s="40">
        <f t="shared" si="12"/>
        <v>-0.001487309927</v>
      </c>
    </row>
    <row r="184" ht="15.75" customHeight="1">
      <c r="A184" s="19">
        <v>-0.002615103058336114</v>
      </c>
      <c r="B184" s="19">
        <v>0.00719651171981941</v>
      </c>
      <c r="C184" s="19">
        <v>-0.002569860126486879</v>
      </c>
      <c r="D184" s="19">
        <v>0.001703984699122764</v>
      </c>
      <c r="F184" s="39">
        <f t="shared" si="1"/>
        <v>0.00719651172</v>
      </c>
      <c r="G184" s="39"/>
      <c r="H184" s="39">
        <f t="shared" si="2"/>
        <v>-0.001308312677</v>
      </c>
      <c r="I184" s="39"/>
      <c r="J184" s="39">
        <f t="shared" si="3"/>
        <v>-0.002569860126</v>
      </c>
      <c r="K184" s="39"/>
      <c r="L184" s="39">
        <f t="shared" si="4"/>
        <v>0.00005279624371</v>
      </c>
      <c r="M184" s="39"/>
      <c r="N184" s="39">
        <f t="shared" si="5"/>
        <v>0.001703984699</v>
      </c>
      <c r="O184" s="39"/>
      <c r="P184" s="39">
        <f t="shared" si="6"/>
        <v>0.0002788584055</v>
      </c>
      <c r="Q184" s="39"/>
      <c r="R184" s="40">
        <f t="shared" si="7"/>
        <v>-0.001308312677</v>
      </c>
      <c r="S184" s="40"/>
      <c r="T184" s="40">
        <f t="shared" si="8"/>
        <v>0.00005279624371</v>
      </c>
      <c r="U184" s="40"/>
      <c r="V184" s="40">
        <f t="shared" si="9"/>
        <v>0.0002788584055</v>
      </c>
      <c r="W184" s="40"/>
      <c r="X184" s="40">
        <f t="shared" si="10"/>
        <v>-0.0009766580277</v>
      </c>
      <c r="Y184" s="40"/>
      <c r="Z184" s="40">
        <f t="shared" si="11"/>
        <v>-0.0009766577171</v>
      </c>
      <c r="AB184" s="40">
        <f t="shared" si="12"/>
        <v>-0.002615103058</v>
      </c>
    </row>
    <row r="185" ht="15.75" customHeight="1">
      <c r="A185" s="19">
        <v>6.36555891053094E-4</v>
      </c>
      <c r="B185" s="19">
        <v>0.019815628546039514</v>
      </c>
      <c r="C185" s="19">
        <v>-0.002048244643657606</v>
      </c>
      <c r="D185" s="19">
        <v>0.01122133796926677</v>
      </c>
      <c r="F185" s="39">
        <f t="shared" si="1"/>
        <v>0.01981562855</v>
      </c>
      <c r="G185" s="39"/>
      <c r="H185" s="39">
        <f t="shared" si="2"/>
        <v>-0.003602431523</v>
      </c>
      <c r="I185" s="39"/>
      <c r="J185" s="39">
        <f t="shared" si="3"/>
        <v>-0.002048244644</v>
      </c>
      <c r="K185" s="39"/>
      <c r="L185" s="39">
        <f t="shared" si="4"/>
        <v>0.00004207996471</v>
      </c>
      <c r="M185" s="39"/>
      <c r="N185" s="39">
        <f t="shared" si="5"/>
        <v>0.01122133797</v>
      </c>
      <c r="O185" s="39"/>
      <c r="P185" s="39">
        <f t="shared" si="6"/>
        <v>0.001836378566</v>
      </c>
      <c r="Q185" s="39"/>
      <c r="R185" s="40">
        <f t="shared" si="7"/>
        <v>-0.003602431523</v>
      </c>
      <c r="S185" s="40"/>
      <c r="T185" s="40">
        <f t="shared" si="8"/>
        <v>0.00004207996471</v>
      </c>
      <c r="U185" s="40"/>
      <c r="V185" s="40">
        <f t="shared" si="9"/>
        <v>0.001836378566</v>
      </c>
      <c r="W185" s="40"/>
      <c r="X185" s="40">
        <f t="shared" si="10"/>
        <v>-0.001723972992</v>
      </c>
      <c r="Y185" s="40"/>
      <c r="Z185" s="40">
        <f t="shared" si="11"/>
        <v>-0.001723971284</v>
      </c>
      <c r="AB185" s="40">
        <f t="shared" si="12"/>
        <v>0.0006365558911</v>
      </c>
    </row>
    <row r="186" ht="15.75" customHeight="1">
      <c r="A186" s="19">
        <v>1.1220932357917665E-4</v>
      </c>
      <c r="B186" s="19">
        <v>0.003665464767275231</v>
      </c>
      <c r="C186" s="19">
        <v>0.001885653158550228</v>
      </c>
      <c r="D186" s="19">
        <v>-0.004735899427538342</v>
      </c>
      <c r="F186" s="39">
        <f t="shared" si="1"/>
        <v>0.003665464767</v>
      </c>
      <c r="G186" s="39"/>
      <c r="H186" s="39">
        <f t="shared" si="2"/>
        <v>-0.0006663750766</v>
      </c>
      <c r="I186" s="39"/>
      <c r="J186" s="39">
        <f t="shared" si="3"/>
        <v>0.001885653159</v>
      </c>
      <c r="K186" s="39"/>
      <c r="L186" s="39">
        <f t="shared" si="4"/>
        <v>-0.00003873961961</v>
      </c>
      <c r="M186" s="39"/>
      <c r="N186" s="39">
        <f t="shared" si="5"/>
        <v>-0.004735899428</v>
      </c>
      <c r="O186" s="39"/>
      <c r="P186" s="39">
        <f t="shared" si="6"/>
        <v>-0.0007750334458</v>
      </c>
      <c r="Q186" s="39"/>
      <c r="R186" s="40">
        <f t="shared" si="7"/>
        <v>-0.0006663750766</v>
      </c>
      <c r="S186" s="40"/>
      <c r="T186" s="40">
        <f t="shared" si="8"/>
        <v>-0.00003873961961</v>
      </c>
      <c r="U186" s="40"/>
      <c r="V186" s="40">
        <f t="shared" si="9"/>
        <v>-0.0007750334458</v>
      </c>
      <c r="W186" s="40"/>
      <c r="X186" s="40">
        <f t="shared" si="10"/>
        <v>-0.001480148142</v>
      </c>
      <c r="Y186" s="40"/>
      <c r="Z186" s="40">
        <f t="shared" si="11"/>
        <v>-0.001480147061</v>
      </c>
      <c r="AB186" s="40">
        <f t="shared" si="12"/>
        <v>0.0001122093236</v>
      </c>
    </row>
    <row r="187" ht="15.75" customHeight="1">
      <c r="A187" s="19">
        <v>-0.00319128720909162</v>
      </c>
      <c r="B187" s="19">
        <v>0.0036347868240305193</v>
      </c>
      <c r="C187" s="19">
        <v>-0.008864429026306998</v>
      </c>
      <c r="D187" s="19">
        <v>0.00586832591091008</v>
      </c>
      <c r="F187" s="39">
        <f t="shared" si="1"/>
        <v>0.003634786824</v>
      </c>
      <c r="G187" s="39"/>
      <c r="H187" s="39">
        <f t="shared" si="2"/>
        <v>-0.0006607978818</v>
      </c>
      <c r="I187" s="39"/>
      <c r="J187" s="39">
        <f t="shared" si="3"/>
        <v>-0.008864429026</v>
      </c>
      <c r="K187" s="39"/>
      <c r="L187" s="39">
        <f t="shared" si="4"/>
        <v>0.000182114406</v>
      </c>
      <c r="M187" s="39"/>
      <c r="N187" s="39">
        <f t="shared" si="5"/>
        <v>0.005868325911</v>
      </c>
      <c r="O187" s="39"/>
      <c r="P187" s="39">
        <f t="shared" si="6"/>
        <v>0.0009603557748</v>
      </c>
      <c r="Q187" s="39"/>
      <c r="R187" s="40">
        <f t="shared" si="7"/>
        <v>-0.0006607978818</v>
      </c>
      <c r="S187" s="40"/>
      <c r="T187" s="40">
        <f t="shared" si="8"/>
        <v>0.000182114406</v>
      </c>
      <c r="U187" s="40"/>
      <c r="V187" s="40">
        <f t="shared" si="9"/>
        <v>0.0009603557748</v>
      </c>
      <c r="W187" s="40"/>
      <c r="X187" s="40">
        <f t="shared" si="10"/>
        <v>0.0004816722991</v>
      </c>
      <c r="Y187" s="40"/>
      <c r="Z187" s="40">
        <f t="shared" si="11"/>
        <v>0.0004816722618</v>
      </c>
      <c r="AB187" s="40">
        <f t="shared" si="12"/>
        <v>-0.003191287209</v>
      </c>
    </row>
    <row r="188" ht="15.75" customHeight="1">
      <c r="A188" s="19">
        <v>8.658681465288791E-4</v>
      </c>
      <c r="B188" s="19">
        <v>0.001185122442809312</v>
      </c>
      <c r="C188" s="19">
        <v>-0.006300118808750463</v>
      </c>
      <c r="D188" s="19">
        <v>0.0053606847065589686</v>
      </c>
      <c r="F188" s="39">
        <f t="shared" si="1"/>
        <v>0.001185122443</v>
      </c>
      <c r="G188" s="39"/>
      <c r="H188" s="39">
        <f t="shared" si="2"/>
        <v>-0.0002154532135</v>
      </c>
      <c r="I188" s="39"/>
      <c r="J188" s="39">
        <f t="shared" si="3"/>
        <v>-0.006300118809</v>
      </c>
      <c r="K188" s="39"/>
      <c r="L188" s="39">
        <f t="shared" si="4"/>
        <v>0.0001294321831</v>
      </c>
      <c r="M188" s="39"/>
      <c r="N188" s="39">
        <f t="shared" si="5"/>
        <v>0.005360684707</v>
      </c>
      <c r="O188" s="39"/>
      <c r="P188" s="39">
        <f t="shared" si="6"/>
        <v>0.0008772799697</v>
      </c>
      <c r="Q188" s="39"/>
      <c r="R188" s="40">
        <f t="shared" si="7"/>
        <v>-0.0002154532135</v>
      </c>
      <c r="S188" s="40"/>
      <c r="T188" s="40">
        <f t="shared" si="8"/>
        <v>0.0001294321831</v>
      </c>
      <c r="U188" s="40"/>
      <c r="V188" s="40">
        <f t="shared" si="9"/>
        <v>0.0008772799697</v>
      </c>
      <c r="W188" s="40"/>
      <c r="X188" s="40">
        <f t="shared" si="10"/>
        <v>0.0007912589392</v>
      </c>
      <c r="Y188" s="40"/>
      <c r="Z188" s="40">
        <f t="shared" si="11"/>
        <v>0.0007912587741</v>
      </c>
      <c r="AB188" s="40">
        <f t="shared" si="12"/>
        <v>0.0008658681465</v>
      </c>
    </row>
    <row r="189" ht="15.75" customHeight="1">
      <c r="A189" s="19">
        <v>7.562626347981882E-4</v>
      </c>
      <c r="B189" s="19">
        <v>-0.002254522939803691</v>
      </c>
      <c r="C189" s="19">
        <v>1.9232635983714623E-4</v>
      </c>
      <c r="D189" s="19">
        <v>3.442079923481421E-4</v>
      </c>
      <c r="F189" s="39">
        <f t="shared" si="1"/>
        <v>-0.00225452294</v>
      </c>
      <c r="G189" s="39"/>
      <c r="H189" s="39">
        <f t="shared" si="2"/>
        <v>0.0004098683606</v>
      </c>
      <c r="I189" s="39"/>
      <c r="J189" s="39">
        <f t="shared" si="3"/>
        <v>0.0001923263598</v>
      </c>
      <c r="K189" s="39"/>
      <c r="L189" s="39">
        <f t="shared" si="4"/>
        <v>-0.000003951230369</v>
      </c>
      <c r="M189" s="39"/>
      <c r="N189" s="39">
        <f t="shared" si="5"/>
        <v>0.0003442079923</v>
      </c>
      <c r="O189" s="39"/>
      <c r="P189" s="39">
        <f t="shared" si="6"/>
        <v>0.00005632990388</v>
      </c>
      <c r="Q189" s="39"/>
      <c r="R189" s="40">
        <f t="shared" si="7"/>
        <v>0.0004098683606</v>
      </c>
      <c r="S189" s="40"/>
      <c r="T189" s="40">
        <f t="shared" si="8"/>
        <v>-0.000003951230369</v>
      </c>
      <c r="U189" s="40"/>
      <c r="V189" s="40">
        <f t="shared" si="9"/>
        <v>0.00005632990388</v>
      </c>
      <c r="W189" s="40"/>
      <c r="X189" s="40">
        <f t="shared" si="10"/>
        <v>0.0004622470341</v>
      </c>
      <c r="Y189" s="40"/>
      <c r="Z189" s="40">
        <f t="shared" si="11"/>
        <v>0.0004622470011</v>
      </c>
      <c r="AB189" s="40">
        <f t="shared" si="12"/>
        <v>0.0007562626348</v>
      </c>
    </row>
    <row r="190" ht="15.75" customHeight="1">
      <c r="A190" s="19">
        <v>0.001052807618598868</v>
      </c>
      <c r="B190" s="19">
        <v>0.001603092277294049</v>
      </c>
      <c r="C190" s="19">
        <v>-0.005782458500517213</v>
      </c>
      <c r="D190" s="19">
        <v>0.008264389014797636</v>
      </c>
      <c r="F190" s="39">
        <f t="shared" si="1"/>
        <v>0.001603092277</v>
      </c>
      <c r="G190" s="39"/>
      <c r="H190" s="39">
        <f t="shared" si="2"/>
        <v>-0.0002914394039</v>
      </c>
      <c r="I190" s="39"/>
      <c r="J190" s="39">
        <f t="shared" si="3"/>
        <v>-0.005782458501</v>
      </c>
      <c r="K190" s="39"/>
      <c r="L190" s="39">
        <f t="shared" si="4"/>
        <v>0.000118797161</v>
      </c>
      <c r="M190" s="39"/>
      <c r="N190" s="39">
        <f t="shared" si="5"/>
        <v>0.008264389015</v>
      </c>
      <c r="O190" s="39"/>
      <c r="P190" s="39">
        <f t="shared" si="6"/>
        <v>0.001352472824</v>
      </c>
      <c r="Q190" s="39"/>
      <c r="R190" s="40">
        <f t="shared" si="7"/>
        <v>-0.0002914394039</v>
      </c>
      <c r="S190" s="40"/>
      <c r="T190" s="40">
        <f t="shared" si="8"/>
        <v>0.000118797161</v>
      </c>
      <c r="U190" s="40"/>
      <c r="V190" s="40">
        <f t="shared" si="9"/>
        <v>0.001352472824</v>
      </c>
      <c r="W190" s="40"/>
      <c r="X190" s="40">
        <f t="shared" si="10"/>
        <v>0.001179830581</v>
      </c>
      <c r="Y190" s="40"/>
      <c r="Z190" s="40">
        <f t="shared" si="11"/>
        <v>0.001179830034</v>
      </c>
      <c r="AB190" s="40">
        <f t="shared" si="12"/>
        <v>0.001052807619</v>
      </c>
    </row>
    <row r="191" ht="15.75" customHeight="1">
      <c r="A191" s="19">
        <v>0.0021355468192709817</v>
      </c>
      <c r="B191" s="19">
        <v>0.011059086241893728</v>
      </c>
      <c r="C191" s="19">
        <v>-0.0019701384768111654</v>
      </c>
      <c r="D191" s="19">
        <v>-0.008780803360518888</v>
      </c>
      <c r="F191" s="39">
        <f t="shared" si="1"/>
        <v>0.01105908624</v>
      </c>
      <c r="G191" s="39"/>
      <c r="H191" s="39">
        <f t="shared" si="2"/>
        <v>-0.002010520103</v>
      </c>
      <c r="I191" s="39"/>
      <c r="J191" s="39">
        <f t="shared" si="3"/>
        <v>-0.001970138477</v>
      </c>
      <c r="K191" s="39"/>
      <c r="L191" s="39">
        <f t="shared" si="4"/>
        <v>0.00004047532009</v>
      </c>
      <c r="M191" s="39"/>
      <c r="N191" s="39">
        <f t="shared" si="5"/>
        <v>-0.008780803361</v>
      </c>
      <c r="O191" s="39"/>
      <c r="P191" s="39">
        <f t="shared" si="6"/>
        <v>-0.001436984266</v>
      </c>
      <c r="Q191" s="39"/>
      <c r="R191" s="40">
        <f t="shared" si="7"/>
        <v>-0.002010520103</v>
      </c>
      <c r="S191" s="40"/>
      <c r="T191" s="40">
        <f t="shared" si="8"/>
        <v>0.00004047532009</v>
      </c>
      <c r="U191" s="40"/>
      <c r="V191" s="40">
        <f t="shared" si="9"/>
        <v>-0.001436984266</v>
      </c>
      <c r="W191" s="40"/>
      <c r="X191" s="40">
        <f t="shared" si="10"/>
        <v>-0.003407029049</v>
      </c>
      <c r="Y191" s="40"/>
      <c r="Z191" s="40">
        <f t="shared" si="11"/>
        <v>-0.003407015867</v>
      </c>
      <c r="AB191" s="40">
        <f t="shared" si="12"/>
        <v>0.002135546819</v>
      </c>
    </row>
    <row r="192" ht="15.75" customHeight="1">
      <c r="A192" s="19">
        <v>0.029597347633896865</v>
      </c>
      <c r="B192" s="19">
        <v>-0.005178912594210661</v>
      </c>
      <c r="C192" s="19">
        <v>-0.0038355553050327717</v>
      </c>
      <c r="D192" s="19">
        <v>0.018390457812771568</v>
      </c>
      <c r="F192" s="39">
        <f t="shared" si="1"/>
        <v>-0.005178912594</v>
      </c>
      <c r="G192" s="39"/>
      <c r="H192" s="39">
        <f t="shared" si="2"/>
        <v>0.0009415171026</v>
      </c>
      <c r="I192" s="39"/>
      <c r="J192" s="39">
        <f t="shared" si="3"/>
        <v>-0.003835555305</v>
      </c>
      <c r="K192" s="39"/>
      <c r="L192" s="39">
        <f t="shared" si="4"/>
        <v>0.00007879919624</v>
      </c>
      <c r="M192" s="39"/>
      <c r="N192" s="39">
        <f t="shared" si="5"/>
        <v>0.01839045781</v>
      </c>
      <c r="O192" s="39"/>
      <c r="P192" s="39">
        <f t="shared" si="6"/>
        <v>0.003009603546</v>
      </c>
      <c r="Q192" s="39"/>
      <c r="R192" s="40">
        <f t="shared" si="7"/>
        <v>0.0009415171026</v>
      </c>
      <c r="S192" s="40"/>
      <c r="T192" s="40">
        <f t="shared" si="8"/>
        <v>0.00007879919624</v>
      </c>
      <c r="U192" s="40"/>
      <c r="V192" s="40">
        <f t="shared" si="9"/>
        <v>0.003009603546</v>
      </c>
      <c r="W192" s="40"/>
      <c r="X192" s="40">
        <f t="shared" si="10"/>
        <v>0.004029919844</v>
      </c>
      <c r="Y192" s="40"/>
      <c r="Z192" s="40">
        <f t="shared" si="11"/>
        <v>0.004029898029</v>
      </c>
      <c r="AB192" s="40">
        <f t="shared" si="12"/>
        <v>0.02959734763</v>
      </c>
    </row>
    <row r="193" ht="15.75" customHeight="1">
      <c r="A193" s="19">
        <v>-0.013972918382756763</v>
      </c>
      <c r="B193" s="19">
        <v>-0.0028155742376810263</v>
      </c>
      <c r="C193" s="19">
        <v>-0.0019244834838104284</v>
      </c>
      <c r="D193" s="19">
        <v>-0.01158186746359075</v>
      </c>
      <c r="F193" s="39">
        <f t="shared" si="1"/>
        <v>-0.002815574238</v>
      </c>
      <c r="G193" s="39"/>
      <c r="H193" s="39">
        <f t="shared" si="2"/>
        <v>0.0005118664975</v>
      </c>
      <c r="I193" s="39"/>
      <c r="J193" s="39">
        <f t="shared" si="3"/>
        <v>-0.001924483484</v>
      </c>
      <c r="K193" s="39"/>
      <c r="L193" s="39">
        <f t="shared" si="4"/>
        <v>0.00003953736549</v>
      </c>
      <c r="M193" s="39"/>
      <c r="N193" s="39">
        <f t="shared" si="5"/>
        <v>-0.01158186746</v>
      </c>
      <c r="O193" s="39"/>
      <c r="P193" s="39">
        <f t="shared" si="6"/>
        <v>-0.001895379291</v>
      </c>
      <c r="Q193" s="39"/>
      <c r="R193" s="40">
        <f t="shared" si="7"/>
        <v>0.0005118664975</v>
      </c>
      <c r="S193" s="40"/>
      <c r="T193" s="40">
        <f t="shared" si="8"/>
        <v>0.00003953736549</v>
      </c>
      <c r="U193" s="40"/>
      <c r="V193" s="40">
        <f t="shared" si="9"/>
        <v>-0.001895379291</v>
      </c>
      <c r="W193" s="40"/>
      <c r="X193" s="40">
        <f t="shared" si="10"/>
        <v>-0.001343975428</v>
      </c>
      <c r="Y193" s="40"/>
      <c r="Z193" s="40">
        <f t="shared" si="11"/>
        <v>-0.001343974618</v>
      </c>
      <c r="AB193" s="40">
        <f t="shared" si="12"/>
        <v>-0.01397291838</v>
      </c>
    </row>
    <row r="194" ht="15.75" customHeight="1">
      <c r="A194" s="19">
        <v>-0.005681769613713237</v>
      </c>
      <c r="B194" s="19">
        <v>-1.4500045305084752E-5</v>
      </c>
      <c r="C194" s="19">
        <v>-9.042594177668259E-4</v>
      </c>
      <c r="D194" s="19">
        <v>-0.004733434717712338</v>
      </c>
      <c r="F194" s="39">
        <f t="shared" si="1"/>
        <v>-0.00001450004531</v>
      </c>
      <c r="G194" s="39"/>
      <c r="H194" s="39">
        <f t="shared" si="2"/>
        <v>0.000002636083237</v>
      </c>
      <c r="I194" s="39"/>
      <c r="J194" s="39">
        <f t="shared" si="3"/>
        <v>-0.0009042594178</v>
      </c>
      <c r="K194" s="39"/>
      <c r="L194" s="39">
        <f t="shared" si="4"/>
        <v>0.00001857747048</v>
      </c>
      <c r="M194" s="39"/>
      <c r="N194" s="39">
        <f t="shared" si="5"/>
        <v>-0.004733434718</v>
      </c>
      <c r="O194" s="39"/>
      <c r="P194" s="39">
        <f t="shared" si="6"/>
        <v>-0.0007746300944</v>
      </c>
      <c r="Q194" s="39"/>
      <c r="R194" s="40">
        <f t="shared" si="7"/>
        <v>0.000002636083237</v>
      </c>
      <c r="S194" s="40"/>
      <c r="T194" s="40">
        <f t="shared" si="8"/>
        <v>0.00001857747048</v>
      </c>
      <c r="U194" s="40"/>
      <c r="V194" s="40">
        <f t="shared" si="9"/>
        <v>-0.0007746300944</v>
      </c>
      <c r="W194" s="40"/>
      <c r="X194" s="40">
        <f t="shared" si="10"/>
        <v>-0.0007534165407</v>
      </c>
      <c r="Y194" s="40"/>
      <c r="Z194" s="40">
        <f t="shared" si="11"/>
        <v>-0.0007534163981</v>
      </c>
      <c r="AB194" s="40">
        <f t="shared" si="12"/>
        <v>-0.005681769614</v>
      </c>
    </row>
    <row r="195" ht="15.75" customHeight="1">
      <c r="A195" s="19">
        <v>0.02541632731139296</v>
      </c>
      <c r="B195" s="19">
        <v>0.0015617166332800574</v>
      </c>
      <c r="C195" s="19">
        <v>0.0034480888656844306</v>
      </c>
      <c r="D195" s="19">
        <v>0.005097181810225282</v>
      </c>
      <c r="F195" s="39">
        <f t="shared" si="1"/>
        <v>0.001561716633</v>
      </c>
      <c r="G195" s="39"/>
      <c r="H195" s="39">
        <f t="shared" si="2"/>
        <v>-0.0002839173838</v>
      </c>
      <c r="I195" s="39"/>
      <c r="J195" s="39">
        <f t="shared" si="3"/>
        <v>0.003448088866</v>
      </c>
      <c r="K195" s="39"/>
      <c r="L195" s="39">
        <f t="shared" si="4"/>
        <v>-0.00007083892936</v>
      </c>
      <c r="M195" s="39"/>
      <c r="N195" s="39">
        <f t="shared" si="5"/>
        <v>0.00509718181</v>
      </c>
      <c r="O195" s="39"/>
      <c r="P195" s="39">
        <f t="shared" si="6"/>
        <v>0.0008341575486</v>
      </c>
      <c r="Q195" s="39"/>
      <c r="R195" s="40">
        <f t="shared" si="7"/>
        <v>-0.0002839173838</v>
      </c>
      <c r="S195" s="40"/>
      <c r="T195" s="40">
        <f t="shared" si="8"/>
        <v>-0.00007083892936</v>
      </c>
      <c r="U195" s="40"/>
      <c r="V195" s="40">
        <f t="shared" si="9"/>
        <v>0.0008341575486</v>
      </c>
      <c r="W195" s="40"/>
      <c r="X195" s="40">
        <f t="shared" si="10"/>
        <v>0.0004794012355</v>
      </c>
      <c r="Y195" s="40"/>
      <c r="Z195" s="40">
        <f t="shared" si="11"/>
        <v>0.0004794011988</v>
      </c>
      <c r="AB195" s="40">
        <f t="shared" si="12"/>
        <v>0.02541632731</v>
      </c>
    </row>
    <row r="196" ht="15.75" customHeight="1">
      <c r="A196" s="19">
        <v>0.004097911518859535</v>
      </c>
      <c r="B196" s="19">
        <v>-5.054978654327057E-4</v>
      </c>
      <c r="C196" s="19">
        <v>-0.001190923643462173</v>
      </c>
      <c r="D196" s="19">
        <v>0.008323108067974165</v>
      </c>
      <c r="F196" s="39">
        <f t="shared" si="1"/>
        <v>-0.0005054978654</v>
      </c>
      <c r="G196" s="39"/>
      <c r="H196" s="39">
        <f t="shared" si="2"/>
        <v>0.00009189864017</v>
      </c>
      <c r="I196" s="39"/>
      <c r="J196" s="39">
        <f t="shared" si="3"/>
        <v>-0.001190923643</v>
      </c>
      <c r="K196" s="39"/>
      <c r="L196" s="39">
        <f t="shared" si="4"/>
        <v>0.00002446681604</v>
      </c>
      <c r="M196" s="39"/>
      <c r="N196" s="39">
        <f t="shared" si="5"/>
        <v>0.008323108068</v>
      </c>
      <c r="O196" s="39"/>
      <c r="P196" s="39">
        <f t="shared" si="6"/>
        <v>0.001362082225</v>
      </c>
      <c r="Q196" s="39"/>
      <c r="R196" s="40">
        <f t="shared" si="7"/>
        <v>0.00009189864017</v>
      </c>
      <c r="S196" s="40"/>
      <c r="T196" s="40">
        <f t="shared" si="8"/>
        <v>0.00002446681604</v>
      </c>
      <c r="U196" s="40"/>
      <c r="V196" s="40">
        <f t="shared" si="9"/>
        <v>0.001362082225</v>
      </c>
      <c r="W196" s="40"/>
      <c r="X196" s="40">
        <f t="shared" si="10"/>
        <v>0.001478447681</v>
      </c>
      <c r="Y196" s="40"/>
      <c r="Z196" s="40">
        <f t="shared" si="11"/>
        <v>0.001478446604</v>
      </c>
      <c r="AB196" s="40">
        <f t="shared" si="12"/>
        <v>0.004097911519</v>
      </c>
    </row>
    <row r="197" ht="15.75" customHeight="1">
      <c r="A197" s="19">
        <v>-0.015443172950147082</v>
      </c>
      <c r="B197" s="19">
        <v>-7.810657388405305E-4</v>
      </c>
      <c r="C197" s="19">
        <v>-0.0022204704246968697</v>
      </c>
      <c r="D197" s="19">
        <v>-0.009994345936252159</v>
      </c>
      <c r="F197" s="39">
        <f t="shared" si="1"/>
        <v>-0.0007810657388</v>
      </c>
      <c r="G197" s="39"/>
      <c r="H197" s="39">
        <f t="shared" si="2"/>
        <v>0.0001419964038</v>
      </c>
      <c r="I197" s="39"/>
      <c r="J197" s="39">
        <f t="shared" si="3"/>
        <v>-0.002220470425</v>
      </c>
      <c r="K197" s="39"/>
      <c r="L197" s="39">
        <f t="shared" si="4"/>
        <v>0.00004561824066</v>
      </c>
      <c r="M197" s="39"/>
      <c r="N197" s="39">
        <f t="shared" si="5"/>
        <v>-0.009994345936</v>
      </c>
      <c r="O197" s="39"/>
      <c r="P197" s="39">
        <f t="shared" si="6"/>
        <v>-0.001635580977</v>
      </c>
      <c r="Q197" s="39"/>
      <c r="R197" s="40">
        <f t="shared" si="7"/>
        <v>0.0001419964038</v>
      </c>
      <c r="S197" s="40"/>
      <c r="T197" s="40">
        <f t="shared" si="8"/>
        <v>0.00004561824066</v>
      </c>
      <c r="U197" s="40"/>
      <c r="V197" s="40">
        <f t="shared" si="9"/>
        <v>-0.001635580977</v>
      </c>
      <c r="W197" s="40"/>
      <c r="X197" s="40">
        <f t="shared" si="10"/>
        <v>-0.001447966333</v>
      </c>
      <c r="Y197" s="40"/>
      <c r="Z197" s="40">
        <f t="shared" si="11"/>
        <v>-0.001447965321</v>
      </c>
      <c r="AB197" s="40">
        <f t="shared" si="12"/>
        <v>-0.01544317295</v>
      </c>
    </row>
    <row r="198" ht="15.75" customHeight="1">
      <c r="A198" s="19">
        <v>-0.0030355204691365823</v>
      </c>
      <c r="B198" s="19">
        <v>0.0011133263970661271</v>
      </c>
      <c r="C198" s="19">
        <v>-5.630070107089623E-4</v>
      </c>
      <c r="D198" s="19">
        <v>-0.005116917913840002</v>
      </c>
      <c r="F198" s="39">
        <f t="shared" si="1"/>
        <v>0.001113326397</v>
      </c>
      <c r="G198" s="39"/>
      <c r="H198" s="39">
        <f t="shared" si="2"/>
        <v>-0.0002024008168</v>
      </c>
      <c r="I198" s="39"/>
      <c r="J198" s="39">
        <f t="shared" si="3"/>
        <v>-0.0005630070107</v>
      </c>
      <c r="K198" s="39"/>
      <c r="L198" s="39">
        <f t="shared" si="4"/>
        <v>0.00001156664328</v>
      </c>
      <c r="M198" s="39"/>
      <c r="N198" s="39">
        <f t="shared" si="5"/>
        <v>-0.005116917914</v>
      </c>
      <c r="O198" s="39"/>
      <c r="P198" s="39">
        <f t="shared" si="6"/>
        <v>-0.000837387375</v>
      </c>
      <c r="Q198" s="39"/>
      <c r="R198" s="40">
        <f t="shared" si="7"/>
        <v>-0.0002024008168</v>
      </c>
      <c r="S198" s="40"/>
      <c r="T198" s="40">
        <f t="shared" si="8"/>
        <v>0.00001156664328</v>
      </c>
      <c r="U198" s="40"/>
      <c r="V198" s="40">
        <f t="shared" si="9"/>
        <v>-0.000837387375</v>
      </c>
      <c r="W198" s="40"/>
      <c r="X198" s="40">
        <f t="shared" si="10"/>
        <v>-0.001028221548</v>
      </c>
      <c r="Y198" s="40"/>
      <c r="Z198" s="40">
        <f t="shared" si="11"/>
        <v>-0.001028221186</v>
      </c>
      <c r="AB198" s="40">
        <f t="shared" si="12"/>
        <v>-0.003035520469</v>
      </c>
    </row>
    <row r="199" ht="15.75" customHeight="1">
      <c r="A199" s="19">
        <v>-0.009058195747159478</v>
      </c>
      <c r="B199" s="19">
        <v>0.00168616621489864</v>
      </c>
      <c r="C199" s="19">
        <v>0.001955191270418653</v>
      </c>
      <c r="D199" s="19">
        <v>-0.0046356675515065015</v>
      </c>
      <c r="F199" s="39">
        <f t="shared" si="1"/>
        <v>0.001686166215</v>
      </c>
      <c r="G199" s="39"/>
      <c r="H199" s="39">
        <f t="shared" si="2"/>
        <v>-0.0003065421012</v>
      </c>
      <c r="I199" s="39"/>
      <c r="J199" s="39">
        <f t="shared" si="3"/>
        <v>0.00195519127</v>
      </c>
      <c r="K199" s="39"/>
      <c r="L199" s="39">
        <f t="shared" si="4"/>
        <v>-0.00004016823865</v>
      </c>
      <c r="M199" s="39"/>
      <c r="N199" s="39">
        <f t="shared" si="5"/>
        <v>-0.004635667552</v>
      </c>
      <c r="O199" s="39"/>
      <c r="P199" s="39">
        <f t="shared" si="6"/>
        <v>-0.0007586304315</v>
      </c>
      <c r="Q199" s="39"/>
      <c r="R199" s="40">
        <f t="shared" si="7"/>
        <v>-0.0003065421012</v>
      </c>
      <c r="S199" s="40"/>
      <c r="T199" s="40">
        <f t="shared" si="8"/>
        <v>-0.00004016823865</v>
      </c>
      <c r="U199" s="40"/>
      <c r="V199" s="40">
        <f t="shared" si="9"/>
        <v>-0.0007586304315</v>
      </c>
      <c r="W199" s="40"/>
      <c r="X199" s="40">
        <f t="shared" si="10"/>
        <v>-0.001105340771</v>
      </c>
      <c r="Y199" s="40"/>
      <c r="Z199" s="40">
        <f t="shared" si="11"/>
        <v>-0.001105340321</v>
      </c>
      <c r="AB199" s="40">
        <f t="shared" si="12"/>
        <v>-0.009058195747</v>
      </c>
    </row>
    <row r="200" ht="15.75" customHeight="1">
      <c r="A200" s="19">
        <v>0.012087791806767898</v>
      </c>
      <c r="B200" s="19">
        <v>0.005303955355757267</v>
      </c>
      <c r="C200" s="19">
        <v>0.004053294398199437</v>
      </c>
      <c r="D200" s="19">
        <v>0.0054140778346753685</v>
      </c>
      <c r="F200" s="39">
        <f t="shared" si="1"/>
        <v>0.005303955356</v>
      </c>
      <c r="G200" s="39"/>
      <c r="H200" s="39">
        <f t="shared" si="2"/>
        <v>-0.0009642496405</v>
      </c>
      <c r="I200" s="39"/>
      <c r="J200" s="39">
        <f t="shared" si="3"/>
        <v>0.004053294398</v>
      </c>
      <c r="K200" s="39"/>
      <c r="L200" s="39">
        <f t="shared" si="4"/>
        <v>-0.00008327251603</v>
      </c>
      <c r="M200" s="39"/>
      <c r="N200" s="39">
        <f t="shared" si="5"/>
        <v>0.005414077835</v>
      </c>
      <c r="O200" s="39"/>
      <c r="P200" s="39">
        <f t="shared" si="6"/>
        <v>0.0008860177895</v>
      </c>
      <c r="Q200" s="39"/>
      <c r="R200" s="40">
        <f t="shared" si="7"/>
        <v>-0.0009642496405</v>
      </c>
      <c r="S200" s="40"/>
      <c r="T200" s="40">
        <f t="shared" si="8"/>
        <v>-0.00008327251603</v>
      </c>
      <c r="U200" s="40"/>
      <c r="V200" s="40">
        <f t="shared" si="9"/>
        <v>0.0008860177895</v>
      </c>
      <c r="W200" s="40"/>
      <c r="X200" s="40">
        <f t="shared" si="10"/>
        <v>-0.000161504367</v>
      </c>
      <c r="Y200" s="40"/>
      <c r="Z200" s="40">
        <f t="shared" si="11"/>
        <v>-0.0001615043656</v>
      </c>
      <c r="AB200" s="40">
        <f t="shared" si="12"/>
        <v>0.01208779181</v>
      </c>
    </row>
    <row r="201" ht="15.75" customHeight="1">
      <c r="A201" s="19">
        <v>0.001702153180848955</v>
      </c>
      <c r="B201" s="19">
        <v>-0.0011952665513466122</v>
      </c>
      <c r="C201" s="19">
        <v>-0.003225008233212306</v>
      </c>
      <c r="D201" s="19">
        <v>0.009750290568871361</v>
      </c>
      <c r="F201" s="39">
        <f t="shared" si="1"/>
        <v>-0.001195266551</v>
      </c>
      <c r="G201" s="39"/>
      <c r="H201" s="39">
        <f t="shared" si="2"/>
        <v>0.0002172973949</v>
      </c>
      <c r="I201" s="39"/>
      <c r="J201" s="39">
        <f t="shared" si="3"/>
        <v>-0.003225008233</v>
      </c>
      <c r="K201" s="39"/>
      <c r="L201" s="39">
        <f t="shared" si="4"/>
        <v>0.00006625587082</v>
      </c>
      <c r="M201" s="39"/>
      <c r="N201" s="39">
        <f t="shared" si="5"/>
        <v>0.009750290569</v>
      </c>
      <c r="O201" s="39"/>
      <c r="P201" s="39">
        <f t="shared" si="6"/>
        <v>0.001595641232</v>
      </c>
      <c r="Q201" s="39"/>
      <c r="R201" s="40">
        <f t="shared" si="7"/>
        <v>0.0002172973949</v>
      </c>
      <c r="S201" s="40"/>
      <c r="T201" s="40">
        <f t="shared" si="8"/>
        <v>0.00006625587082</v>
      </c>
      <c r="U201" s="40"/>
      <c r="V201" s="40">
        <f t="shared" si="9"/>
        <v>0.001595641232</v>
      </c>
      <c r="W201" s="40"/>
      <c r="X201" s="40">
        <f t="shared" si="10"/>
        <v>0.001879194498</v>
      </c>
      <c r="Y201" s="40"/>
      <c r="Z201" s="40">
        <f t="shared" si="11"/>
        <v>0.001879192286</v>
      </c>
      <c r="AB201" s="40">
        <f t="shared" si="12"/>
        <v>0.001702153181</v>
      </c>
    </row>
    <row r="202" ht="15.75" customHeight="1">
      <c r="A202" s="19">
        <v>-0.01688088710634151</v>
      </c>
      <c r="B202" s="19">
        <v>0.003476946284125704</v>
      </c>
      <c r="C202" s="19">
        <v>0.002668984095486807</v>
      </c>
      <c r="D202" s="19">
        <v>-0.012977660898801285</v>
      </c>
      <c r="F202" s="39">
        <f t="shared" si="1"/>
        <v>0.003476946284</v>
      </c>
      <c r="G202" s="39"/>
      <c r="H202" s="39">
        <f t="shared" si="2"/>
        <v>-0.0006321027558</v>
      </c>
      <c r="I202" s="39"/>
      <c r="J202" s="39">
        <f t="shared" si="3"/>
        <v>0.002668984095</v>
      </c>
      <c r="K202" s="39"/>
      <c r="L202" s="39">
        <f t="shared" si="4"/>
        <v>-0.00005483268654</v>
      </c>
      <c r="M202" s="39"/>
      <c r="N202" s="39">
        <f t="shared" si="5"/>
        <v>-0.0129776609</v>
      </c>
      <c r="O202" s="39"/>
      <c r="P202" s="39">
        <f t="shared" si="6"/>
        <v>-0.002123801041</v>
      </c>
      <c r="Q202" s="39"/>
      <c r="R202" s="40">
        <f t="shared" si="7"/>
        <v>-0.0006321027558</v>
      </c>
      <c r="S202" s="40"/>
      <c r="T202" s="40">
        <f t="shared" si="8"/>
        <v>-0.00005483268654</v>
      </c>
      <c r="U202" s="40"/>
      <c r="V202" s="40">
        <f t="shared" si="9"/>
        <v>-0.002123801041</v>
      </c>
      <c r="W202" s="40"/>
      <c r="X202" s="40">
        <f t="shared" si="10"/>
        <v>-0.002810736484</v>
      </c>
      <c r="Y202" s="40"/>
      <c r="Z202" s="40">
        <f t="shared" si="11"/>
        <v>-0.002810729082</v>
      </c>
      <c r="AB202" s="40">
        <f t="shared" si="12"/>
        <v>-0.01688088711</v>
      </c>
    </row>
    <row r="203" ht="15.75" customHeight="1">
      <c r="A203" s="19">
        <v>0.009786513452803059</v>
      </c>
      <c r="B203" s="19">
        <v>0.003084564270893686</v>
      </c>
      <c r="C203" s="19">
        <v>6.284901614610879E-4</v>
      </c>
      <c r="D203" s="19">
        <v>0.005429687897335236</v>
      </c>
      <c r="F203" s="39">
        <f t="shared" si="1"/>
        <v>0.003084564271</v>
      </c>
      <c r="G203" s="39"/>
      <c r="H203" s="39">
        <f t="shared" si="2"/>
        <v>-0.0005607684077</v>
      </c>
      <c r="I203" s="39"/>
      <c r="J203" s="39">
        <f t="shared" si="3"/>
        <v>0.0006284901615</v>
      </c>
      <c r="K203" s="39"/>
      <c r="L203" s="39">
        <f t="shared" si="4"/>
        <v>-0.00001291195557</v>
      </c>
      <c r="M203" s="39"/>
      <c r="N203" s="39">
        <f t="shared" si="5"/>
        <v>0.005429687897</v>
      </c>
      <c r="O203" s="39"/>
      <c r="P203" s="39">
        <f t="shared" si="6"/>
        <v>0.0008885723863</v>
      </c>
      <c r="Q203" s="39"/>
      <c r="R203" s="40">
        <f t="shared" si="7"/>
        <v>-0.0005607684077</v>
      </c>
      <c r="S203" s="40"/>
      <c r="T203" s="40">
        <f t="shared" si="8"/>
        <v>-0.00001291195557</v>
      </c>
      <c r="U203" s="40"/>
      <c r="V203" s="40">
        <f t="shared" si="9"/>
        <v>0.0008885723863</v>
      </c>
      <c r="W203" s="40"/>
      <c r="X203" s="40">
        <f t="shared" si="10"/>
        <v>0.0003148920231</v>
      </c>
      <c r="Y203" s="40"/>
      <c r="Z203" s="40">
        <f t="shared" si="11"/>
        <v>0.0003148920127</v>
      </c>
      <c r="AB203" s="40">
        <f t="shared" si="12"/>
        <v>0.009786513453</v>
      </c>
    </row>
    <row r="204" ht="15.75" customHeight="1">
      <c r="A204" s="19">
        <v>0.01620792318728997</v>
      </c>
      <c r="B204" s="19">
        <v>0.005494827158047878</v>
      </c>
      <c r="C204" s="19">
        <v>0.00132646658352255</v>
      </c>
      <c r="D204" s="19">
        <v>0.008406498046903167</v>
      </c>
      <c r="F204" s="39">
        <f t="shared" si="1"/>
        <v>0.005494827158</v>
      </c>
      <c r="G204" s="39"/>
      <c r="H204" s="39">
        <f t="shared" si="2"/>
        <v>-0.0009989497716</v>
      </c>
      <c r="I204" s="39"/>
      <c r="J204" s="39">
        <f t="shared" si="3"/>
        <v>0.001326466584</v>
      </c>
      <c r="K204" s="39"/>
      <c r="L204" s="39">
        <f t="shared" si="4"/>
        <v>-0.00002725146491</v>
      </c>
      <c r="M204" s="39"/>
      <c r="N204" s="39">
        <f t="shared" si="5"/>
        <v>0.008406498047</v>
      </c>
      <c r="O204" s="39"/>
      <c r="P204" s="39">
        <f t="shared" si="6"/>
        <v>0.001375729034</v>
      </c>
      <c r="Q204" s="39"/>
      <c r="R204" s="40">
        <f t="shared" si="7"/>
        <v>-0.0009989497716</v>
      </c>
      <c r="S204" s="40"/>
      <c r="T204" s="40">
        <f t="shared" si="8"/>
        <v>-0.00002725146491</v>
      </c>
      <c r="U204" s="40"/>
      <c r="V204" s="40">
        <f t="shared" si="9"/>
        <v>0.001375729034</v>
      </c>
      <c r="W204" s="40"/>
      <c r="X204" s="40">
        <f t="shared" si="10"/>
        <v>0.0003495277971</v>
      </c>
      <c r="Y204" s="40"/>
      <c r="Z204" s="40">
        <f t="shared" si="11"/>
        <v>0.0003495277829</v>
      </c>
      <c r="AB204" s="40">
        <f t="shared" si="12"/>
        <v>0.01620792319</v>
      </c>
    </row>
    <row r="205" ht="15.75" customHeight="1">
      <c r="A205" s="19">
        <v>0.007553137890445907</v>
      </c>
      <c r="B205" s="19">
        <v>0.004027892167472604</v>
      </c>
      <c r="C205" s="19">
        <v>0.0078984272885996</v>
      </c>
      <c r="D205" s="19">
        <v>0.005410555461626155</v>
      </c>
      <c r="F205" s="39">
        <f t="shared" si="1"/>
        <v>0.004027892167</v>
      </c>
      <c r="G205" s="39"/>
      <c r="H205" s="39">
        <f t="shared" si="2"/>
        <v>-0.0007322637208</v>
      </c>
      <c r="I205" s="39"/>
      <c r="J205" s="39">
        <f t="shared" si="3"/>
        <v>0.007898427289</v>
      </c>
      <c r="K205" s="39"/>
      <c r="L205" s="39">
        <f t="shared" si="4"/>
        <v>-0.000162268477</v>
      </c>
      <c r="M205" s="39"/>
      <c r="N205" s="39">
        <f t="shared" si="5"/>
        <v>0.005410555462</v>
      </c>
      <c r="O205" s="39"/>
      <c r="P205" s="39">
        <f t="shared" si="6"/>
        <v>0.0008854413509</v>
      </c>
      <c r="Q205" s="39"/>
      <c r="R205" s="40">
        <f t="shared" si="7"/>
        <v>-0.0007322637208</v>
      </c>
      <c r="S205" s="40"/>
      <c r="T205" s="40">
        <f t="shared" si="8"/>
        <v>-0.000162268477</v>
      </c>
      <c r="U205" s="40"/>
      <c r="V205" s="40">
        <f t="shared" si="9"/>
        <v>0.0008854413509</v>
      </c>
      <c r="W205" s="40"/>
      <c r="X205" s="40">
        <f t="shared" si="10"/>
        <v>-0.000009090846877</v>
      </c>
      <c r="Y205" s="40"/>
      <c r="Z205" s="40">
        <f t="shared" si="11"/>
        <v>-0.000009090846877</v>
      </c>
      <c r="AB205" s="40">
        <f t="shared" si="12"/>
        <v>0.00755313789</v>
      </c>
    </row>
    <row r="206" ht="15.75" customHeight="1">
      <c r="A206" s="19">
        <v>0.005456635734986552</v>
      </c>
      <c r="B206" s="19">
        <v>6.448543814097002E-4</v>
      </c>
      <c r="C206" s="19">
        <v>0.003039739844717207</v>
      </c>
      <c r="D206" s="19">
        <v>-0.005054694086449486</v>
      </c>
      <c r="F206" s="39">
        <f t="shared" si="1"/>
        <v>0.0006448543814</v>
      </c>
      <c r="G206" s="39"/>
      <c r="H206" s="39">
        <f t="shared" si="2"/>
        <v>-0.0001172334142</v>
      </c>
      <c r="I206" s="39"/>
      <c r="J206" s="39">
        <f t="shared" si="3"/>
        <v>0.003039739845</v>
      </c>
      <c r="K206" s="39"/>
      <c r="L206" s="39">
        <f t="shared" si="4"/>
        <v>-0.00006244964228</v>
      </c>
      <c r="M206" s="39"/>
      <c r="N206" s="39">
        <f t="shared" si="5"/>
        <v>-0.005054694086</v>
      </c>
      <c r="O206" s="39"/>
      <c r="P206" s="39">
        <f t="shared" si="6"/>
        <v>-0.0008272044046</v>
      </c>
      <c r="Q206" s="39"/>
      <c r="R206" s="40">
        <f t="shared" si="7"/>
        <v>-0.0001172334142</v>
      </c>
      <c r="S206" s="40"/>
      <c r="T206" s="40">
        <f t="shared" si="8"/>
        <v>-0.00006244964228</v>
      </c>
      <c r="U206" s="40"/>
      <c r="V206" s="40">
        <f t="shared" si="9"/>
        <v>-0.0008272044046</v>
      </c>
      <c r="W206" s="40"/>
      <c r="X206" s="40">
        <f t="shared" si="10"/>
        <v>-0.001006887461</v>
      </c>
      <c r="Y206" s="40"/>
      <c r="Z206" s="40">
        <f t="shared" si="11"/>
        <v>-0.001006887121</v>
      </c>
      <c r="AB206" s="40">
        <f t="shared" si="12"/>
        <v>0.005456635735</v>
      </c>
    </row>
    <row r="207" ht="15.75" customHeight="1">
      <c r="A207" s="19">
        <v>0.009266621085719745</v>
      </c>
      <c r="B207" s="19">
        <v>-0.007704424183168713</v>
      </c>
      <c r="C207" s="19">
        <v>-0.003039739844717225</v>
      </c>
      <c r="D207" s="19">
        <v>0.004019426654844301</v>
      </c>
      <c r="F207" s="39">
        <f t="shared" si="1"/>
        <v>-0.007704424183</v>
      </c>
      <c r="G207" s="39"/>
      <c r="H207" s="39">
        <f t="shared" si="2"/>
        <v>0.001400650118</v>
      </c>
      <c r="I207" s="39"/>
      <c r="J207" s="39">
        <f t="shared" si="3"/>
        <v>-0.003039739845</v>
      </c>
      <c r="K207" s="39"/>
      <c r="L207" s="39">
        <f t="shared" si="4"/>
        <v>0.00006244964228</v>
      </c>
      <c r="M207" s="39"/>
      <c r="N207" s="39">
        <f t="shared" si="5"/>
        <v>0.004019426655</v>
      </c>
      <c r="O207" s="39"/>
      <c r="P207" s="39">
        <f t="shared" si="6"/>
        <v>0.0006577821832</v>
      </c>
      <c r="Q207" s="39"/>
      <c r="R207" s="40">
        <f t="shared" si="7"/>
        <v>0.001400650118</v>
      </c>
      <c r="S207" s="40"/>
      <c r="T207" s="40">
        <f t="shared" si="8"/>
        <v>0.00006244964228</v>
      </c>
      <c r="U207" s="40"/>
      <c r="V207" s="40">
        <f t="shared" si="9"/>
        <v>0.0006577821832</v>
      </c>
      <c r="W207" s="40"/>
      <c r="X207" s="40">
        <f t="shared" si="10"/>
        <v>0.002120881943</v>
      </c>
      <c r="Y207" s="40"/>
      <c r="Z207" s="40">
        <f t="shared" si="11"/>
        <v>0.002120878763</v>
      </c>
      <c r="AB207" s="40">
        <f t="shared" si="12"/>
        <v>0.009266621086</v>
      </c>
    </row>
    <row r="208" ht="15.75" customHeight="1">
      <c r="A208" s="19">
        <v>0.003300925666658974</v>
      </c>
      <c r="B208" s="19">
        <v>-0.00205631741870704</v>
      </c>
      <c r="C208" s="19">
        <v>-0.005497014107574159</v>
      </c>
      <c r="D208" s="19">
        <v>0.005970472627252919</v>
      </c>
      <c r="F208" s="39">
        <f t="shared" si="1"/>
        <v>-0.002056317419</v>
      </c>
      <c r="G208" s="39"/>
      <c r="H208" s="39">
        <f t="shared" si="2"/>
        <v>0.0003738349441</v>
      </c>
      <c r="I208" s="39"/>
      <c r="J208" s="39">
        <f t="shared" si="3"/>
        <v>-0.005497014108</v>
      </c>
      <c r="K208" s="39"/>
      <c r="L208" s="39">
        <f t="shared" si="4"/>
        <v>0.0001129328762</v>
      </c>
      <c r="M208" s="39"/>
      <c r="N208" s="39">
        <f t="shared" si="5"/>
        <v>0.005970472627</v>
      </c>
      <c r="O208" s="39"/>
      <c r="P208" s="39">
        <f t="shared" si="6"/>
        <v>0.0009770721482</v>
      </c>
      <c r="Q208" s="39"/>
      <c r="R208" s="40">
        <f t="shared" si="7"/>
        <v>0.0003738349441</v>
      </c>
      <c r="S208" s="40"/>
      <c r="T208" s="40">
        <f t="shared" si="8"/>
        <v>0.0001129328762</v>
      </c>
      <c r="U208" s="40"/>
      <c r="V208" s="40">
        <f t="shared" si="9"/>
        <v>0.0009770721482</v>
      </c>
      <c r="W208" s="40"/>
      <c r="X208" s="40">
        <f t="shared" si="10"/>
        <v>0.001463839969</v>
      </c>
      <c r="Y208" s="40"/>
      <c r="Z208" s="40">
        <f t="shared" si="11"/>
        <v>0.001463838923</v>
      </c>
      <c r="AB208" s="40">
        <f t="shared" si="12"/>
        <v>0.003300925667</v>
      </c>
    </row>
    <row r="209" ht="15.75" customHeight="1">
      <c r="A209" s="19">
        <v>-0.01747544368167774</v>
      </c>
      <c r="B209" s="19">
        <v>0.005669634422130007</v>
      </c>
      <c r="C209" s="19">
        <v>0.006772044132530866</v>
      </c>
      <c r="D209" s="19">
        <v>-0.012087235016852743</v>
      </c>
      <c r="F209" s="39">
        <f t="shared" si="1"/>
        <v>0.005669634422</v>
      </c>
      <c r="G209" s="39"/>
      <c r="H209" s="39">
        <f t="shared" si="2"/>
        <v>-0.001030729398</v>
      </c>
      <c r="I209" s="39"/>
      <c r="J209" s="39">
        <f t="shared" si="3"/>
        <v>0.006772044133</v>
      </c>
      <c r="K209" s="39"/>
      <c r="L209" s="39">
        <f t="shared" si="4"/>
        <v>-0.0001391276073</v>
      </c>
      <c r="M209" s="39"/>
      <c r="N209" s="39">
        <f t="shared" si="5"/>
        <v>-0.01208723502</v>
      </c>
      <c r="O209" s="39"/>
      <c r="P209" s="39">
        <f t="shared" si="6"/>
        <v>-0.001978082771</v>
      </c>
      <c r="Q209" s="39"/>
      <c r="R209" s="40">
        <f t="shared" si="7"/>
        <v>-0.001030729398</v>
      </c>
      <c r="S209" s="40"/>
      <c r="T209" s="40">
        <f t="shared" si="8"/>
        <v>-0.0001391276073</v>
      </c>
      <c r="U209" s="40"/>
      <c r="V209" s="40">
        <f t="shared" si="9"/>
        <v>-0.001978082771</v>
      </c>
      <c r="W209" s="40"/>
      <c r="X209" s="40">
        <f t="shared" si="10"/>
        <v>-0.003147939776</v>
      </c>
      <c r="Y209" s="40"/>
      <c r="Z209" s="40">
        <f t="shared" si="11"/>
        <v>-0.003147929378</v>
      </c>
      <c r="AB209" s="40">
        <f t="shared" si="12"/>
        <v>-0.01747544368</v>
      </c>
    </row>
    <row r="210" ht="15.75" customHeight="1">
      <c r="A210" s="19">
        <v>0.020146469311504437</v>
      </c>
      <c r="B210" s="19">
        <v>-8.866328852316636E-4</v>
      </c>
      <c r="C210" s="19">
        <v>0.0023513565239365046</v>
      </c>
      <c r="D210" s="19">
        <v>0.009091906257520673</v>
      </c>
      <c r="F210" s="39">
        <f t="shared" si="1"/>
        <v>-0.0008866328852</v>
      </c>
      <c r="G210" s="39"/>
      <c r="H210" s="39">
        <f t="shared" si="2"/>
        <v>0.0001611883285</v>
      </c>
      <c r="I210" s="39"/>
      <c r="J210" s="39">
        <f t="shared" si="3"/>
        <v>0.002351356524</v>
      </c>
      <c r="K210" s="39"/>
      <c r="L210" s="39">
        <f t="shared" si="4"/>
        <v>-0.00004830721751</v>
      </c>
      <c r="M210" s="39"/>
      <c r="N210" s="39">
        <f t="shared" si="5"/>
        <v>0.009091906258</v>
      </c>
      <c r="O210" s="39"/>
      <c r="P210" s="39">
        <f t="shared" si="6"/>
        <v>0.001487896387</v>
      </c>
      <c r="Q210" s="39"/>
      <c r="R210" s="40">
        <f t="shared" si="7"/>
        <v>0.0001611883285</v>
      </c>
      <c r="S210" s="40"/>
      <c r="T210" s="40">
        <f t="shared" si="8"/>
        <v>-0.00004830721751</v>
      </c>
      <c r="U210" s="40"/>
      <c r="V210" s="40">
        <f t="shared" si="9"/>
        <v>0.001487896387</v>
      </c>
      <c r="W210" s="40"/>
      <c r="X210" s="40">
        <f t="shared" si="10"/>
        <v>0.001600777498</v>
      </c>
      <c r="Y210" s="40"/>
      <c r="Z210" s="40">
        <f t="shared" si="11"/>
        <v>0.001600776131</v>
      </c>
      <c r="AB210" s="40">
        <f t="shared" si="12"/>
        <v>0.02014646931</v>
      </c>
    </row>
    <row r="211" ht="15.75" customHeight="1">
      <c r="A211" s="19">
        <v>0.0012733389231940136</v>
      </c>
      <c r="B211" s="19">
        <v>-0.0013333737640098843</v>
      </c>
      <c r="C211" s="19">
        <v>-0.003437250166462389</v>
      </c>
      <c r="D211" s="19">
        <v>-0.010191577465517876</v>
      </c>
      <c r="F211" s="39">
        <f t="shared" si="1"/>
        <v>-0.001333373764</v>
      </c>
      <c r="G211" s="39"/>
      <c r="H211" s="39">
        <f t="shared" si="2"/>
        <v>0.0002424050467</v>
      </c>
      <c r="I211" s="39"/>
      <c r="J211" s="39">
        <f t="shared" si="3"/>
        <v>-0.003437250166</v>
      </c>
      <c r="K211" s="39"/>
      <c r="L211" s="39">
        <f t="shared" si="4"/>
        <v>0.00007061625474</v>
      </c>
      <c r="M211" s="39"/>
      <c r="N211" s="39">
        <f t="shared" si="5"/>
        <v>-0.01019157747</v>
      </c>
      <c r="O211" s="39"/>
      <c r="P211" s="39">
        <f t="shared" si="6"/>
        <v>-0.001667857981</v>
      </c>
      <c r="Q211" s="39"/>
      <c r="R211" s="40">
        <f t="shared" si="7"/>
        <v>0.0002424050467</v>
      </c>
      <c r="S211" s="40"/>
      <c r="T211" s="40">
        <f t="shared" si="8"/>
        <v>0.00007061625474</v>
      </c>
      <c r="U211" s="40"/>
      <c r="V211" s="40">
        <f t="shared" si="9"/>
        <v>-0.001667857981</v>
      </c>
      <c r="W211" s="40"/>
      <c r="X211" s="40">
        <f t="shared" si="10"/>
        <v>-0.00135483668</v>
      </c>
      <c r="Y211" s="40"/>
      <c r="Z211" s="40">
        <f t="shared" si="11"/>
        <v>-0.001354835851</v>
      </c>
      <c r="AB211" s="40">
        <f t="shared" si="12"/>
        <v>0.001273338923</v>
      </c>
    </row>
    <row r="212" ht="15.75" customHeight="1">
      <c r="A212" s="19">
        <v>0.009199675364286288</v>
      </c>
      <c r="B212" s="19">
        <v>7.64402658129309E-4</v>
      </c>
      <c r="C212" s="19">
        <v>5.078759948129087E-4</v>
      </c>
      <c r="D212" s="19">
        <v>0.008907304596512709</v>
      </c>
      <c r="F212" s="39">
        <f t="shared" si="1"/>
        <v>0.0007644026581</v>
      </c>
      <c r="G212" s="39"/>
      <c r="H212" s="39">
        <f t="shared" si="2"/>
        <v>-0.0001389670845</v>
      </c>
      <c r="I212" s="39"/>
      <c r="J212" s="39">
        <f t="shared" si="3"/>
        <v>0.0005078759948</v>
      </c>
      <c r="K212" s="39"/>
      <c r="L212" s="39">
        <f t="shared" si="4"/>
        <v>-0.00001043400944</v>
      </c>
      <c r="M212" s="39"/>
      <c r="N212" s="39">
        <f t="shared" si="5"/>
        <v>0.008907304597</v>
      </c>
      <c r="O212" s="39"/>
      <c r="P212" s="39">
        <f t="shared" si="6"/>
        <v>0.001457686248</v>
      </c>
      <c r="Q212" s="39"/>
      <c r="R212" s="40">
        <f t="shared" si="7"/>
        <v>-0.0001389670845</v>
      </c>
      <c r="S212" s="40"/>
      <c r="T212" s="40">
        <f t="shared" si="8"/>
        <v>-0.00001043400944</v>
      </c>
      <c r="U212" s="40"/>
      <c r="V212" s="40">
        <f t="shared" si="9"/>
        <v>0.001457686248</v>
      </c>
      <c r="W212" s="40"/>
      <c r="X212" s="40">
        <f t="shared" si="10"/>
        <v>0.001308285154</v>
      </c>
      <c r="Y212" s="40"/>
      <c r="Z212" s="40">
        <f t="shared" si="11"/>
        <v>0.001308284408</v>
      </c>
      <c r="AB212" s="40">
        <f t="shared" si="12"/>
        <v>0.009199675364</v>
      </c>
    </row>
    <row r="213" ht="15.75" customHeight="1">
      <c r="A213" s="19">
        <v>-0.0060719559596096985</v>
      </c>
      <c r="B213" s="19">
        <v>-0.003471516540057493</v>
      </c>
      <c r="C213" s="19">
        <v>-0.004175129156154746</v>
      </c>
      <c r="D213" s="19">
        <v>0.0028740091464312207</v>
      </c>
      <c r="F213" s="39">
        <f t="shared" si="1"/>
        <v>-0.00347151654</v>
      </c>
      <c r="G213" s="39"/>
      <c r="H213" s="39">
        <f t="shared" si="2"/>
        <v>0.0006311156381</v>
      </c>
      <c r="I213" s="39"/>
      <c r="J213" s="39">
        <f t="shared" si="3"/>
        <v>-0.004175129156</v>
      </c>
      <c r="K213" s="39"/>
      <c r="L213" s="39">
        <f t="shared" si="4"/>
        <v>0.00008577553846</v>
      </c>
      <c r="M213" s="39"/>
      <c r="N213" s="39">
        <f t="shared" si="5"/>
        <v>0.002874009146</v>
      </c>
      <c r="O213" s="39"/>
      <c r="P213" s="39">
        <f t="shared" si="6"/>
        <v>0.000470333783</v>
      </c>
      <c r="Q213" s="39"/>
      <c r="R213" s="40">
        <f t="shared" si="7"/>
        <v>0.0006311156381</v>
      </c>
      <c r="S213" s="40"/>
      <c r="T213" s="40">
        <f t="shared" si="8"/>
        <v>0.00008577553846</v>
      </c>
      <c r="U213" s="40"/>
      <c r="V213" s="40">
        <f t="shared" si="9"/>
        <v>0.000470333783</v>
      </c>
      <c r="W213" s="40"/>
      <c r="X213" s="40">
        <f t="shared" si="10"/>
        <v>0.00118722496</v>
      </c>
      <c r="Y213" s="40"/>
      <c r="Z213" s="40">
        <f t="shared" si="11"/>
        <v>0.001187224402</v>
      </c>
      <c r="AB213" s="40">
        <f t="shared" si="12"/>
        <v>-0.00607195596</v>
      </c>
    </row>
    <row r="214" ht="15.75" customHeight="1">
      <c r="A214" s="19">
        <v>-2.683575489846253E-4</v>
      </c>
      <c r="B214" s="19">
        <v>-0.004828000764640724</v>
      </c>
      <c r="C214" s="19">
        <v>-7.992836529028644E-4</v>
      </c>
      <c r="D214" s="19">
        <v>0.01050564302131773</v>
      </c>
      <c r="F214" s="39">
        <f t="shared" si="1"/>
        <v>-0.004828000765</v>
      </c>
      <c r="G214" s="39"/>
      <c r="H214" s="39">
        <f t="shared" si="2"/>
        <v>0.0008777219898</v>
      </c>
      <c r="I214" s="39"/>
      <c r="J214" s="39">
        <f t="shared" si="3"/>
        <v>-0.0007992836529</v>
      </c>
      <c r="K214" s="39"/>
      <c r="L214" s="39">
        <f t="shared" si="4"/>
        <v>0.00001642080599</v>
      </c>
      <c r="M214" s="39"/>
      <c r="N214" s="39">
        <f t="shared" si="5"/>
        <v>0.01050564302</v>
      </c>
      <c r="O214" s="39"/>
      <c r="P214" s="39">
        <f t="shared" si="6"/>
        <v>0.001719254905</v>
      </c>
      <c r="Q214" s="39"/>
      <c r="R214" s="40">
        <f t="shared" si="7"/>
        <v>0.0008777219898</v>
      </c>
      <c r="S214" s="40"/>
      <c r="T214" s="40">
        <f t="shared" si="8"/>
        <v>0.00001642080599</v>
      </c>
      <c r="U214" s="40"/>
      <c r="V214" s="40">
        <f t="shared" si="9"/>
        <v>0.001719254905</v>
      </c>
      <c r="W214" s="40"/>
      <c r="X214" s="40">
        <f t="shared" si="10"/>
        <v>0.002613397701</v>
      </c>
      <c r="Y214" s="40"/>
      <c r="Z214" s="40">
        <f t="shared" si="11"/>
        <v>0.002613391751</v>
      </c>
      <c r="AB214" s="40">
        <f t="shared" si="12"/>
        <v>-0.000268357549</v>
      </c>
    </row>
    <row r="215" ht="15.75" customHeight="1">
      <c r="A215" s="19">
        <v>-3.04616675311178E-5</v>
      </c>
      <c r="B215" s="19">
        <v>0.0027654384526551866</v>
      </c>
      <c r="C215" s="19">
        <v>-3.70887310001611E-4</v>
      </c>
      <c r="D215" s="19">
        <v>0.0031678962188276425</v>
      </c>
      <c r="F215" s="39">
        <f t="shared" si="1"/>
        <v>0.002765438453</v>
      </c>
      <c r="G215" s="39"/>
      <c r="H215" s="39">
        <f t="shared" si="2"/>
        <v>-0.0005027519005</v>
      </c>
      <c r="I215" s="39"/>
      <c r="J215" s="39">
        <f t="shared" si="3"/>
        <v>-0.00037088731</v>
      </c>
      <c r="K215" s="39"/>
      <c r="L215" s="39">
        <f t="shared" si="4"/>
        <v>0.000007619658605</v>
      </c>
      <c r="M215" s="39"/>
      <c r="N215" s="39">
        <f t="shared" si="5"/>
        <v>0.003167896219</v>
      </c>
      <c r="O215" s="39"/>
      <c r="P215" s="39">
        <f t="shared" si="6"/>
        <v>0.0005184286178</v>
      </c>
      <c r="Q215" s="39"/>
      <c r="R215" s="40">
        <f t="shared" si="7"/>
        <v>-0.0005027519005</v>
      </c>
      <c r="S215" s="40"/>
      <c r="T215" s="40">
        <f t="shared" si="8"/>
        <v>0.000007619658605</v>
      </c>
      <c r="U215" s="40"/>
      <c r="V215" s="40">
        <f t="shared" si="9"/>
        <v>0.0005184286178</v>
      </c>
      <c r="W215" s="40"/>
      <c r="X215" s="40">
        <f t="shared" si="10"/>
        <v>0.00002329637584</v>
      </c>
      <c r="Y215" s="40"/>
      <c r="Z215" s="40">
        <f t="shared" si="11"/>
        <v>0.00002329637583</v>
      </c>
      <c r="AB215" s="40">
        <f t="shared" si="12"/>
        <v>-0.00003046166753</v>
      </c>
    </row>
    <row r="216" ht="15.75" customHeight="1">
      <c r="A216" s="19">
        <v>-0.005521263623372936</v>
      </c>
      <c r="B216" s="19">
        <v>0.0011236795341206703</v>
      </c>
      <c r="C216" s="19">
        <v>0.0010400778077515526</v>
      </c>
      <c r="D216" s="19">
        <v>-0.004209344338647711</v>
      </c>
      <c r="F216" s="39">
        <f t="shared" si="1"/>
        <v>0.001123679534</v>
      </c>
      <c r="G216" s="39"/>
      <c r="H216" s="39">
        <f t="shared" si="2"/>
        <v>-0.0002042829992</v>
      </c>
      <c r="I216" s="39"/>
      <c r="J216" s="39">
        <f t="shared" si="3"/>
        <v>0.001040077808</v>
      </c>
      <c r="K216" s="39"/>
      <c r="L216" s="39">
        <f t="shared" si="4"/>
        <v>-0.00002136777831</v>
      </c>
      <c r="M216" s="39"/>
      <c r="N216" s="39">
        <f t="shared" si="5"/>
        <v>-0.004209344339</v>
      </c>
      <c r="O216" s="39"/>
      <c r="P216" s="39">
        <f t="shared" si="6"/>
        <v>-0.0006888623448</v>
      </c>
      <c r="Q216" s="39"/>
      <c r="R216" s="40">
        <f t="shared" si="7"/>
        <v>-0.0002042829992</v>
      </c>
      <c r="S216" s="40"/>
      <c r="T216" s="40">
        <f t="shared" si="8"/>
        <v>-0.00002136777831</v>
      </c>
      <c r="U216" s="40"/>
      <c r="V216" s="40">
        <f t="shared" si="9"/>
        <v>-0.0006888623448</v>
      </c>
      <c r="W216" s="40"/>
      <c r="X216" s="40">
        <f t="shared" si="10"/>
        <v>-0.0009145131223</v>
      </c>
      <c r="Y216" s="40"/>
      <c r="Z216" s="40">
        <f t="shared" si="11"/>
        <v>-0.0009145128674</v>
      </c>
      <c r="AB216" s="40">
        <f t="shared" si="12"/>
        <v>-0.005521263623</v>
      </c>
    </row>
    <row r="217" ht="15.75" customHeight="1">
      <c r="A217" s="19">
        <v>-0.003284542609434405</v>
      </c>
      <c r="B217" s="19">
        <v>0.0048961570354392895</v>
      </c>
      <c r="C217" s="19">
        <v>0.002274706819943539</v>
      </c>
      <c r="D217" s="19">
        <v>-0.002664101092605737</v>
      </c>
      <c r="F217" s="39">
        <f t="shared" si="1"/>
        <v>0.004896157035</v>
      </c>
      <c r="G217" s="39"/>
      <c r="H217" s="39">
        <f t="shared" si="2"/>
        <v>-0.0008901126727</v>
      </c>
      <c r="I217" s="39"/>
      <c r="J217" s="39">
        <f t="shared" si="3"/>
        <v>0.00227470682</v>
      </c>
      <c r="K217" s="39"/>
      <c r="L217" s="39">
        <f t="shared" si="4"/>
        <v>-0.00004673249506</v>
      </c>
      <c r="M217" s="39"/>
      <c r="N217" s="39">
        <f t="shared" si="5"/>
        <v>-0.002664101093</v>
      </c>
      <c r="O217" s="39"/>
      <c r="P217" s="39">
        <f t="shared" si="6"/>
        <v>-0.0004359821749</v>
      </c>
      <c r="Q217" s="39"/>
      <c r="R217" s="40">
        <f t="shared" si="7"/>
        <v>-0.0008901126727</v>
      </c>
      <c r="S217" s="40"/>
      <c r="T217" s="40">
        <f t="shared" si="8"/>
        <v>-0.00004673249506</v>
      </c>
      <c r="U217" s="40"/>
      <c r="V217" s="40">
        <f t="shared" si="9"/>
        <v>-0.0004359821749</v>
      </c>
      <c r="W217" s="40"/>
      <c r="X217" s="40">
        <f t="shared" si="10"/>
        <v>-0.001372827343</v>
      </c>
      <c r="Y217" s="40"/>
      <c r="Z217" s="40">
        <f t="shared" si="11"/>
        <v>-0.00137282648</v>
      </c>
      <c r="AB217" s="40">
        <f t="shared" si="12"/>
        <v>-0.003284542609</v>
      </c>
    </row>
    <row r="218" ht="15.75" customHeight="1">
      <c r="A218" s="19">
        <v>-0.006265741031548726</v>
      </c>
      <c r="B218" s="19">
        <v>-0.001862669694424118</v>
      </c>
      <c r="C218" s="19">
        <v>3.6806845576021195E-4</v>
      </c>
      <c r="D218" s="19">
        <v>-0.0013878341795443994</v>
      </c>
      <c r="F218" s="39">
        <f t="shared" si="1"/>
        <v>-0.001862669694</v>
      </c>
      <c r="G218" s="39"/>
      <c r="H218" s="39">
        <f t="shared" si="2"/>
        <v>0.0003386301261</v>
      </c>
      <c r="I218" s="39"/>
      <c r="J218" s="39">
        <f t="shared" si="3"/>
        <v>0.0003680684558</v>
      </c>
      <c r="K218" s="39"/>
      <c r="L218" s="39">
        <f t="shared" si="4"/>
        <v>-0.000007561746925</v>
      </c>
      <c r="M218" s="39"/>
      <c r="N218" s="39">
        <f t="shared" si="5"/>
        <v>-0.00138783418</v>
      </c>
      <c r="O218" s="39"/>
      <c r="P218" s="39">
        <f t="shared" si="6"/>
        <v>-0.000227120132</v>
      </c>
      <c r="Q218" s="39"/>
      <c r="R218" s="40">
        <f t="shared" si="7"/>
        <v>0.0003386301261</v>
      </c>
      <c r="S218" s="40"/>
      <c r="T218" s="40">
        <f t="shared" si="8"/>
        <v>-0.000007561746925</v>
      </c>
      <c r="U218" s="40"/>
      <c r="V218" s="40">
        <f t="shared" si="9"/>
        <v>-0.000227120132</v>
      </c>
      <c r="W218" s="40"/>
      <c r="X218" s="40">
        <f t="shared" si="10"/>
        <v>0.0001039482472</v>
      </c>
      <c r="Y218" s="40"/>
      <c r="Z218" s="40">
        <f t="shared" si="11"/>
        <v>0.0001039482468</v>
      </c>
      <c r="AB218" s="40">
        <f t="shared" si="12"/>
        <v>-0.006265741032</v>
      </c>
    </row>
    <row r="219" ht="15.75" customHeight="1">
      <c r="A219" s="19">
        <v>-0.006745687187362454</v>
      </c>
      <c r="B219" s="19">
        <v>-0.002318631603261558</v>
      </c>
      <c r="C219" s="19">
        <v>-2.374079379473443E-4</v>
      </c>
      <c r="D219" s="19">
        <v>-0.006513129905501816</v>
      </c>
      <c r="F219" s="39">
        <f t="shared" si="1"/>
        <v>-0.002318631603</v>
      </c>
      <c r="G219" s="39"/>
      <c r="H219" s="39">
        <f t="shared" si="2"/>
        <v>0.000421523203</v>
      </c>
      <c r="I219" s="39"/>
      <c r="J219" s="39">
        <f t="shared" si="3"/>
        <v>-0.0002374079379</v>
      </c>
      <c r="K219" s="39"/>
      <c r="L219" s="39">
        <f t="shared" si="4"/>
        <v>0.000004877404507</v>
      </c>
      <c r="M219" s="39"/>
      <c r="N219" s="39">
        <f t="shared" si="5"/>
        <v>-0.006513129906</v>
      </c>
      <c r="O219" s="39"/>
      <c r="P219" s="39">
        <f t="shared" si="6"/>
        <v>-0.001065878338</v>
      </c>
      <c r="Q219" s="39"/>
      <c r="R219" s="40">
        <f t="shared" si="7"/>
        <v>0.000421523203</v>
      </c>
      <c r="S219" s="40"/>
      <c r="T219" s="40">
        <f t="shared" si="8"/>
        <v>0.000004877404507</v>
      </c>
      <c r="U219" s="40"/>
      <c r="V219" s="40">
        <f t="shared" si="9"/>
        <v>-0.001065878338</v>
      </c>
      <c r="W219" s="40"/>
      <c r="X219" s="40">
        <f t="shared" si="10"/>
        <v>-0.0006394777309</v>
      </c>
      <c r="Y219" s="40"/>
      <c r="Z219" s="40">
        <f t="shared" si="11"/>
        <v>-0.0006394776437</v>
      </c>
      <c r="AB219" s="40">
        <f t="shared" si="12"/>
        <v>-0.006745687187</v>
      </c>
    </row>
    <row r="220" ht="15.75" customHeight="1">
      <c r="A220" s="19">
        <v>0.0010544681873739818</v>
      </c>
      <c r="B220" s="19">
        <v>-1.8210977272352372E-4</v>
      </c>
      <c r="C220" s="19">
        <v>0.0023802611690529663</v>
      </c>
      <c r="D220" s="19">
        <v>-0.0021389834518060107</v>
      </c>
      <c r="F220" s="39">
        <f t="shared" si="1"/>
        <v>-0.0001821097727</v>
      </c>
      <c r="G220" s="39"/>
      <c r="H220" s="39">
        <f t="shared" si="2"/>
        <v>0.0000331072427</v>
      </c>
      <c r="I220" s="39"/>
      <c r="J220" s="39">
        <f t="shared" si="3"/>
        <v>0.002380261169</v>
      </c>
      <c r="K220" s="39"/>
      <c r="L220" s="39">
        <f t="shared" si="4"/>
        <v>-0.00004890104621</v>
      </c>
      <c r="M220" s="39"/>
      <c r="N220" s="39">
        <f t="shared" si="5"/>
        <v>-0.002138983452</v>
      </c>
      <c r="O220" s="39"/>
      <c r="P220" s="39">
        <f t="shared" si="6"/>
        <v>-0.0003500462805</v>
      </c>
      <c r="Q220" s="39"/>
      <c r="R220" s="40">
        <f t="shared" si="7"/>
        <v>0.0000331072427</v>
      </c>
      <c r="S220" s="40"/>
      <c r="T220" s="40">
        <f t="shared" si="8"/>
        <v>-0.00004890104621</v>
      </c>
      <c r="U220" s="40"/>
      <c r="V220" s="40">
        <f t="shared" si="9"/>
        <v>-0.0003500462805</v>
      </c>
      <c r="W220" s="40"/>
      <c r="X220" s="40">
        <f t="shared" si="10"/>
        <v>-0.000365840084</v>
      </c>
      <c r="Y220" s="40"/>
      <c r="Z220" s="40">
        <f t="shared" si="11"/>
        <v>-0.0003658400677</v>
      </c>
      <c r="AB220" s="40">
        <f t="shared" si="12"/>
        <v>0.001054468187</v>
      </c>
    </row>
    <row r="221" ht="15.75" customHeight="1">
      <c r="A221" s="19">
        <v>-0.0022558368148817166</v>
      </c>
      <c r="B221" s="19">
        <v>-0.005115962182974945</v>
      </c>
      <c r="C221" s="19">
        <v>-0.001858084235118026</v>
      </c>
      <c r="D221" s="19">
        <v>4.2458222131996296E-4</v>
      </c>
      <c r="F221" s="39">
        <f t="shared" si="1"/>
        <v>-0.005115962183</v>
      </c>
      <c r="G221" s="39"/>
      <c r="H221" s="39">
        <f t="shared" si="2"/>
        <v>0.0009300728364</v>
      </c>
      <c r="I221" s="39"/>
      <c r="J221" s="39">
        <f t="shared" si="3"/>
        <v>-0.001858084235</v>
      </c>
      <c r="K221" s="39"/>
      <c r="L221" s="39">
        <f t="shared" si="4"/>
        <v>0.00003817323252</v>
      </c>
      <c r="M221" s="39"/>
      <c r="N221" s="39">
        <f t="shared" si="5"/>
        <v>0.0004245822213</v>
      </c>
      <c r="O221" s="39"/>
      <c r="P221" s="39">
        <f t="shared" si="6"/>
        <v>0.0000694832085</v>
      </c>
      <c r="Q221" s="39"/>
      <c r="R221" s="40">
        <f t="shared" si="7"/>
        <v>0.0009300728364</v>
      </c>
      <c r="S221" s="40"/>
      <c r="T221" s="40">
        <f t="shared" si="8"/>
        <v>0.00003817323252</v>
      </c>
      <c r="U221" s="40"/>
      <c r="V221" s="40">
        <f t="shared" si="9"/>
        <v>0.0000694832085</v>
      </c>
      <c r="W221" s="40"/>
      <c r="X221" s="40">
        <f t="shared" si="10"/>
        <v>0.001037729277</v>
      </c>
      <c r="Y221" s="40"/>
      <c r="Z221" s="40">
        <f t="shared" si="11"/>
        <v>0.001037728905</v>
      </c>
      <c r="AB221" s="40">
        <f t="shared" si="12"/>
        <v>-0.002255836815</v>
      </c>
    </row>
    <row r="222" ht="15.75" customHeight="1">
      <c r="A222" s="19">
        <v>-0.0058945673519000645</v>
      </c>
      <c r="B222" s="19">
        <v>3.4009803149602307E-4</v>
      </c>
      <c r="C222" s="19">
        <v>-0.003082806699424596</v>
      </c>
      <c r="D222" s="19">
        <v>-2.2235872629249766E-4</v>
      </c>
      <c r="F222" s="39">
        <f t="shared" si="1"/>
        <v>0.0003400980315</v>
      </c>
      <c r="G222" s="39"/>
      <c r="H222" s="39">
        <f t="shared" si="2"/>
        <v>-0.0000618292357</v>
      </c>
      <c r="I222" s="39"/>
      <c r="J222" s="39">
        <f t="shared" si="3"/>
        <v>-0.003082806699</v>
      </c>
      <c r="K222" s="39"/>
      <c r="L222" s="39">
        <f t="shared" si="4"/>
        <v>0.00006333442512</v>
      </c>
      <c r="M222" s="39"/>
      <c r="N222" s="39">
        <f t="shared" si="5"/>
        <v>-0.0002223587263</v>
      </c>
      <c r="O222" s="39"/>
      <c r="P222" s="39">
        <f t="shared" si="6"/>
        <v>-0.00003638917737</v>
      </c>
      <c r="Q222" s="39"/>
      <c r="R222" s="40">
        <f t="shared" si="7"/>
        <v>-0.0000618292357</v>
      </c>
      <c r="S222" s="40"/>
      <c r="T222" s="40">
        <f t="shared" si="8"/>
        <v>0.00006333442512</v>
      </c>
      <c r="U222" s="40"/>
      <c r="V222" s="40">
        <f t="shared" si="9"/>
        <v>-0.00003638917737</v>
      </c>
      <c r="W222" s="40"/>
      <c r="X222" s="40">
        <f t="shared" si="10"/>
        <v>-0.00003488398795</v>
      </c>
      <c r="Y222" s="40"/>
      <c r="Z222" s="40">
        <f t="shared" si="11"/>
        <v>-0.00003488398793</v>
      </c>
      <c r="AB222" s="40">
        <f t="shared" si="12"/>
        <v>-0.005894567352</v>
      </c>
    </row>
    <row r="223" ht="15.75" customHeight="1">
      <c r="A223" s="19">
        <v>0.008254118270736617</v>
      </c>
      <c r="B223" s="19">
        <v>-0.002357870638105848</v>
      </c>
      <c r="C223" s="19">
        <v>-0.001567611346271547</v>
      </c>
      <c r="D223" s="19">
        <v>0.0027010188454771804</v>
      </c>
      <c r="F223" s="39">
        <f t="shared" si="1"/>
        <v>-0.002357870638</v>
      </c>
      <c r="G223" s="39"/>
      <c r="H223" s="39">
        <f t="shared" si="2"/>
        <v>0.0004286567906</v>
      </c>
      <c r="I223" s="39"/>
      <c r="J223" s="39">
        <f t="shared" si="3"/>
        <v>-0.001567611346</v>
      </c>
      <c r="K223" s="39"/>
      <c r="L223" s="39">
        <f t="shared" si="4"/>
        <v>0.00003220564025</v>
      </c>
      <c r="M223" s="39"/>
      <c r="N223" s="39">
        <f t="shared" si="5"/>
        <v>0.002701018845</v>
      </c>
      <c r="O223" s="39"/>
      <c r="P223" s="39">
        <f t="shared" si="6"/>
        <v>0.0004420237925</v>
      </c>
      <c r="Q223" s="39"/>
      <c r="R223" s="40">
        <f t="shared" si="7"/>
        <v>0.0004286567906</v>
      </c>
      <c r="S223" s="40"/>
      <c r="T223" s="40">
        <f t="shared" si="8"/>
        <v>0.00003220564025</v>
      </c>
      <c r="U223" s="40"/>
      <c r="V223" s="40">
        <f t="shared" si="9"/>
        <v>0.0004420237925</v>
      </c>
      <c r="W223" s="40"/>
      <c r="X223" s="40">
        <f t="shared" si="10"/>
        <v>0.0009028862234</v>
      </c>
      <c r="Y223" s="40"/>
      <c r="Z223" s="40">
        <f t="shared" si="11"/>
        <v>0.000902885978</v>
      </c>
      <c r="AB223" s="40">
        <f t="shared" si="12"/>
        <v>0.008254118271</v>
      </c>
    </row>
    <row r="224" ht="15.75" customHeight="1">
      <c r="A224" s="19">
        <v>-0.0148498670539094</v>
      </c>
      <c r="B224" s="19">
        <v>-6.414212544701781E-4</v>
      </c>
      <c r="C224" s="19">
        <v>-7.919435212131236E-4</v>
      </c>
      <c r="D224" s="19">
        <v>-0.011896449810059988</v>
      </c>
      <c r="F224" s="39">
        <f t="shared" si="1"/>
        <v>-0.0006414212545</v>
      </c>
      <c r="G224" s="39"/>
      <c r="H224" s="39">
        <f t="shared" si="2"/>
        <v>0.0001166092777</v>
      </c>
      <c r="I224" s="39"/>
      <c r="J224" s="39">
        <f t="shared" si="3"/>
        <v>-0.0007919435212</v>
      </c>
      <c r="K224" s="39"/>
      <c r="L224" s="39">
        <f t="shared" si="4"/>
        <v>0.00001627000737</v>
      </c>
      <c r="M224" s="39"/>
      <c r="N224" s="39">
        <f t="shared" si="5"/>
        <v>-0.01189644981</v>
      </c>
      <c r="O224" s="39"/>
      <c r="P224" s="39">
        <f t="shared" si="6"/>
        <v>-0.001946860745</v>
      </c>
      <c r="Q224" s="39"/>
      <c r="R224" s="40">
        <f t="shared" si="7"/>
        <v>0.0001166092777</v>
      </c>
      <c r="S224" s="40"/>
      <c r="T224" s="40">
        <f t="shared" si="8"/>
        <v>0.00001627000737</v>
      </c>
      <c r="U224" s="40"/>
      <c r="V224" s="40">
        <f t="shared" si="9"/>
        <v>-0.001946860745</v>
      </c>
      <c r="W224" s="40"/>
      <c r="X224" s="40">
        <f t="shared" si="10"/>
        <v>-0.00181398146</v>
      </c>
      <c r="Y224" s="40"/>
      <c r="Z224" s="40">
        <f t="shared" si="11"/>
        <v>-0.00181397947</v>
      </c>
      <c r="AB224" s="40">
        <f t="shared" si="12"/>
        <v>-0.01484986705</v>
      </c>
    </row>
    <row r="225" ht="15.75" customHeight="1">
      <c r="A225" s="19">
        <v>0.006915691471141512</v>
      </c>
      <c r="B225" s="19">
        <v>0.005682518721360783</v>
      </c>
      <c r="C225" s="19">
        <v>-3.604356047216884E-4</v>
      </c>
      <c r="D225" s="19">
        <v>0.0048181525594135155</v>
      </c>
      <c r="F225" s="39">
        <f t="shared" si="1"/>
        <v>0.005682518721</v>
      </c>
      <c r="G225" s="39"/>
      <c r="H225" s="39">
        <f t="shared" si="2"/>
        <v>-0.001033071739</v>
      </c>
      <c r="I225" s="39"/>
      <c r="J225" s="39">
        <f t="shared" si="3"/>
        <v>-0.0003604356047</v>
      </c>
      <c r="K225" s="39"/>
      <c r="L225" s="39">
        <f t="shared" si="4"/>
        <v>0.000007404934553</v>
      </c>
      <c r="M225" s="39"/>
      <c r="N225" s="39">
        <f t="shared" si="5"/>
        <v>0.004818152559</v>
      </c>
      <c r="O225" s="39"/>
      <c r="P225" s="39">
        <f t="shared" si="6"/>
        <v>0.0007884942262</v>
      </c>
      <c r="Q225" s="39"/>
      <c r="R225" s="40">
        <f t="shared" si="7"/>
        <v>-0.001033071739</v>
      </c>
      <c r="S225" s="40"/>
      <c r="T225" s="40">
        <f t="shared" si="8"/>
        <v>0.000007404934553</v>
      </c>
      <c r="U225" s="40"/>
      <c r="V225" s="40">
        <f t="shared" si="9"/>
        <v>0.0007884942262</v>
      </c>
      <c r="W225" s="40"/>
      <c r="X225" s="40">
        <f t="shared" si="10"/>
        <v>-0.0002371725783</v>
      </c>
      <c r="Y225" s="40"/>
      <c r="Z225" s="40">
        <f t="shared" si="11"/>
        <v>-0.0002371725738</v>
      </c>
      <c r="AB225" s="40">
        <f t="shared" si="12"/>
        <v>0.006915691471</v>
      </c>
    </row>
    <row r="226" ht="15.75" customHeight="1">
      <c r="A226" s="19">
        <v>-0.022436860900893234</v>
      </c>
      <c r="B226" s="19">
        <v>0.008531699023090315</v>
      </c>
      <c r="C226" s="19">
        <v>0.007601842686820565</v>
      </c>
      <c r="D226" s="19">
        <v>-0.020669666982610826</v>
      </c>
      <c r="F226" s="39">
        <f t="shared" si="1"/>
        <v>0.008531699023</v>
      </c>
      <c r="G226" s="39"/>
      <c r="H226" s="39">
        <f t="shared" si="2"/>
        <v>-0.001551046929</v>
      </c>
      <c r="I226" s="39"/>
      <c r="J226" s="39">
        <f t="shared" si="3"/>
        <v>0.007601842687</v>
      </c>
      <c r="K226" s="39"/>
      <c r="L226" s="39">
        <f t="shared" si="4"/>
        <v>-0.0001561753234</v>
      </c>
      <c r="M226" s="39"/>
      <c r="N226" s="39">
        <f t="shared" si="5"/>
        <v>-0.02066966698</v>
      </c>
      <c r="O226" s="39"/>
      <c r="P226" s="39">
        <f t="shared" si="6"/>
        <v>-0.003382594073</v>
      </c>
      <c r="Q226" s="39"/>
      <c r="R226" s="40">
        <f t="shared" si="7"/>
        <v>-0.001551046929</v>
      </c>
      <c r="S226" s="40"/>
      <c r="T226" s="40">
        <f t="shared" si="8"/>
        <v>-0.0001561753234</v>
      </c>
      <c r="U226" s="40"/>
      <c r="V226" s="40">
        <f t="shared" si="9"/>
        <v>-0.003382594073</v>
      </c>
      <c r="W226" s="40"/>
      <c r="X226" s="40">
        <f t="shared" si="10"/>
        <v>-0.005089816326</v>
      </c>
      <c r="Y226" s="40"/>
      <c r="Z226" s="40">
        <f t="shared" si="11"/>
        <v>-0.005089772374</v>
      </c>
      <c r="AB226" s="40">
        <f t="shared" si="12"/>
        <v>-0.0224368609</v>
      </c>
    </row>
    <row r="227" ht="15.75" customHeight="1">
      <c r="A227" s="19">
        <v>0.00714842410835565</v>
      </c>
      <c r="B227" s="19">
        <v>-1.1047488884218507E-4</v>
      </c>
      <c r="C227" s="19">
        <v>0.0052828816944269314</v>
      </c>
      <c r="D227" s="19">
        <v>4.2744870115210765E-4</v>
      </c>
      <c r="F227" s="39">
        <f t="shared" si="1"/>
        <v>-0.0001104748888</v>
      </c>
      <c r="G227" s="39"/>
      <c r="H227" s="39">
        <f t="shared" si="2"/>
        <v>0.00002008414432</v>
      </c>
      <c r="I227" s="39"/>
      <c r="J227" s="39">
        <f t="shared" si="3"/>
        <v>0.005282881694</v>
      </c>
      <c r="K227" s="39"/>
      <c r="L227" s="39">
        <f t="shared" si="4"/>
        <v>-0.0001085336535</v>
      </c>
      <c r="M227" s="39"/>
      <c r="N227" s="39">
        <f t="shared" si="5"/>
        <v>0.0004274487012</v>
      </c>
      <c r="O227" s="39"/>
      <c r="P227" s="39">
        <f t="shared" si="6"/>
        <v>0.00006995231014</v>
      </c>
      <c r="Q227" s="39"/>
      <c r="R227" s="40">
        <f t="shared" si="7"/>
        <v>0.00002008414432</v>
      </c>
      <c r="S227" s="40"/>
      <c r="T227" s="40">
        <f t="shared" si="8"/>
        <v>-0.0001085336535</v>
      </c>
      <c r="U227" s="40"/>
      <c r="V227" s="40">
        <f t="shared" si="9"/>
        <v>0.00006995231014</v>
      </c>
      <c r="W227" s="40"/>
      <c r="X227" s="40">
        <f t="shared" si="10"/>
        <v>-0.00001849719907</v>
      </c>
      <c r="Y227" s="40"/>
      <c r="Z227" s="40">
        <f t="shared" si="11"/>
        <v>-0.00001849719907</v>
      </c>
      <c r="AB227" s="40">
        <f t="shared" si="12"/>
        <v>0.007148424108</v>
      </c>
    </row>
    <row r="228" ht="15.75" customHeight="1">
      <c r="A228" s="19">
        <v>-0.011864862387340941</v>
      </c>
      <c r="B228" s="19">
        <v>0.0034383947616007265</v>
      </c>
      <c r="C228" s="19">
        <v>-0.0030327334572812603</v>
      </c>
      <c r="D228" s="19">
        <v>-7.911454627295141E-4</v>
      </c>
      <c r="F228" s="39">
        <f t="shared" si="1"/>
        <v>0.003438394762</v>
      </c>
      <c r="G228" s="39"/>
      <c r="H228" s="39">
        <f t="shared" si="2"/>
        <v>-0.0006250941582</v>
      </c>
      <c r="I228" s="39"/>
      <c r="J228" s="39">
        <f t="shared" si="3"/>
        <v>-0.003032733457</v>
      </c>
      <c r="K228" s="39"/>
      <c r="L228" s="39">
        <f t="shared" si="4"/>
        <v>0.00006230570023</v>
      </c>
      <c r="M228" s="39"/>
      <c r="N228" s="39">
        <f t="shared" si="5"/>
        <v>-0.0007911454627</v>
      </c>
      <c r="O228" s="39"/>
      <c r="P228" s="39">
        <f t="shared" si="6"/>
        <v>-0.0001294715656</v>
      </c>
      <c r="Q228" s="39"/>
      <c r="R228" s="40">
        <f t="shared" si="7"/>
        <v>-0.0006250941582</v>
      </c>
      <c r="S228" s="40"/>
      <c r="T228" s="40">
        <f t="shared" si="8"/>
        <v>0.00006230570023</v>
      </c>
      <c r="U228" s="40"/>
      <c r="V228" s="40">
        <f t="shared" si="9"/>
        <v>-0.0001294715656</v>
      </c>
      <c r="W228" s="40"/>
      <c r="X228" s="40">
        <f t="shared" si="10"/>
        <v>-0.0006922600236</v>
      </c>
      <c r="Y228" s="40"/>
      <c r="Z228" s="40">
        <f t="shared" si="11"/>
        <v>-0.000692259913</v>
      </c>
      <c r="AB228" s="40">
        <f t="shared" si="12"/>
        <v>-0.01186486239</v>
      </c>
    </row>
    <row r="229" ht="15.75" customHeight="1">
      <c r="A229" s="19">
        <v>0.016218506574287726</v>
      </c>
      <c r="B229" s="19">
        <v>-0.005799991321346354</v>
      </c>
      <c r="C229" s="19">
        <v>-0.004886279395526389</v>
      </c>
      <c r="D229" s="19">
        <v>0.007159610655770843</v>
      </c>
      <c r="F229" s="39">
        <f t="shared" si="1"/>
        <v>-0.005799991321</v>
      </c>
      <c r="G229" s="39"/>
      <c r="H229" s="39">
        <f t="shared" si="2"/>
        <v>0.001054428032</v>
      </c>
      <c r="I229" s="39"/>
      <c r="J229" s="39">
        <f t="shared" si="3"/>
        <v>-0.004886279396</v>
      </c>
      <c r="K229" s="39"/>
      <c r="L229" s="39">
        <f t="shared" si="4"/>
        <v>0.0001003856959</v>
      </c>
      <c r="M229" s="39"/>
      <c r="N229" s="39">
        <f t="shared" si="5"/>
        <v>0.007159610656</v>
      </c>
      <c r="O229" s="39"/>
      <c r="P229" s="39">
        <f t="shared" si="6"/>
        <v>0.00117167528</v>
      </c>
      <c r="Q229" s="39"/>
      <c r="R229" s="40">
        <f t="shared" si="7"/>
        <v>0.001054428032</v>
      </c>
      <c r="S229" s="40"/>
      <c r="T229" s="40">
        <f t="shared" si="8"/>
        <v>0.0001003856959</v>
      </c>
      <c r="U229" s="40"/>
      <c r="V229" s="40">
        <f t="shared" si="9"/>
        <v>0.00117167528</v>
      </c>
      <c r="W229" s="40"/>
      <c r="X229" s="40">
        <f t="shared" si="10"/>
        <v>0.002326489008</v>
      </c>
      <c r="Y229" s="40"/>
      <c r="Z229" s="40">
        <f t="shared" si="11"/>
        <v>0.002326484811</v>
      </c>
      <c r="AB229" s="40">
        <f t="shared" si="12"/>
        <v>0.01621850657</v>
      </c>
    </row>
    <row r="230" ht="15.75" customHeight="1">
      <c r="A230" s="19">
        <v>0.011372792292838173</v>
      </c>
      <c r="B230" s="19">
        <v>-0.011346151157273535</v>
      </c>
      <c r="C230" s="19">
        <v>-0.005178669283988747</v>
      </c>
      <c r="D230" s="19">
        <v>0.013772571687202457</v>
      </c>
      <c r="F230" s="39">
        <f t="shared" si="1"/>
        <v>-0.01134615116</v>
      </c>
      <c r="G230" s="39"/>
      <c r="H230" s="39">
        <f t="shared" si="2"/>
        <v>0.002062707793</v>
      </c>
      <c r="I230" s="39"/>
      <c r="J230" s="39">
        <f t="shared" si="3"/>
        <v>-0.005178669284</v>
      </c>
      <c r="K230" s="39"/>
      <c r="L230" s="39">
        <f t="shared" si="4"/>
        <v>0.0001063926717</v>
      </c>
      <c r="M230" s="39"/>
      <c r="N230" s="39">
        <f t="shared" si="5"/>
        <v>0.01377257169</v>
      </c>
      <c r="O230" s="39"/>
      <c r="P230" s="39">
        <f t="shared" si="6"/>
        <v>0.002253888183</v>
      </c>
      <c r="Q230" s="39"/>
      <c r="R230" s="40">
        <f t="shared" si="7"/>
        <v>0.002062707793</v>
      </c>
      <c r="S230" s="40"/>
      <c r="T230" s="40">
        <f t="shared" si="8"/>
        <v>0.0001063926717</v>
      </c>
      <c r="U230" s="40"/>
      <c r="V230" s="40">
        <f t="shared" si="9"/>
        <v>0.002253888183</v>
      </c>
      <c r="W230" s="40"/>
      <c r="X230" s="40">
        <f t="shared" si="10"/>
        <v>0.004422988648</v>
      </c>
      <c r="Y230" s="40"/>
      <c r="Z230" s="40">
        <f t="shared" si="11"/>
        <v>0.004422959806</v>
      </c>
      <c r="AB230" s="40">
        <f t="shared" si="12"/>
        <v>0.01137279229</v>
      </c>
    </row>
    <row r="231" ht="15.75" customHeight="1">
      <c r="A231" s="19">
        <v>0.012239570441203858</v>
      </c>
      <c r="B231" s="19">
        <v>0.0019187097020465008</v>
      </c>
      <c r="C231" s="19">
        <v>0.0013949154925858057</v>
      </c>
      <c r="D231" s="19">
        <v>6.413730013281787E-4</v>
      </c>
      <c r="F231" s="39">
        <f t="shared" si="1"/>
        <v>0.001918709702</v>
      </c>
      <c r="G231" s="39"/>
      <c r="H231" s="39">
        <f t="shared" si="2"/>
        <v>-0.0003488181017</v>
      </c>
      <c r="I231" s="39"/>
      <c r="J231" s="39">
        <f t="shared" si="3"/>
        <v>0.001394915493</v>
      </c>
      <c r="K231" s="39"/>
      <c r="L231" s="39">
        <f t="shared" si="4"/>
        <v>-0.00002865770693</v>
      </c>
      <c r="M231" s="39"/>
      <c r="N231" s="39">
        <f t="shared" si="5"/>
        <v>0.0006413730013</v>
      </c>
      <c r="O231" s="39"/>
      <c r="P231" s="39">
        <f t="shared" si="6"/>
        <v>0.0001049611869</v>
      </c>
      <c r="Q231" s="39"/>
      <c r="R231" s="40">
        <f t="shared" si="7"/>
        <v>-0.0003488181017</v>
      </c>
      <c r="S231" s="40"/>
      <c r="T231" s="40">
        <f t="shared" si="8"/>
        <v>-0.00002865770693</v>
      </c>
      <c r="U231" s="40"/>
      <c r="V231" s="40">
        <f t="shared" si="9"/>
        <v>0.0001049611869</v>
      </c>
      <c r="W231" s="40"/>
      <c r="X231" s="40">
        <f t="shared" si="10"/>
        <v>-0.0002725146217</v>
      </c>
      <c r="Y231" s="40"/>
      <c r="Z231" s="40">
        <f t="shared" si="11"/>
        <v>-0.000272514615</v>
      </c>
      <c r="AB231" s="40">
        <f t="shared" si="12"/>
        <v>0.01223957044</v>
      </c>
    </row>
    <row r="232" ht="15.75" customHeight="1">
      <c r="A232" s="19">
        <v>-0.028758842472833637</v>
      </c>
      <c r="B232" s="19">
        <v>-0.009436631785188367</v>
      </c>
      <c r="C232" s="19">
        <v>-0.003888450187095495</v>
      </c>
      <c r="D232" s="19">
        <v>-0.010435591970899846</v>
      </c>
      <c r="F232" s="39">
        <f t="shared" si="1"/>
        <v>-0.009436631785</v>
      </c>
      <c r="G232" s="39"/>
      <c r="H232" s="39">
        <f t="shared" si="2"/>
        <v>0.001715561706</v>
      </c>
      <c r="I232" s="39"/>
      <c r="J232" s="39">
        <f t="shared" si="3"/>
        <v>-0.003888450187</v>
      </c>
      <c r="K232" s="39"/>
      <c r="L232" s="39">
        <f t="shared" si="4"/>
        <v>0.00007988589004</v>
      </c>
      <c r="M232" s="39"/>
      <c r="N232" s="39">
        <f t="shared" si="5"/>
        <v>-0.01043559197</v>
      </c>
      <c r="O232" s="39"/>
      <c r="P232" s="39">
        <f t="shared" si="6"/>
        <v>-0.00170779103</v>
      </c>
      <c r="Q232" s="39"/>
      <c r="R232" s="40">
        <f t="shared" si="7"/>
        <v>0.001715561706</v>
      </c>
      <c r="S232" s="40"/>
      <c r="T232" s="40">
        <f t="shared" si="8"/>
        <v>0.00007988589004</v>
      </c>
      <c r="U232" s="40"/>
      <c r="V232" s="40">
        <f t="shared" si="9"/>
        <v>-0.00170779103</v>
      </c>
      <c r="W232" s="40"/>
      <c r="X232" s="40">
        <f t="shared" si="10"/>
        <v>0.00008765656628</v>
      </c>
      <c r="Y232" s="40"/>
      <c r="Z232" s="40">
        <f t="shared" si="11"/>
        <v>0.00008765656605</v>
      </c>
      <c r="AB232" s="40">
        <f t="shared" si="12"/>
        <v>-0.02875884247</v>
      </c>
    </row>
    <row r="233" ht="15.75" customHeight="1">
      <c r="A233" s="19">
        <v>-0.02857334947510536</v>
      </c>
      <c r="B233" s="19">
        <v>0.003966329060702653</v>
      </c>
      <c r="C233" s="19">
        <v>-0.005633277082952015</v>
      </c>
      <c r="D233" s="19">
        <v>-0.014809671192050422</v>
      </c>
      <c r="F233" s="39">
        <f t="shared" si="1"/>
        <v>0.003966329061</v>
      </c>
      <c r="G233" s="39"/>
      <c r="H233" s="39">
        <f t="shared" si="2"/>
        <v>-0.0007210716601</v>
      </c>
      <c r="I233" s="39"/>
      <c r="J233" s="39">
        <f t="shared" si="3"/>
        <v>-0.005633277083</v>
      </c>
      <c r="K233" s="39"/>
      <c r="L233" s="39">
        <f t="shared" si="4"/>
        <v>0.0001157323177</v>
      </c>
      <c r="M233" s="39"/>
      <c r="N233" s="39">
        <f t="shared" si="5"/>
        <v>-0.01480967119</v>
      </c>
      <c r="O233" s="39"/>
      <c r="P233" s="39">
        <f t="shared" si="6"/>
        <v>-0.002423609389</v>
      </c>
      <c r="Q233" s="39"/>
      <c r="R233" s="40">
        <f t="shared" si="7"/>
        <v>-0.0007210716601</v>
      </c>
      <c r="S233" s="40"/>
      <c r="T233" s="40">
        <f t="shared" si="8"/>
        <v>0.0001157323177</v>
      </c>
      <c r="U233" s="40"/>
      <c r="V233" s="40">
        <f t="shared" si="9"/>
        <v>-0.002423609389</v>
      </c>
      <c r="W233" s="40"/>
      <c r="X233" s="40">
        <f t="shared" si="10"/>
        <v>-0.003028948732</v>
      </c>
      <c r="Y233" s="40"/>
      <c r="Z233" s="40">
        <f t="shared" si="11"/>
        <v>-0.003028939469</v>
      </c>
      <c r="AB233" s="40">
        <f t="shared" si="12"/>
        <v>-0.02857334948</v>
      </c>
    </row>
    <row r="234" ht="15.75" customHeight="1">
      <c r="A234" s="19">
        <v>0.0014460027013804301</v>
      </c>
      <c r="B234" s="19">
        <v>0.002891387721450066</v>
      </c>
      <c r="C234" s="19">
        <v>0.006579266911396173</v>
      </c>
      <c r="D234" s="19">
        <v>-0.001870430065407098</v>
      </c>
      <c r="F234" s="39">
        <f t="shared" si="1"/>
        <v>0.002891387721</v>
      </c>
      <c r="G234" s="39"/>
      <c r="H234" s="39">
        <f t="shared" si="2"/>
        <v>-0.0005256492544</v>
      </c>
      <c r="I234" s="39"/>
      <c r="J234" s="39">
        <f t="shared" si="3"/>
        <v>0.006579266911</v>
      </c>
      <c r="K234" s="39"/>
      <c r="L234" s="39">
        <f t="shared" si="4"/>
        <v>-0.0001351671143</v>
      </c>
      <c r="M234" s="39"/>
      <c r="N234" s="39">
        <f t="shared" si="5"/>
        <v>-0.001870430065</v>
      </c>
      <c r="O234" s="39"/>
      <c r="P234" s="39">
        <f t="shared" si="6"/>
        <v>-0.000306097316</v>
      </c>
      <c r="Q234" s="39"/>
      <c r="R234" s="40">
        <f t="shared" si="7"/>
        <v>-0.0005256492544</v>
      </c>
      <c r="S234" s="40"/>
      <c r="T234" s="40">
        <f t="shared" si="8"/>
        <v>-0.0001351671143</v>
      </c>
      <c r="U234" s="40"/>
      <c r="V234" s="40">
        <f t="shared" si="9"/>
        <v>-0.000306097316</v>
      </c>
      <c r="W234" s="40"/>
      <c r="X234" s="40">
        <f t="shared" si="10"/>
        <v>-0.0009669136847</v>
      </c>
      <c r="Y234" s="40"/>
      <c r="Z234" s="40">
        <f t="shared" si="11"/>
        <v>-0.0009669133834</v>
      </c>
      <c r="AB234" s="40">
        <f t="shared" si="12"/>
        <v>0.001446002701</v>
      </c>
    </row>
    <row r="235" ht="15.75" customHeight="1">
      <c r="A235" s="19">
        <v>-0.005372043563247558</v>
      </c>
      <c r="B235" s="19">
        <v>0.0018656246686932125</v>
      </c>
      <c r="C235" s="19">
        <v>0.00200906047788857</v>
      </c>
      <c r="D235" s="19">
        <v>0.002091134878830339</v>
      </c>
      <c r="F235" s="39">
        <f t="shared" si="1"/>
        <v>0.001865624669</v>
      </c>
      <c r="G235" s="39"/>
      <c r="H235" s="39">
        <f t="shared" si="2"/>
        <v>-0.0003391673353</v>
      </c>
      <c r="I235" s="39"/>
      <c r="J235" s="39">
        <f t="shared" si="3"/>
        <v>0.002009060478</v>
      </c>
      <c r="K235" s="39"/>
      <c r="L235" s="39">
        <f t="shared" si="4"/>
        <v>-0.00004127494939</v>
      </c>
      <c r="M235" s="39"/>
      <c r="N235" s="39">
        <f t="shared" si="5"/>
        <v>0.002091134879</v>
      </c>
      <c r="O235" s="39"/>
      <c r="P235" s="39">
        <f t="shared" si="6"/>
        <v>0.0003422158255</v>
      </c>
      <c r="Q235" s="39"/>
      <c r="R235" s="40">
        <f t="shared" si="7"/>
        <v>-0.0003391673353</v>
      </c>
      <c r="S235" s="40"/>
      <c r="T235" s="40">
        <f t="shared" si="8"/>
        <v>-0.00004127494939</v>
      </c>
      <c r="U235" s="40"/>
      <c r="V235" s="40">
        <f t="shared" si="9"/>
        <v>0.0003422158255</v>
      </c>
      <c r="W235" s="40"/>
      <c r="X235" s="40">
        <f t="shared" si="10"/>
        <v>-0.0000382264592</v>
      </c>
      <c r="Y235" s="40"/>
      <c r="Z235" s="40">
        <f t="shared" si="11"/>
        <v>-0.00003822645918</v>
      </c>
      <c r="AB235" s="40">
        <f t="shared" si="12"/>
        <v>-0.005372043563</v>
      </c>
    </row>
    <row r="236" ht="15.75" customHeight="1">
      <c r="A236" s="19">
        <v>0.007656722179645943</v>
      </c>
      <c r="B236" s="19">
        <v>-0.005323475003534364</v>
      </c>
      <c r="C236" s="19">
        <v>-0.005274236176528791</v>
      </c>
      <c r="D236" s="19">
        <v>0.0012202393736667435</v>
      </c>
      <c r="F236" s="39">
        <f t="shared" si="1"/>
        <v>-0.005323475004</v>
      </c>
      <c r="G236" s="39"/>
      <c r="H236" s="39">
        <f t="shared" si="2"/>
        <v>0.0009677982755</v>
      </c>
      <c r="I236" s="39"/>
      <c r="J236" s="39">
        <f t="shared" si="3"/>
        <v>-0.005274236177</v>
      </c>
      <c r="K236" s="39"/>
      <c r="L236" s="39">
        <f t="shared" si="4"/>
        <v>0.0001083560365</v>
      </c>
      <c r="M236" s="39"/>
      <c r="N236" s="39">
        <f t="shared" si="5"/>
        <v>0.001220239374</v>
      </c>
      <c r="O236" s="39"/>
      <c r="P236" s="39">
        <f t="shared" si="6"/>
        <v>0.0001996931138</v>
      </c>
      <c r="Q236" s="39"/>
      <c r="R236" s="40">
        <f t="shared" si="7"/>
        <v>0.0009677982755</v>
      </c>
      <c r="S236" s="40"/>
      <c r="T236" s="40">
        <f t="shared" si="8"/>
        <v>0.0001083560365</v>
      </c>
      <c r="U236" s="40"/>
      <c r="V236" s="40">
        <f t="shared" si="9"/>
        <v>0.0001996931138</v>
      </c>
      <c r="W236" s="40"/>
      <c r="X236" s="40">
        <f t="shared" si="10"/>
        <v>0.001275847426</v>
      </c>
      <c r="Y236" s="40"/>
      <c r="Z236" s="40">
        <f t="shared" si="11"/>
        <v>0.001275846734</v>
      </c>
      <c r="AB236" s="40">
        <f t="shared" si="12"/>
        <v>0.00765672218</v>
      </c>
    </row>
    <row r="237" ht="15.75" customHeight="1">
      <c r="A237" s="19">
        <v>-0.0032568231785091483</v>
      </c>
      <c r="B237" s="19">
        <v>-0.0011208392399820052</v>
      </c>
      <c r="C237" s="19">
        <v>0.0016894720146544211</v>
      </c>
      <c r="D237" s="19">
        <v>-0.005690278692247657</v>
      </c>
      <c r="F237" s="39">
        <f t="shared" si="1"/>
        <v>-0.00112083924</v>
      </c>
      <c r="G237" s="39"/>
      <c r="H237" s="39">
        <f t="shared" si="2"/>
        <v>0.0002037666386</v>
      </c>
      <c r="I237" s="39"/>
      <c r="J237" s="39">
        <f t="shared" si="3"/>
        <v>0.001689472015</v>
      </c>
      <c r="K237" s="39"/>
      <c r="L237" s="39">
        <f t="shared" si="4"/>
        <v>-0.00003470919501</v>
      </c>
      <c r="M237" s="39"/>
      <c r="N237" s="39">
        <f t="shared" si="5"/>
        <v>-0.005690278692</v>
      </c>
      <c r="O237" s="39"/>
      <c r="P237" s="39">
        <f t="shared" si="6"/>
        <v>-0.000931218236</v>
      </c>
      <c r="Q237" s="39"/>
      <c r="R237" s="40">
        <f t="shared" si="7"/>
        <v>0.0002037666386</v>
      </c>
      <c r="S237" s="40"/>
      <c r="T237" s="40">
        <f t="shared" si="8"/>
        <v>-0.00003470919501</v>
      </c>
      <c r="U237" s="40"/>
      <c r="V237" s="40">
        <f t="shared" si="9"/>
        <v>-0.000931218236</v>
      </c>
      <c r="W237" s="40"/>
      <c r="X237" s="40">
        <f t="shared" si="10"/>
        <v>-0.0007621607924</v>
      </c>
      <c r="Y237" s="40"/>
      <c r="Z237" s="40">
        <f t="shared" si="11"/>
        <v>-0.0007621606448</v>
      </c>
      <c r="AB237" s="40">
        <f t="shared" si="12"/>
        <v>-0.003256823179</v>
      </c>
    </row>
    <row r="238" ht="15.75" customHeight="1">
      <c r="A238" s="19">
        <v>3.2352143798829527E-4</v>
      </c>
      <c r="B238" s="19">
        <v>-0.0023076186508496138</v>
      </c>
      <c r="C238" s="19">
        <v>-0.004266269448443882</v>
      </c>
      <c r="D238" s="19">
        <v>-0.007327361221053331</v>
      </c>
      <c r="F238" s="39">
        <f t="shared" si="1"/>
        <v>-0.002307618651</v>
      </c>
      <c r="G238" s="39"/>
      <c r="H238" s="39">
        <f t="shared" si="2"/>
        <v>0.0004195210676</v>
      </c>
      <c r="I238" s="39"/>
      <c r="J238" s="39">
        <f t="shared" si="3"/>
        <v>-0.004266269448</v>
      </c>
      <c r="K238" s="39"/>
      <c r="L238" s="39">
        <f t="shared" si="4"/>
        <v>0.0000876479614</v>
      </c>
      <c r="M238" s="39"/>
      <c r="N238" s="39">
        <f t="shared" si="5"/>
        <v>-0.007327361221</v>
      </c>
      <c r="O238" s="39"/>
      <c r="P238" s="39">
        <f t="shared" si="6"/>
        <v>-0.001199127751</v>
      </c>
      <c r="Q238" s="39"/>
      <c r="R238" s="40">
        <f t="shared" si="7"/>
        <v>0.0004195210676</v>
      </c>
      <c r="S238" s="40"/>
      <c r="T238" s="40">
        <f t="shared" si="8"/>
        <v>0.0000876479614</v>
      </c>
      <c r="U238" s="40"/>
      <c r="V238" s="40">
        <f t="shared" si="9"/>
        <v>-0.001199127751</v>
      </c>
      <c r="W238" s="40"/>
      <c r="X238" s="40">
        <f t="shared" si="10"/>
        <v>-0.0006919587223</v>
      </c>
      <c r="Y238" s="40"/>
      <c r="Z238" s="40">
        <f t="shared" si="11"/>
        <v>-0.0006919586119</v>
      </c>
      <c r="AB238" s="40">
        <f t="shared" si="12"/>
        <v>0.000323521438</v>
      </c>
    </row>
    <row r="239" ht="15.75" customHeight="1">
      <c r="A239" s="19">
        <v>5.333604436436722E-4</v>
      </c>
      <c r="B239" s="19">
        <v>0.0022791768572487606</v>
      </c>
      <c r="C239" s="19">
        <v>0.002120347494614808</v>
      </c>
      <c r="D239" s="19">
        <v>0.0027085618908520787</v>
      </c>
      <c r="F239" s="39">
        <f t="shared" si="1"/>
        <v>0.002279176857</v>
      </c>
      <c r="G239" s="39"/>
      <c r="H239" s="39">
        <f t="shared" si="2"/>
        <v>-0.0004143503995</v>
      </c>
      <c r="I239" s="39"/>
      <c r="J239" s="39">
        <f t="shared" si="3"/>
        <v>0.002120347495</v>
      </c>
      <c r="K239" s="39"/>
      <c r="L239" s="39">
        <f t="shared" si="4"/>
        <v>-0.00004356127478</v>
      </c>
      <c r="M239" s="39"/>
      <c r="N239" s="39">
        <f t="shared" si="5"/>
        <v>0.002708561891</v>
      </c>
      <c r="O239" s="39"/>
      <c r="P239" s="39">
        <f t="shared" si="6"/>
        <v>0.0004432582175</v>
      </c>
      <c r="Q239" s="39"/>
      <c r="R239" s="40">
        <f t="shared" si="7"/>
        <v>-0.0004143503995</v>
      </c>
      <c r="S239" s="40"/>
      <c r="T239" s="40">
        <f t="shared" si="8"/>
        <v>-0.00004356127478</v>
      </c>
      <c r="U239" s="40"/>
      <c r="V239" s="40">
        <f t="shared" si="9"/>
        <v>0.0004432582175</v>
      </c>
      <c r="W239" s="40"/>
      <c r="X239" s="40">
        <f t="shared" si="10"/>
        <v>-0.00001465345681</v>
      </c>
      <c r="Y239" s="40"/>
      <c r="Z239" s="40">
        <f t="shared" si="11"/>
        <v>-0.0000146534568</v>
      </c>
      <c r="AB239" s="40">
        <f t="shared" si="12"/>
        <v>0.0005333604436</v>
      </c>
    </row>
    <row r="240" ht="15.75" customHeight="1">
      <c r="A240" s="19">
        <v>-0.0031041276743273465</v>
      </c>
      <c r="B240" s="19">
        <v>-0.0018936994759936856</v>
      </c>
      <c r="C240" s="19">
        <v>-3.967590611372926E-4</v>
      </c>
      <c r="D240" s="19">
        <v>-8.189863420799614E-4</v>
      </c>
      <c r="F240" s="39">
        <f t="shared" si="1"/>
        <v>-0.001893699476</v>
      </c>
      <c r="G240" s="39"/>
      <c r="H240" s="39">
        <f t="shared" si="2"/>
        <v>0.0003442712863</v>
      </c>
      <c r="I240" s="39"/>
      <c r="J240" s="39">
        <f t="shared" si="3"/>
        <v>-0.0003967590611</v>
      </c>
      <c r="K240" s="39"/>
      <c r="L240" s="39">
        <f t="shared" si="4"/>
        <v>0.000008151178303</v>
      </c>
      <c r="M240" s="39"/>
      <c r="N240" s="39">
        <f t="shared" si="5"/>
        <v>-0.0008189863421</v>
      </c>
      <c r="O240" s="39"/>
      <c r="P240" s="39">
        <f t="shared" si="6"/>
        <v>-0.000134027747</v>
      </c>
      <c r="Q240" s="39"/>
      <c r="R240" s="40">
        <f t="shared" si="7"/>
        <v>0.0003442712863</v>
      </c>
      <c r="S240" s="40"/>
      <c r="T240" s="40">
        <f t="shared" si="8"/>
        <v>0.000008151178303</v>
      </c>
      <c r="U240" s="40"/>
      <c r="V240" s="40">
        <f t="shared" si="9"/>
        <v>-0.000134027747</v>
      </c>
      <c r="W240" s="40"/>
      <c r="X240" s="40">
        <f t="shared" si="10"/>
        <v>0.0002183947176</v>
      </c>
      <c r="Y240" s="40"/>
      <c r="Z240" s="40">
        <f t="shared" si="11"/>
        <v>0.0002183947142</v>
      </c>
      <c r="AB240" s="40">
        <f t="shared" si="12"/>
        <v>-0.003104127674</v>
      </c>
    </row>
    <row r="241" ht="15.75" customHeight="1">
      <c r="A241" s="19">
        <v>-0.0072339038051994755</v>
      </c>
      <c r="B241" s="19">
        <v>-0.0011287741369371016</v>
      </c>
      <c r="C241" s="19">
        <v>4.448386713523824E-4</v>
      </c>
      <c r="D241" s="19">
        <v>-0.003332851846976787</v>
      </c>
      <c r="F241" s="39">
        <f t="shared" si="1"/>
        <v>-0.001128774137</v>
      </c>
      <c r="G241" s="39"/>
      <c r="H241" s="39">
        <f t="shared" si="2"/>
        <v>0.0002052091891</v>
      </c>
      <c r="I241" s="39"/>
      <c r="J241" s="39">
        <f t="shared" si="3"/>
        <v>0.0004448386714</v>
      </c>
      <c r="K241" s="39"/>
      <c r="L241" s="39">
        <f t="shared" si="4"/>
        <v>-0.000009138945223</v>
      </c>
      <c r="M241" s="39"/>
      <c r="N241" s="39">
        <f t="shared" si="5"/>
        <v>-0.003332851847</v>
      </c>
      <c r="O241" s="39"/>
      <c r="P241" s="39">
        <f t="shared" si="6"/>
        <v>-0.0005454237261</v>
      </c>
      <c r="Q241" s="39"/>
      <c r="R241" s="40">
        <f t="shared" si="7"/>
        <v>0.0002052091891</v>
      </c>
      <c r="S241" s="40"/>
      <c r="T241" s="40">
        <f t="shared" si="8"/>
        <v>-0.000009138945223</v>
      </c>
      <c r="U241" s="40"/>
      <c r="V241" s="40">
        <f t="shared" si="9"/>
        <v>-0.0005454237261</v>
      </c>
      <c r="W241" s="40"/>
      <c r="X241" s="40">
        <f t="shared" si="10"/>
        <v>-0.0003493534822</v>
      </c>
      <c r="Y241" s="40"/>
      <c r="Z241" s="40">
        <f t="shared" si="11"/>
        <v>-0.000349353468</v>
      </c>
      <c r="AB241" s="40">
        <f t="shared" si="12"/>
        <v>-0.007233903805</v>
      </c>
    </row>
    <row r="242" ht="15.75" customHeight="1">
      <c r="A242" s="19">
        <v>-0.005627086414596894</v>
      </c>
      <c r="B242" s="19">
        <v>5.71882967741764E-4</v>
      </c>
      <c r="C242" s="19">
        <v>-7.577167024130263E-4</v>
      </c>
      <c r="D242" s="19">
        <v>0.00735157820130627</v>
      </c>
      <c r="F242" s="39">
        <f t="shared" si="1"/>
        <v>0.0005718829677</v>
      </c>
      <c r="G242" s="39"/>
      <c r="H242" s="39">
        <f t="shared" si="2"/>
        <v>-0.0001039673372</v>
      </c>
      <c r="I242" s="39"/>
      <c r="J242" s="39">
        <f t="shared" si="3"/>
        <v>-0.0007577167024</v>
      </c>
      <c r="K242" s="39"/>
      <c r="L242" s="39">
        <f t="shared" si="4"/>
        <v>0.00001556683778</v>
      </c>
      <c r="M242" s="39"/>
      <c r="N242" s="39">
        <f t="shared" si="5"/>
        <v>0.007351578201</v>
      </c>
      <c r="O242" s="39"/>
      <c r="P242" s="39">
        <f t="shared" si="6"/>
        <v>0.001203090873</v>
      </c>
      <c r="Q242" s="39"/>
      <c r="R242" s="40">
        <f t="shared" si="7"/>
        <v>-0.0001039673372</v>
      </c>
      <c r="S242" s="40"/>
      <c r="T242" s="40">
        <f t="shared" si="8"/>
        <v>0.00001556683778</v>
      </c>
      <c r="U242" s="40"/>
      <c r="V242" s="40">
        <f t="shared" si="9"/>
        <v>0.001203090873</v>
      </c>
      <c r="W242" s="40"/>
      <c r="X242" s="40">
        <f t="shared" si="10"/>
        <v>0.001114690374</v>
      </c>
      <c r="Y242" s="40"/>
      <c r="Z242" s="40">
        <f t="shared" si="11"/>
        <v>0.001114689912</v>
      </c>
      <c r="AB242" s="40">
        <f t="shared" si="12"/>
        <v>-0.005627086415</v>
      </c>
    </row>
    <row r="243" ht="15.75" customHeight="1">
      <c r="A243" s="19">
        <v>0.00917707190735653</v>
      </c>
      <c r="B243" s="19">
        <v>-0.0013451455164197872</v>
      </c>
      <c r="C243" s="19">
        <v>-0.0017127358812988288</v>
      </c>
      <c r="D243" s="19">
        <v>-2.437557080740018E-4</v>
      </c>
      <c r="F243" s="39">
        <f t="shared" si="1"/>
        <v>-0.001345145516</v>
      </c>
      <c r="G243" s="39"/>
      <c r="H243" s="39">
        <f t="shared" si="2"/>
        <v>0.0002445451309</v>
      </c>
      <c r="I243" s="39"/>
      <c r="J243" s="39">
        <f t="shared" si="3"/>
        <v>-0.001712735881</v>
      </c>
      <c r="K243" s="39"/>
      <c r="L243" s="39">
        <f t="shared" si="4"/>
        <v>0.00003518713727</v>
      </c>
      <c r="M243" s="39"/>
      <c r="N243" s="39">
        <f t="shared" si="5"/>
        <v>-0.0002437557081</v>
      </c>
      <c r="O243" s="39"/>
      <c r="P243" s="39">
        <f t="shared" si="6"/>
        <v>-0.00003989080997</v>
      </c>
      <c r="Q243" s="39"/>
      <c r="R243" s="40">
        <f t="shared" si="7"/>
        <v>0.0002445451309</v>
      </c>
      <c r="S243" s="40"/>
      <c r="T243" s="40">
        <f t="shared" si="8"/>
        <v>0.00003518713727</v>
      </c>
      <c r="U243" s="40"/>
      <c r="V243" s="40">
        <f t="shared" si="9"/>
        <v>-0.00003989080997</v>
      </c>
      <c r="W243" s="40"/>
      <c r="X243" s="40">
        <f t="shared" si="10"/>
        <v>0.0002398414582</v>
      </c>
      <c r="Y243" s="40"/>
      <c r="Z243" s="40">
        <f t="shared" si="11"/>
        <v>0.0002398414536</v>
      </c>
      <c r="AB243" s="40">
        <f t="shared" si="12"/>
        <v>0.009177071907</v>
      </c>
    </row>
    <row r="244" ht="15.75" customHeight="1">
      <c r="A244" s="19">
        <v>8.191462395312593E-5</v>
      </c>
      <c r="B244" s="19">
        <v>0.0014166052143325973</v>
      </c>
      <c r="C244" s="19">
        <v>0.004274536147230037</v>
      </c>
      <c r="D244" s="19">
        <v>0.002124658423015221</v>
      </c>
      <c r="F244" s="39">
        <f t="shared" si="1"/>
        <v>0.001416605214</v>
      </c>
      <c r="G244" s="39"/>
      <c r="H244" s="39">
        <f t="shared" si="2"/>
        <v>-0.00025753638</v>
      </c>
      <c r="I244" s="39"/>
      <c r="J244" s="39">
        <f t="shared" si="3"/>
        <v>0.004274536147</v>
      </c>
      <c r="K244" s="39"/>
      <c r="L244" s="39">
        <f t="shared" si="4"/>
        <v>-0.0000878177958</v>
      </c>
      <c r="M244" s="39"/>
      <c r="N244" s="39">
        <f t="shared" si="5"/>
        <v>0.002124658423</v>
      </c>
      <c r="O244" s="39"/>
      <c r="P244" s="39">
        <f t="shared" si="6"/>
        <v>0.0003477019788</v>
      </c>
      <c r="Q244" s="39"/>
      <c r="R244" s="40">
        <f t="shared" si="7"/>
        <v>-0.00025753638</v>
      </c>
      <c r="S244" s="40"/>
      <c r="T244" s="40">
        <f t="shared" si="8"/>
        <v>-0.0000878177958</v>
      </c>
      <c r="U244" s="40"/>
      <c r="V244" s="40">
        <f t="shared" si="9"/>
        <v>0.0003477019788</v>
      </c>
      <c r="W244" s="40"/>
      <c r="X244" s="40">
        <f t="shared" si="10"/>
        <v>0.000002347803004</v>
      </c>
      <c r="Y244" s="40"/>
      <c r="Z244" s="40">
        <f t="shared" si="11"/>
        <v>0.000002347803004</v>
      </c>
      <c r="AB244" s="40">
        <f t="shared" si="12"/>
        <v>0.00008191462395</v>
      </c>
    </row>
    <row r="245" ht="15.75" customHeight="1">
      <c r="A245" s="19">
        <v>0.00513008918827583</v>
      </c>
      <c r="B245" s="19">
        <v>8.562524161067525E-4</v>
      </c>
      <c r="C245" s="19">
        <v>0.0012646669143252238</v>
      </c>
      <c r="D245" s="19">
        <v>-0.0010515877514533578</v>
      </c>
      <c r="F245" s="39">
        <f t="shared" si="1"/>
        <v>0.0008562524161</v>
      </c>
      <c r="G245" s="39"/>
      <c r="H245" s="39">
        <f t="shared" si="2"/>
        <v>-0.0001556652118</v>
      </c>
      <c r="I245" s="39"/>
      <c r="J245" s="39">
        <f t="shared" si="3"/>
        <v>0.001264666914</v>
      </c>
      <c r="K245" s="39"/>
      <c r="L245" s="39">
        <f t="shared" si="4"/>
        <v>-0.00002598182756</v>
      </c>
      <c r="M245" s="39"/>
      <c r="N245" s="39">
        <f t="shared" si="5"/>
        <v>-0.001051587751</v>
      </c>
      <c r="O245" s="39"/>
      <c r="P245" s="39">
        <f t="shared" si="6"/>
        <v>-0.0001720931464</v>
      </c>
      <c r="Q245" s="39"/>
      <c r="R245" s="40">
        <f t="shared" si="7"/>
        <v>-0.0001556652118</v>
      </c>
      <c r="S245" s="40"/>
      <c r="T245" s="40">
        <f t="shared" si="8"/>
        <v>-0.00002598182756</v>
      </c>
      <c r="U245" s="40"/>
      <c r="V245" s="40">
        <f t="shared" si="9"/>
        <v>-0.0001720931464</v>
      </c>
      <c r="W245" s="40"/>
      <c r="X245" s="40">
        <f t="shared" si="10"/>
        <v>-0.0003537401858</v>
      </c>
      <c r="Y245" s="40"/>
      <c r="Z245" s="40">
        <f t="shared" si="11"/>
        <v>-0.000353740171</v>
      </c>
      <c r="AB245" s="40">
        <f t="shared" si="12"/>
        <v>0.005130089188</v>
      </c>
    </row>
    <row r="246" ht="15.75" customHeight="1">
      <c r="A246" s="19">
        <v>-7.77794895314217E-4</v>
      </c>
      <c r="B246" s="19">
        <v>-0.002444871161601858</v>
      </c>
      <c r="C246" s="19">
        <v>-7.870075551093042E-4</v>
      </c>
      <c r="D246" s="19">
        <v>0.003308002933731002</v>
      </c>
      <c r="F246" s="39">
        <f t="shared" si="1"/>
        <v>-0.002444871162</v>
      </c>
      <c r="G246" s="39"/>
      <c r="H246" s="39">
        <f t="shared" si="2"/>
        <v>0.0004444733328</v>
      </c>
      <c r="I246" s="39"/>
      <c r="J246" s="39">
        <f t="shared" si="3"/>
        <v>-0.0007870075551</v>
      </c>
      <c r="K246" s="39"/>
      <c r="L246" s="39">
        <f t="shared" si="4"/>
        <v>0.00001616860089</v>
      </c>
      <c r="M246" s="39"/>
      <c r="N246" s="39">
        <f t="shared" si="5"/>
        <v>0.003308002934</v>
      </c>
      <c r="O246" s="39"/>
      <c r="P246" s="39">
        <f t="shared" si="6"/>
        <v>0.0005413571835</v>
      </c>
      <c r="Q246" s="39"/>
      <c r="R246" s="40">
        <f t="shared" si="7"/>
        <v>0.0004444733328</v>
      </c>
      <c r="S246" s="40"/>
      <c r="T246" s="40">
        <f t="shared" si="8"/>
        <v>0.00001616860089</v>
      </c>
      <c r="U246" s="40"/>
      <c r="V246" s="40">
        <f t="shared" si="9"/>
        <v>0.0005413571835</v>
      </c>
      <c r="W246" s="40"/>
      <c r="X246" s="40">
        <f t="shared" si="10"/>
        <v>0.001001999117</v>
      </c>
      <c r="Y246" s="40"/>
      <c r="Z246" s="40">
        <f t="shared" si="11"/>
        <v>0.001001998782</v>
      </c>
      <c r="AB246" s="40">
        <f t="shared" si="12"/>
        <v>-0.0007777948953</v>
      </c>
    </row>
    <row r="247" ht="15.75" customHeight="1">
      <c r="A247" s="19">
        <v>0.004950940998210305</v>
      </c>
      <c r="B247" s="19">
        <v>-0.001810311375034031</v>
      </c>
      <c r="C247" s="19">
        <v>0.0015487837085242278</v>
      </c>
      <c r="D247" s="19">
        <v>-0.0014290454129837812</v>
      </c>
      <c r="F247" s="39">
        <f t="shared" si="1"/>
        <v>-0.001810311375</v>
      </c>
      <c r="G247" s="39"/>
      <c r="H247" s="39">
        <f t="shared" si="2"/>
        <v>0.000329111475</v>
      </c>
      <c r="I247" s="39"/>
      <c r="J247" s="39">
        <f t="shared" si="3"/>
        <v>0.001548783709</v>
      </c>
      <c r="K247" s="39"/>
      <c r="L247" s="39">
        <f t="shared" si="4"/>
        <v>-0.00003181883766</v>
      </c>
      <c r="M247" s="39"/>
      <c r="N247" s="39">
        <f t="shared" si="5"/>
        <v>-0.001429045413</v>
      </c>
      <c r="O247" s="39"/>
      <c r="P247" s="39">
        <f t="shared" si="6"/>
        <v>-0.0002338643819</v>
      </c>
      <c r="Q247" s="39"/>
      <c r="R247" s="40">
        <f t="shared" si="7"/>
        <v>0.000329111475</v>
      </c>
      <c r="S247" s="40"/>
      <c r="T247" s="40">
        <f t="shared" si="8"/>
        <v>-0.00003181883766</v>
      </c>
      <c r="U247" s="40"/>
      <c r="V247" s="40">
        <f t="shared" si="9"/>
        <v>-0.0002338643819</v>
      </c>
      <c r="W247" s="40"/>
      <c r="X247" s="40">
        <f t="shared" si="10"/>
        <v>0.00006342825547</v>
      </c>
      <c r="Y247" s="40"/>
      <c r="Z247" s="40">
        <f t="shared" si="11"/>
        <v>0.00006342825539</v>
      </c>
      <c r="AB247" s="40">
        <f t="shared" si="12"/>
        <v>0.004950940998</v>
      </c>
    </row>
    <row r="248" ht="15.75" customHeight="1">
      <c r="A248" s="19">
        <v>-0.004675329123302169</v>
      </c>
      <c r="B248" s="19">
        <v>-0.005024988327447848</v>
      </c>
      <c r="C248" s="19">
        <v>-0.0017278398541636848</v>
      </c>
      <c r="D248" s="19">
        <v>-0.002122019803748894</v>
      </c>
      <c r="F248" s="39">
        <f t="shared" si="1"/>
        <v>-0.005024988327</v>
      </c>
      <c r="G248" s="39"/>
      <c r="H248" s="39">
        <f t="shared" si="2"/>
        <v>0.0009135339604</v>
      </c>
      <c r="I248" s="39"/>
      <c r="J248" s="39">
        <f t="shared" si="3"/>
        <v>-0.001727839854</v>
      </c>
      <c r="K248" s="39"/>
      <c r="L248" s="39">
        <f t="shared" si="4"/>
        <v>0.00003549743939</v>
      </c>
      <c r="M248" s="39"/>
      <c r="N248" s="39">
        <f t="shared" si="5"/>
        <v>-0.002122019804</v>
      </c>
      <c r="O248" s="39"/>
      <c r="P248" s="39">
        <f t="shared" si="6"/>
        <v>-0.0003472701667</v>
      </c>
      <c r="Q248" s="39"/>
      <c r="R248" s="40">
        <f t="shared" si="7"/>
        <v>0.0009135339604</v>
      </c>
      <c r="S248" s="40"/>
      <c r="T248" s="40">
        <f t="shared" si="8"/>
        <v>0.00003549743939</v>
      </c>
      <c r="U248" s="40"/>
      <c r="V248" s="40">
        <f t="shared" si="9"/>
        <v>-0.0003472701667</v>
      </c>
      <c r="W248" s="40"/>
      <c r="X248" s="40">
        <f t="shared" si="10"/>
        <v>0.0006017612331</v>
      </c>
      <c r="Y248" s="40"/>
      <c r="Z248" s="40">
        <f t="shared" si="11"/>
        <v>0.0006017611604</v>
      </c>
      <c r="AB248" s="40">
        <f t="shared" si="12"/>
        <v>-0.004675329123</v>
      </c>
    </row>
    <row r="249" ht="15.75" customHeight="1">
      <c r="A249" s="19">
        <v>0.005244230322178663</v>
      </c>
      <c r="B249" s="19">
        <v>-0.0038623928834429274</v>
      </c>
      <c r="C249" s="19">
        <v>-0.0028991569248081146</v>
      </c>
      <c r="D249" s="19">
        <v>4.052498023079987E-5</v>
      </c>
      <c r="F249" s="39">
        <f t="shared" si="1"/>
        <v>-0.003862392883</v>
      </c>
      <c r="G249" s="39"/>
      <c r="H249" s="39">
        <f t="shared" si="2"/>
        <v>0.0007021762518</v>
      </c>
      <c r="I249" s="39"/>
      <c r="J249" s="39">
        <f t="shared" si="3"/>
        <v>-0.002899156925</v>
      </c>
      <c r="K249" s="39"/>
      <c r="L249" s="39">
        <f t="shared" si="4"/>
        <v>0.00005956145003</v>
      </c>
      <c r="M249" s="39"/>
      <c r="N249" s="39">
        <f t="shared" si="5"/>
        <v>0.00004052498023</v>
      </c>
      <c r="O249" s="39"/>
      <c r="P249" s="39">
        <f t="shared" si="6"/>
        <v>0.00000663194433</v>
      </c>
      <c r="Q249" s="39"/>
      <c r="R249" s="40">
        <f t="shared" si="7"/>
        <v>0.0007021762518</v>
      </c>
      <c r="S249" s="40"/>
      <c r="T249" s="40">
        <f t="shared" si="8"/>
        <v>0.00005956145003</v>
      </c>
      <c r="U249" s="40"/>
      <c r="V249" s="40">
        <f t="shared" si="9"/>
        <v>0.00000663194433</v>
      </c>
      <c r="W249" s="40"/>
      <c r="X249" s="40">
        <f t="shared" si="10"/>
        <v>0.0007683696462</v>
      </c>
      <c r="Y249" s="40"/>
      <c r="Z249" s="40">
        <f t="shared" si="11"/>
        <v>0.0007683694949</v>
      </c>
      <c r="AB249" s="40">
        <f t="shared" si="12"/>
        <v>0.005244230322</v>
      </c>
    </row>
    <row r="250" ht="15.75" customHeight="1">
      <c r="A250" s="19">
        <v>0.0027447773887077508</v>
      </c>
      <c r="B250" s="19">
        <v>-0.002106538475712645</v>
      </c>
      <c r="C250" s="19">
        <v>-0.0017101817213983754</v>
      </c>
      <c r="D250" s="19">
        <v>5.678088346599297E-4</v>
      </c>
      <c r="F250" s="39">
        <f t="shared" si="1"/>
        <v>-0.002106538476</v>
      </c>
      <c r="G250" s="39"/>
      <c r="H250" s="39">
        <f t="shared" si="2"/>
        <v>0.0003829650444</v>
      </c>
      <c r="I250" s="39"/>
      <c r="J250" s="39">
        <f t="shared" si="3"/>
        <v>-0.001710181721</v>
      </c>
      <c r="K250" s="39"/>
      <c r="L250" s="39">
        <f t="shared" si="4"/>
        <v>0.00003513466358</v>
      </c>
      <c r="M250" s="39"/>
      <c r="N250" s="39">
        <f t="shared" si="5"/>
        <v>0.0005678088347</v>
      </c>
      <c r="O250" s="39"/>
      <c r="P250" s="39">
        <f t="shared" si="6"/>
        <v>0.0000929223543</v>
      </c>
      <c r="Q250" s="39"/>
      <c r="R250" s="40">
        <f t="shared" si="7"/>
        <v>0.0003829650444</v>
      </c>
      <c r="S250" s="40"/>
      <c r="T250" s="40">
        <f t="shared" si="8"/>
        <v>0.00003513466358</v>
      </c>
      <c r="U250" s="40"/>
      <c r="V250" s="40">
        <f t="shared" si="9"/>
        <v>0.0000929223543</v>
      </c>
      <c r="W250" s="40"/>
      <c r="X250" s="40">
        <f t="shared" si="10"/>
        <v>0.0005110220622</v>
      </c>
      <c r="Y250" s="40"/>
      <c r="Z250" s="40">
        <f t="shared" si="11"/>
        <v>0.0005110220178</v>
      </c>
      <c r="AB250" s="40">
        <f t="shared" si="12"/>
        <v>0.002744777389</v>
      </c>
    </row>
    <row r="251" ht="15.75" customHeight="1">
      <c r="A251" s="19">
        <v>-0.00854719558467876</v>
      </c>
      <c r="B251" s="19">
        <v>-0.002280089814257952</v>
      </c>
      <c r="C251" s="19">
        <v>-0.0055990384011432364</v>
      </c>
      <c r="D251" s="19">
        <v>0.0033511550743210447</v>
      </c>
      <c r="F251" s="39">
        <f t="shared" si="1"/>
        <v>-0.002280089814</v>
      </c>
      <c r="G251" s="39"/>
      <c r="H251" s="39">
        <f t="shared" si="2"/>
        <v>0.0004145163735</v>
      </c>
      <c r="I251" s="39"/>
      <c r="J251" s="39">
        <f t="shared" si="3"/>
        <v>-0.005599038401</v>
      </c>
      <c r="K251" s="39"/>
      <c r="L251" s="39">
        <f t="shared" si="4"/>
        <v>0.0001150289045</v>
      </c>
      <c r="M251" s="39"/>
      <c r="N251" s="39">
        <f t="shared" si="5"/>
        <v>0.003351155074</v>
      </c>
      <c r="O251" s="39"/>
      <c r="P251" s="39">
        <f t="shared" si="6"/>
        <v>0.0005484190625</v>
      </c>
      <c r="Q251" s="39"/>
      <c r="R251" s="40">
        <f t="shared" si="7"/>
        <v>0.0004145163735</v>
      </c>
      <c r="S251" s="40"/>
      <c r="T251" s="40">
        <f t="shared" si="8"/>
        <v>0.0001150289045</v>
      </c>
      <c r="U251" s="40"/>
      <c r="V251" s="40">
        <f t="shared" si="9"/>
        <v>0.0005484190625</v>
      </c>
      <c r="W251" s="40"/>
      <c r="X251" s="40">
        <f t="shared" si="10"/>
        <v>0.00107796434</v>
      </c>
      <c r="Y251" s="40"/>
      <c r="Z251" s="40">
        <f t="shared" si="11"/>
        <v>0.001077963923</v>
      </c>
      <c r="AB251" s="40">
        <f t="shared" si="12"/>
        <v>-0.008547195585</v>
      </c>
    </row>
    <row r="252" ht="15.75" customHeight="1">
      <c r="A252" s="19">
        <v>-0.013711156737077599</v>
      </c>
      <c r="B252" s="19">
        <v>0.002663828936106615</v>
      </c>
      <c r="C252" s="19">
        <v>0.002231235239468456</v>
      </c>
      <c r="D252" s="19">
        <v>-0.009268361868249336</v>
      </c>
      <c r="F252" s="39">
        <f t="shared" si="1"/>
        <v>0.002663828936</v>
      </c>
      <c r="G252" s="39"/>
      <c r="H252" s="39">
        <f t="shared" si="2"/>
        <v>-0.0004842794701</v>
      </c>
      <c r="I252" s="39"/>
      <c r="J252" s="39">
        <f t="shared" si="3"/>
        <v>0.002231235239</v>
      </c>
      <c r="K252" s="39"/>
      <c r="L252" s="39">
        <f t="shared" si="4"/>
        <v>-0.00004583939736</v>
      </c>
      <c r="M252" s="39"/>
      <c r="N252" s="39">
        <f t="shared" si="5"/>
        <v>-0.009268361868</v>
      </c>
      <c r="O252" s="39"/>
      <c r="P252" s="39">
        <f t="shared" si="6"/>
        <v>-0.001516773419</v>
      </c>
      <c r="Q252" s="39"/>
      <c r="R252" s="40">
        <f t="shared" si="7"/>
        <v>-0.0004842794701</v>
      </c>
      <c r="S252" s="40"/>
      <c r="T252" s="40">
        <f t="shared" si="8"/>
        <v>-0.00004583939736</v>
      </c>
      <c r="U252" s="40"/>
      <c r="V252" s="40">
        <f t="shared" si="9"/>
        <v>-0.001516773419</v>
      </c>
      <c r="W252" s="40"/>
      <c r="X252" s="40">
        <f t="shared" si="10"/>
        <v>-0.002046892286</v>
      </c>
      <c r="Y252" s="40"/>
      <c r="Z252" s="40">
        <f t="shared" si="11"/>
        <v>-0.002046889428</v>
      </c>
      <c r="AB252" s="40">
        <f t="shared" si="12"/>
        <v>-0.01371115674</v>
      </c>
    </row>
    <row r="253" ht="15.75" customHeight="1">
      <c r="A253" s="19">
        <v>0.0013832452422147742</v>
      </c>
      <c r="B253" s="19">
        <v>-0.001581504437081967</v>
      </c>
      <c r="C253" s="19">
        <v>-0.002145666674982152</v>
      </c>
      <c r="D253" s="19">
        <v>-0.0018322505167507456</v>
      </c>
      <c r="F253" s="39">
        <f t="shared" si="1"/>
        <v>-0.001581504437</v>
      </c>
      <c r="G253" s="39"/>
      <c r="H253" s="39">
        <f t="shared" si="2"/>
        <v>0.0002875147721</v>
      </c>
      <c r="I253" s="39"/>
      <c r="J253" s="39">
        <f t="shared" si="3"/>
        <v>-0.002145666675</v>
      </c>
      <c r="K253" s="39"/>
      <c r="L253" s="39">
        <f t="shared" si="4"/>
        <v>0.00004408144224</v>
      </c>
      <c r="M253" s="39"/>
      <c r="N253" s="39">
        <f t="shared" si="5"/>
        <v>-0.001832250517</v>
      </c>
      <c r="O253" s="39"/>
      <c r="P253" s="39">
        <f t="shared" si="6"/>
        <v>-0.000299849204</v>
      </c>
      <c r="Q253" s="39"/>
      <c r="R253" s="40">
        <f t="shared" si="7"/>
        <v>0.0002875147721</v>
      </c>
      <c r="S253" s="40"/>
      <c r="T253" s="40">
        <f t="shared" si="8"/>
        <v>0.00004408144224</v>
      </c>
      <c r="U253" s="40"/>
      <c r="V253" s="40">
        <f t="shared" si="9"/>
        <v>-0.000299849204</v>
      </c>
      <c r="W253" s="40"/>
      <c r="X253" s="40">
        <f t="shared" si="10"/>
        <v>0.0000317470104</v>
      </c>
      <c r="Y253" s="40"/>
      <c r="Z253" s="40">
        <f t="shared" si="11"/>
        <v>0.00003174701039</v>
      </c>
      <c r="AB253" s="40">
        <f t="shared" si="12"/>
        <v>0.001383245242</v>
      </c>
    </row>
    <row r="254" ht="15.75" customHeight="1">
      <c r="A254" s="19">
        <v>0.0014038562732393686</v>
      </c>
      <c r="B254" s="19">
        <v>-0.0012010778378404444</v>
      </c>
      <c r="C254" s="19">
        <v>-3.790318976063021E-4</v>
      </c>
      <c r="D254" s="19">
        <v>0.005616319923802677</v>
      </c>
      <c r="F254" s="39">
        <f t="shared" si="1"/>
        <v>-0.001201077838</v>
      </c>
      <c r="G254" s="39"/>
      <c r="H254" s="39">
        <f t="shared" si="2"/>
        <v>0.0002183538767</v>
      </c>
      <c r="I254" s="39"/>
      <c r="J254" s="39">
        <f t="shared" si="3"/>
        <v>-0.0003790318976</v>
      </c>
      <c r="K254" s="39"/>
      <c r="L254" s="39">
        <f t="shared" si="4"/>
        <v>0.0000077869843</v>
      </c>
      <c r="M254" s="39"/>
      <c r="N254" s="39">
        <f t="shared" si="5"/>
        <v>0.005616319924</v>
      </c>
      <c r="O254" s="39"/>
      <c r="P254" s="39">
        <f t="shared" si="6"/>
        <v>0.0009191148367</v>
      </c>
      <c r="Q254" s="39"/>
      <c r="R254" s="40">
        <f t="shared" si="7"/>
        <v>0.0002183538767</v>
      </c>
      <c r="S254" s="40"/>
      <c r="T254" s="40">
        <f t="shared" si="8"/>
        <v>0.0000077869843</v>
      </c>
      <c r="U254" s="40"/>
      <c r="V254" s="40">
        <f t="shared" si="9"/>
        <v>0.0009191148367</v>
      </c>
      <c r="W254" s="40"/>
      <c r="X254" s="40">
        <f t="shared" si="10"/>
        <v>0.001145255698</v>
      </c>
      <c r="Y254" s="40"/>
      <c r="Z254" s="40">
        <f t="shared" si="11"/>
        <v>0.001145255197</v>
      </c>
      <c r="AB254" s="40">
        <f t="shared" si="12"/>
        <v>0.001403856273</v>
      </c>
    </row>
    <row r="255" ht="15.75" customHeight="1">
      <c r="A255" s="19">
        <v>0.010251003514852012</v>
      </c>
      <c r="B255" s="19">
        <v>-4.159606255062539E-4</v>
      </c>
      <c r="C255" s="19">
        <v>-2.08014803412236E-4</v>
      </c>
      <c r="D255" s="19">
        <v>0.001871256802910483</v>
      </c>
      <c r="F255" s="39">
        <f t="shared" si="1"/>
        <v>-0.0004159606255</v>
      </c>
      <c r="G255" s="39"/>
      <c r="H255" s="39">
        <f t="shared" si="2"/>
        <v>0.00007562092443</v>
      </c>
      <c r="I255" s="39"/>
      <c r="J255" s="39">
        <f t="shared" si="3"/>
        <v>-0.0002080148034</v>
      </c>
      <c r="K255" s="39"/>
      <c r="L255" s="39">
        <f t="shared" si="4"/>
        <v>0.000004273540086</v>
      </c>
      <c r="M255" s="39"/>
      <c r="N255" s="39">
        <f t="shared" si="5"/>
        <v>0.001871256803</v>
      </c>
      <c r="O255" s="39"/>
      <c r="P255" s="39">
        <f t="shared" si="6"/>
        <v>0.0003062326122</v>
      </c>
      <c r="Q255" s="39"/>
      <c r="R255" s="40">
        <f t="shared" si="7"/>
        <v>0.00007562092443</v>
      </c>
      <c r="S255" s="40"/>
      <c r="T255" s="40">
        <f t="shared" si="8"/>
        <v>0.000004273540086</v>
      </c>
      <c r="U255" s="40"/>
      <c r="V255" s="40">
        <f t="shared" si="9"/>
        <v>0.0003062326122</v>
      </c>
      <c r="W255" s="40"/>
      <c r="X255" s="40">
        <f t="shared" si="10"/>
        <v>0.0003861270768</v>
      </c>
      <c r="Y255" s="40"/>
      <c r="Z255" s="40">
        <f t="shared" si="11"/>
        <v>0.0003861270576</v>
      </c>
      <c r="AB255" s="40">
        <f t="shared" si="12"/>
        <v>0.01025100351</v>
      </c>
    </row>
    <row r="256" ht="15.75" customHeight="1">
      <c r="A256" s="19">
        <v>0.0016770957257747597</v>
      </c>
      <c r="B256" s="19">
        <v>0.0026966272803141604</v>
      </c>
      <c r="C256" s="19">
        <v>0.003085260216041473</v>
      </c>
      <c r="D256" s="19">
        <v>2.840502960143838E-4</v>
      </c>
      <c r="F256" s="39">
        <f t="shared" si="1"/>
        <v>0.00269662728</v>
      </c>
      <c r="G256" s="39"/>
      <c r="H256" s="39">
        <f t="shared" si="2"/>
        <v>-0.0004902421511</v>
      </c>
      <c r="I256" s="39"/>
      <c r="J256" s="39">
        <f t="shared" si="3"/>
        <v>0.003085260216</v>
      </c>
      <c r="K256" s="39"/>
      <c r="L256" s="39">
        <f t="shared" si="4"/>
        <v>-0.00006338483116</v>
      </c>
      <c r="M256" s="39"/>
      <c r="N256" s="39">
        <f t="shared" si="5"/>
        <v>0.000284050296</v>
      </c>
      <c r="O256" s="39"/>
      <c r="P256" s="39">
        <f t="shared" si="6"/>
        <v>0.00004648505041</v>
      </c>
      <c r="Q256" s="39"/>
      <c r="R256" s="40">
        <f t="shared" si="7"/>
        <v>-0.0004902421511</v>
      </c>
      <c r="S256" s="40"/>
      <c r="T256" s="40">
        <f t="shared" si="8"/>
        <v>-0.00006338483116</v>
      </c>
      <c r="U256" s="40"/>
      <c r="V256" s="40">
        <f t="shared" si="9"/>
        <v>0.00004648505041</v>
      </c>
      <c r="W256" s="40"/>
      <c r="X256" s="40">
        <f t="shared" si="10"/>
        <v>-0.0005071419319</v>
      </c>
      <c r="Y256" s="40"/>
      <c r="Z256" s="40">
        <f t="shared" si="11"/>
        <v>-0.0005071418884</v>
      </c>
      <c r="AB256" s="40">
        <f t="shared" si="12"/>
        <v>0.001677095726</v>
      </c>
    </row>
    <row r="257" ht="15.75" customHeight="1">
      <c r="A257" s="19">
        <v>-0.003942446237970381</v>
      </c>
      <c r="B257" s="19">
        <v>3.1011096533311867E-4</v>
      </c>
      <c r="C257" s="19">
        <v>7.770180681844848E-4</v>
      </c>
      <c r="D257" s="19">
        <v>0.01014368327527587</v>
      </c>
      <c r="F257" s="39">
        <f t="shared" si="1"/>
        <v>0.0003101109653</v>
      </c>
      <c r="G257" s="39"/>
      <c r="H257" s="39">
        <f t="shared" si="2"/>
        <v>-0.00005637763879</v>
      </c>
      <c r="I257" s="39"/>
      <c r="J257" s="39">
        <f t="shared" si="3"/>
        <v>0.0007770180682</v>
      </c>
      <c r="K257" s="39"/>
      <c r="L257" s="39">
        <f t="shared" si="4"/>
        <v>-0.00001596337283</v>
      </c>
      <c r="M257" s="39"/>
      <c r="N257" s="39">
        <f t="shared" si="5"/>
        <v>0.01014368328</v>
      </c>
      <c r="O257" s="39"/>
      <c r="P257" s="39">
        <f t="shared" si="6"/>
        <v>0.001660020082</v>
      </c>
      <c r="Q257" s="39"/>
      <c r="R257" s="40">
        <f t="shared" si="7"/>
        <v>-0.00005637763879</v>
      </c>
      <c r="S257" s="40"/>
      <c r="T257" s="40">
        <f t="shared" si="8"/>
        <v>-0.00001596337283</v>
      </c>
      <c r="U257" s="40"/>
      <c r="V257" s="40">
        <f t="shared" si="9"/>
        <v>0.001660020082</v>
      </c>
      <c r="W257" s="40"/>
      <c r="X257" s="40">
        <f t="shared" si="10"/>
        <v>0.00158767907</v>
      </c>
      <c r="Y257" s="40"/>
      <c r="Z257" s="40">
        <f t="shared" si="11"/>
        <v>0.001587677736</v>
      </c>
      <c r="AB257" s="40">
        <f t="shared" si="12"/>
        <v>-0.003942446238</v>
      </c>
    </row>
    <row r="258" ht="15.75" customHeight="1">
      <c r="A258" s="19">
        <v>0.0033163613967048654</v>
      </c>
      <c r="B258" s="19">
        <v>-0.0033041165387177624</v>
      </c>
      <c r="C258" s="19">
        <v>-0.0020791873404931663</v>
      </c>
      <c r="D258" s="19">
        <v>4.7529901453309916E-4</v>
      </c>
      <c r="F258" s="39">
        <f t="shared" si="1"/>
        <v>-0.003304116539</v>
      </c>
      <c r="G258" s="39"/>
      <c r="H258" s="39">
        <f t="shared" si="2"/>
        <v>0.000600682618</v>
      </c>
      <c r="I258" s="39"/>
      <c r="J258" s="39">
        <f t="shared" si="3"/>
        <v>-0.00207918734</v>
      </c>
      <c r="K258" s="39"/>
      <c r="L258" s="39">
        <f t="shared" si="4"/>
        <v>0.00004271566396</v>
      </c>
      <c r="M258" s="39"/>
      <c r="N258" s="39">
        <f t="shared" si="5"/>
        <v>0.0004752990145</v>
      </c>
      <c r="O258" s="39"/>
      <c r="P258" s="39">
        <f t="shared" si="6"/>
        <v>0.00007778305086</v>
      </c>
      <c r="Q258" s="39"/>
      <c r="R258" s="40">
        <f t="shared" si="7"/>
        <v>0.000600682618</v>
      </c>
      <c r="S258" s="40"/>
      <c r="T258" s="40">
        <f t="shared" si="8"/>
        <v>0.00004271566396</v>
      </c>
      <c r="U258" s="40"/>
      <c r="V258" s="40">
        <f t="shared" si="9"/>
        <v>0.00007778305086</v>
      </c>
      <c r="W258" s="40"/>
      <c r="X258" s="40">
        <f t="shared" si="10"/>
        <v>0.0007211813328</v>
      </c>
      <c r="Y258" s="40"/>
      <c r="Z258" s="40">
        <f t="shared" si="11"/>
        <v>0.0007211812078</v>
      </c>
      <c r="AB258" s="40">
        <f t="shared" si="12"/>
        <v>0.003316361397</v>
      </c>
    </row>
    <row r="259" ht="15.75" customHeight="1">
      <c r="A259" s="19">
        <v>-0.0027673460266707255</v>
      </c>
      <c r="B259" s="19">
        <v>0.003215548871708659</v>
      </c>
      <c r="C259" s="19">
        <v>0.005979514396552281</v>
      </c>
      <c r="D259" s="19">
        <v>-0.0016459242993078884</v>
      </c>
      <c r="F259" s="39">
        <f t="shared" si="1"/>
        <v>0.003215548872</v>
      </c>
      <c r="G259" s="39"/>
      <c r="H259" s="39">
        <f t="shared" si="2"/>
        <v>-0.0005845811745</v>
      </c>
      <c r="I259" s="39"/>
      <c r="J259" s="39">
        <f t="shared" si="3"/>
        <v>0.005979514397</v>
      </c>
      <c r="K259" s="39"/>
      <c r="L259" s="39">
        <f t="shared" si="4"/>
        <v>-0.0001228455568</v>
      </c>
      <c r="M259" s="39"/>
      <c r="N259" s="39">
        <f t="shared" si="5"/>
        <v>-0.001645924299</v>
      </c>
      <c r="O259" s="39"/>
      <c r="P259" s="39">
        <f t="shared" si="6"/>
        <v>-0.000269356777</v>
      </c>
      <c r="Q259" s="39"/>
      <c r="R259" s="40">
        <f t="shared" si="7"/>
        <v>-0.0005845811745</v>
      </c>
      <c r="S259" s="40"/>
      <c r="T259" s="40">
        <f t="shared" si="8"/>
        <v>-0.0001228455568</v>
      </c>
      <c r="U259" s="40"/>
      <c r="V259" s="40">
        <f t="shared" si="9"/>
        <v>-0.000269356777</v>
      </c>
      <c r="W259" s="40"/>
      <c r="X259" s="40">
        <f t="shared" si="10"/>
        <v>-0.0009767835082</v>
      </c>
      <c r="Y259" s="40"/>
      <c r="Z259" s="40">
        <f t="shared" si="11"/>
        <v>-0.0009767831975</v>
      </c>
      <c r="AB259" s="40">
        <f t="shared" si="12"/>
        <v>-0.002767346027</v>
      </c>
    </row>
    <row r="260" ht="15.75" customHeight="1">
      <c r="A260" s="19">
        <v>0.002630537089544798</v>
      </c>
      <c r="B260" s="19">
        <v>0.008305661693835146</v>
      </c>
      <c r="C260" s="19">
        <v>0.005435568223551314</v>
      </c>
      <c r="D260" s="19">
        <v>0.008055661909251945</v>
      </c>
      <c r="F260" s="39">
        <f t="shared" si="1"/>
        <v>0.008305661694</v>
      </c>
      <c r="G260" s="39"/>
      <c r="H260" s="39">
        <f t="shared" si="2"/>
        <v>-0.001509953829</v>
      </c>
      <c r="I260" s="39"/>
      <c r="J260" s="39">
        <f t="shared" si="3"/>
        <v>0.005435568224</v>
      </c>
      <c r="K260" s="39"/>
      <c r="L260" s="39">
        <f t="shared" si="4"/>
        <v>-0.0001116705072</v>
      </c>
      <c r="M260" s="39"/>
      <c r="N260" s="39">
        <f t="shared" si="5"/>
        <v>0.008055661909</v>
      </c>
      <c r="O260" s="39"/>
      <c r="P260" s="39">
        <f t="shared" si="6"/>
        <v>0.001318314533</v>
      </c>
      <c r="Q260" s="39"/>
      <c r="R260" s="40">
        <f t="shared" si="7"/>
        <v>-0.001509953829</v>
      </c>
      <c r="S260" s="40"/>
      <c r="T260" s="40">
        <f t="shared" si="8"/>
        <v>-0.0001116705072</v>
      </c>
      <c r="U260" s="40"/>
      <c r="V260" s="40">
        <f t="shared" si="9"/>
        <v>0.001318314533</v>
      </c>
      <c r="W260" s="40"/>
      <c r="X260" s="40">
        <f t="shared" si="10"/>
        <v>-0.0003033098033</v>
      </c>
      <c r="Y260" s="40"/>
      <c r="Z260" s="40">
        <f t="shared" si="11"/>
        <v>-0.000303309794</v>
      </c>
      <c r="AB260" s="40">
        <f t="shared" si="12"/>
        <v>0.00263053709</v>
      </c>
    </row>
    <row r="261" ht="15.75" customHeight="1">
      <c r="A261" s="19">
        <v>-0.0017219400625403528</v>
      </c>
      <c r="B261" s="19">
        <v>0.0030021944559932958</v>
      </c>
      <c r="C261" s="19">
        <v>0.0036176608593103863</v>
      </c>
      <c r="D261" s="19">
        <v>0.0027622477924841467</v>
      </c>
      <c r="F261" s="39">
        <f t="shared" si="1"/>
        <v>0.003002194456</v>
      </c>
      <c r="G261" s="39"/>
      <c r="H261" s="39">
        <f t="shared" si="2"/>
        <v>-0.0005457937219</v>
      </c>
      <c r="I261" s="39"/>
      <c r="J261" s="39">
        <f t="shared" si="3"/>
        <v>0.003617660859</v>
      </c>
      <c r="K261" s="39"/>
      <c r="L261" s="39">
        <f t="shared" si="4"/>
        <v>-0.00007432268482</v>
      </c>
      <c r="M261" s="39"/>
      <c r="N261" s="39">
        <f t="shared" si="5"/>
        <v>0.002762247792</v>
      </c>
      <c r="O261" s="39"/>
      <c r="P261" s="39">
        <f t="shared" si="6"/>
        <v>0.000452043955</v>
      </c>
      <c r="Q261" s="39"/>
      <c r="R261" s="40">
        <f t="shared" si="7"/>
        <v>-0.0005457937219</v>
      </c>
      <c r="S261" s="40"/>
      <c r="T261" s="40">
        <f t="shared" si="8"/>
        <v>-0.00007432268482</v>
      </c>
      <c r="U261" s="40"/>
      <c r="V261" s="40">
        <f t="shared" si="9"/>
        <v>0.000452043955</v>
      </c>
      <c r="W261" s="40"/>
      <c r="X261" s="40">
        <f t="shared" si="10"/>
        <v>-0.0001680724518</v>
      </c>
      <c r="Y261" s="40"/>
      <c r="Z261" s="40">
        <f t="shared" si="11"/>
        <v>-0.0001680724502</v>
      </c>
      <c r="AB261" s="40">
        <f t="shared" si="12"/>
        <v>-0.001721940063</v>
      </c>
    </row>
    <row r="262" ht="15.75" customHeight="1">
      <c r="A262" s="19">
        <v>-0.008930650920967634</v>
      </c>
      <c r="B262" s="19">
        <v>-0.0030746456409715918</v>
      </c>
      <c r="C262" s="19">
        <v>-0.0028703744638895064</v>
      </c>
      <c r="D262" s="19">
        <v>-0.0057582693963102345</v>
      </c>
      <c r="F262" s="39">
        <f t="shared" si="1"/>
        <v>-0.003074645641</v>
      </c>
      <c r="G262" s="39"/>
      <c r="H262" s="39">
        <f t="shared" si="2"/>
        <v>0.0005589652184</v>
      </c>
      <c r="I262" s="39"/>
      <c r="J262" s="39">
        <f t="shared" si="3"/>
        <v>-0.002870374464</v>
      </c>
      <c r="K262" s="39"/>
      <c r="L262" s="39">
        <f t="shared" si="4"/>
        <v>0.00005897013154</v>
      </c>
      <c r="M262" s="39"/>
      <c r="N262" s="39">
        <f t="shared" si="5"/>
        <v>-0.005758269396</v>
      </c>
      <c r="O262" s="39"/>
      <c r="P262" s="39">
        <f t="shared" si="6"/>
        <v>-0.0009423449575</v>
      </c>
      <c r="Q262" s="39"/>
      <c r="R262" s="40">
        <f t="shared" si="7"/>
        <v>0.0005589652184</v>
      </c>
      <c r="S262" s="40"/>
      <c r="T262" s="40">
        <f t="shared" si="8"/>
        <v>0.00005897013154</v>
      </c>
      <c r="U262" s="40"/>
      <c r="V262" s="40">
        <f t="shared" si="9"/>
        <v>-0.0009423449575</v>
      </c>
      <c r="W262" s="40"/>
      <c r="X262" s="40">
        <f t="shared" si="10"/>
        <v>-0.0003244096075</v>
      </c>
      <c r="Y262" s="40"/>
      <c r="Z262" s="40">
        <f t="shared" si="11"/>
        <v>-0.0003244095961</v>
      </c>
      <c r="AB262" s="40">
        <f t="shared" si="12"/>
        <v>-0.008930650921</v>
      </c>
    </row>
    <row r="263" ht="15.75" customHeight="1">
      <c r="A263" s="19">
        <v>-0.0010028072535070453</v>
      </c>
      <c r="B263" s="19">
        <v>-0.00492408821601713</v>
      </c>
      <c r="C263" s="19">
        <v>-0.004012429784238833</v>
      </c>
      <c r="D263" s="19">
        <v>0.002898432346892233</v>
      </c>
      <c r="F263" s="39">
        <f t="shared" si="1"/>
        <v>-0.004924088216</v>
      </c>
      <c r="G263" s="39"/>
      <c r="H263" s="39">
        <f t="shared" si="2"/>
        <v>0.0008951905091</v>
      </c>
      <c r="I263" s="39"/>
      <c r="J263" s="39">
        <f t="shared" si="3"/>
        <v>-0.004012429784</v>
      </c>
      <c r="K263" s="39"/>
      <c r="L263" s="39">
        <f t="shared" si="4"/>
        <v>0.00008243297691</v>
      </c>
      <c r="M263" s="39"/>
      <c r="N263" s="39">
        <f t="shared" si="5"/>
        <v>0.002898432347</v>
      </c>
      <c r="O263" s="39"/>
      <c r="P263" s="39">
        <f t="shared" si="6"/>
        <v>0.0004743306578</v>
      </c>
      <c r="Q263" s="39"/>
      <c r="R263" s="40">
        <f t="shared" si="7"/>
        <v>0.0008951905091</v>
      </c>
      <c r="S263" s="40"/>
      <c r="T263" s="40">
        <f t="shared" si="8"/>
        <v>0.00008243297691</v>
      </c>
      <c r="U263" s="40"/>
      <c r="V263" s="40">
        <f t="shared" si="9"/>
        <v>0.0004743306578</v>
      </c>
      <c r="W263" s="40"/>
      <c r="X263" s="40">
        <f t="shared" si="10"/>
        <v>0.001451954144</v>
      </c>
      <c r="Y263" s="40"/>
      <c r="Z263" s="40">
        <f t="shared" si="11"/>
        <v>0.001451953123</v>
      </c>
      <c r="AB263" s="40">
        <f t="shared" si="12"/>
        <v>-0.001002807254</v>
      </c>
    </row>
    <row r="264" ht="15.75" customHeight="1">
      <c r="A264" s="19">
        <v>-0.0026013068261073998</v>
      </c>
      <c r="B264" s="19">
        <v>-0.002350569967110592</v>
      </c>
      <c r="C264" s="19">
        <v>-0.004351751061762645</v>
      </c>
      <c r="D264" s="19">
        <v>0.004698055984860238</v>
      </c>
      <c r="F264" s="39">
        <f t="shared" si="1"/>
        <v>-0.002350569967</v>
      </c>
      <c r="G264" s="39"/>
      <c r="H264" s="39">
        <f t="shared" si="2"/>
        <v>0.0004273295415</v>
      </c>
      <c r="I264" s="39"/>
      <c r="J264" s="39">
        <f t="shared" si="3"/>
        <v>-0.004351751062</v>
      </c>
      <c r="K264" s="39"/>
      <c r="L264" s="39">
        <f t="shared" si="4"/>
        <v>0.00008940413015</v>
      </c>
      <c r="M264" s="39"/>
      <c r="N264" s="39">
        <f t="shared" si="5"/>
        <v>0.004698055985</v>
      </c>
      <c r="O264" s="39"/>
      <c r="P264" s="39">
        <f t="shared" si="6"/>
        <v>0.0007688403409</v>
      </c>
      <c r="Q264" s="39"/>
      <c r="R264" s="40">
        <f t="shared" si="7"/>
        <v>0.0004273295415</v>
      </c>
      <c r="S264" s="40"/>
      <c r="T264" s="40">
        <f t="shared" si="8"/>
        <v>0.00008940413015</v>
      </c>
      <c r="U264" s="40"/>
      <c r="V264" s="40">
        <f t="shared" si="9"/>
        <v>0.0007688403409</v>
      </c>
      <c r="W264" s="40"/>
      <c r="X264" s="40">
        <f t="shared" si="10"/>
        <v>0.001285574012</v>
      </c>
      <c r="Y264" s="40"/>
      <c r="Z264" s="40">
        <f t="shared" si="11"/>
        <v>0.001285573304</v>
      </c>
      <c r="AB264" s="40">
        <f t="shared" si="12"/>
        <v>-0.002601306826</v>
      </c>
    </row>
    <row r="265" ht="15.75" customHeight="1">
      <c r="A265" s="19">
        <v>0.0016716657860162023</v>
      </c>
      <c r="B265" s="19">
        <v>-2.3576273308632137E-4</v>
      </c>
      <c r="C265" s="19">
        <v>0.0015798435328034054</v>
      </c>
      <c r="D265" s="19">
        <v>-0.00146994626502793</v>
      </c>
      <c r="F265" s="39">
        <f t="shared" si="1"/>
        <v>-0.0002357627331</v>
      </c>
      <c r="G265" s="39"/>
      <c r="H265" s="39">
        <f t="shared" si="2"/>
        <v>0.00004286125838</v>
      </c>
      <c r="I265" s="39"/>
      <c r="J265" s="39">
        <f t="shared" si="3"/>
        <v>0.001579843533</v>
      </c>
      <c r="K265" s="39"/>
      <c r="L265" s="39">
        <f t="shared" si="4"/>
        <v>-0.00003245694323</v>
      </c>
      <c r="M265" s="39"/>
      <c r="N265" s="39">
        <f t="shared" si="5"/>
        <v>-0.001469946265</v>
      </c>
      <c r="O265" s="39"/>
      <c r="P265" s="39">
        <f t="shared" si="6"/>
        <v>-0.0002405578375</v>
      </c>
      <c r="Q265" s="39"/>
      <c r="R265" s="40">
        <f t="shared" si="7"/>
        <v>0.00004286125838</v>
      </c>
      <c r="S265" s="40"/>
      <c r="T265" s="40">
        <f t="shared" si="8"/>
        <v>-0.00003245694323</v>
      </c>
      <c r="U265" s="40"/>
      <c r="V265" s="40">
        <f t="shared" si="9"/>
        <v>-0.0002405578375</v>
      </c>
      <c r="W265" s="40"/>
      <c r="X265" s="40">
        <f t="shared" si="10"/>
        <v>-0.0002301535224</v>
      </c>
      <c r="Y265" s="40"/>
      <c r="Z265" s="40">
        <f t="shared" si="11"/>
        <v>-0.0002301535183</v>
      </c>
      <c r="AB265" s="40">
        <f t="shared" si="12"/>
        <v>0.001671665786</v>
      </c>
    </row>
    <row r="266" ht="15.75" customHeight="1">
      <c r="A266" s="19">
        <v>0.006408350282739253</v>
      </c>
      <c r="B266" s="19">
        <v>0.006451671441129902</v>
      </c>
      <c r="C266" s="19">
        <v>0.005014854581343232</v>
      </c>
      <c r="D266" s="19">
        <v>-0.004890401360478337</v>
      </c>
      <c r="F266" s="39">
        <f t="shared" si="1"/>
        <v>0.006451671441</v>
      </c>
      <c r="G266" s="39"/>
      <c r="H266" s="39">
        <f t="shared" si="2"/>
        <v>-0.001172902207</v>
      </c>
      <c r="I266" s="39"/>
      <c r="J266" s="39">
        <f t="shared" si="3"/>
        <v>0.005014854581</v>
      </c>
      <c r="K266" s="39"/>
      <c r="L266" s="39">
        <f t="shared" si="4"/>
        <v>-0.0001030271964</v>
      </c>
      <c r="M266" s="39"/>
      <c r="N266" s="39">
        <f t="shared" si="5"/>
        <v>-0.00489040136</v>
      </c>
      <c r="O266" s="39"/>
      <c r="P266" s="39">
        <f t="shared" si="6"/>
        <v>-0.0008003177908</v>
      </c>
      <c r="Q266" s="39"/>
      <c r="R266" s="40">
        <f t="shared" si="7"/>
        <v>-0.001172902207</v>
      </c>
      <c r="S266" s="40"/>
      <c r="T266" s="40">
        <f t="shared" si="8"/>
        <v>-0.0001030271964</v>
      </c>
      <c r="U266" s="40"/>
      <c r="V266" s="40">
        <f t="shared" si="9"/>
        <v>-0.0008003177908</v>
      </c>
      <c r="W266" s="40"/>
      <c r="X266" s="40">
        <f t="shared" si="10"/>
        <v>-0.002076247194</v>
      </c>
      <c r="Y266" s="40"/>
      <c r="Z266" s="40">
        <f t="shared" si="11"/>
        <v>-0.002076244211</v>
      </c>
      <c r="AB266" s="40">
        <f t="shared" si="12"/>
        <v>0.006408350283</v>
      </c>
    </row>
    <row r="267" ht="15.75" customHeight="1">
      <c r="A267" s="19">
        <v>0.0103549232694768</v>
      </c>
      <c r="B267" s="19">
        <v>9.138992809216606E-4</v>
      </c>
      <c r="C267" s="19">
        <v>-0.0022309741367343644</v>
      </c>
      <c r="D267" s="19">
        <v>-0.004625164067473681</v>
      </c>
      <c r="F267" s="39">
        <f t="shared" si="1"/>
        <v>0.0009138992809</v>
      </c>
      <c r="G267" s="39"/>
      <c r="H267" s="39">
        <f t="shared" si="2"/>
        <v>-0.0001661453121</v>
      </c>
      <c r="I267" s="39"/>
      <c r="J267" s="39">
        <f t="shared" si="3"/>
        <v>-0.002230974137</v>
      </c>
      <c r="K267" s="39"/>
      <c r="L267" s="39">
        <f t="shared" si="4"/>
        <v>0.00004583403316</v>
      </c>
      <c r="M267" s="39"/>
      <c r="N267" s="39">
        <f t="shared" si="5"/>
        <v>-0.004625164067</v>
      </c>
      <c r="O267" s="39"/>
      <c r="P267" s="39">
        <f t="shared" si="6"/>
        <v>-0.0007569115292</v>
      </c>
      <c r="Q267" s="39"/>
      <c r="R267" s="40">
        <f t="shared" si="7"/>
        <v>-0.0001661453121</v>
      </c>
      <c r="S267" s="40"/>
      <c r="T267" s="40">
        <f t="shared" si="8"/>
        <v>0.00004583403316</v>
      </c>
      <c r="U267" s="40"/>
      <c r="V267" s="40">
        <f t="shared" si="9"/>
        <v>-0.0007569115292</v>
      </c>
      <c r="W267" s="40"/>
      <c r="X267" s="40">
        <f t="shared" si="10"/>
        <v>-0.0008772228082</v>
      </c>
      <c r="Y267" s="40"/>
      <c r="Z267" s="40">
        <f t="shared" si="11"/>
        <v>-0.0008772225831</v>
      </c>
      <c r="AB267" s="40">
        <f t="shared" si="12"/>
        <v>0.01035492327</v>
      </c>
    </row>
    <row r="268" ht="15.75" customHeight="1">
      <c r="A268" s="19">
        <v>-0.004159106079954316</v>
      </c>
      <c r="B268" s="19">
        <v>-0.0056151780621045075</v>
      </c>
      <c r="C268" s="19">
        <v>-0.00347056042598992</v>
      </c>
      <c r="D268" s="19">
        <v>-0.0055027910263637115</v>
      </c>
      <c r="F268" s="39">
        <f t="shared" si="1"/>
        <v>-0.005615178062</v>
      </c>
      <c r="G268" s="39"/>
      <c r="H268" s="39">
        <f t="shared" si="2"/>
        <v>0.001020829336</v>
      </c>
      <c r="I268" s="39"/>
      <c r="J268" s="39">
        <f t="shared" si="3"/>
        <v>-0.003470560426</v>
      </c>
      <c r="K268" s="39"/>
      <c r="L268" s="39">
        <f t="shared" si="4"/>
        <v>0.00007130059416</v>
      </c>
      <c r="M268" s="39"/>
      <c r="N268" s="39">
        <f t="shared" si="5"/>
        <v>-0.005502791026</v>
      </c>
      <c r="O268" s="39"/>
      <c r="P268" s="39">
        <f t="shared" si="6"/>
        <v>-0.0009005357603</v>
      </c>
      <c r="Q268" s="39"/>
      <c r="R268" s="40">
        <f t="shared" si="7"/>
        <v>0.001020829336</v>
      </c>
      <c r="S268" s="40"/>
      <c r="T268" s="40">
        <f t="shared" si="8"/>
        <v>0.00007130059416</v>
      </c>
      <c r="U268" s="40"/>
      <c r="V268" s="40">
        <f t="shared" si="9"/>
        <v>-0.0009005357603</v>
      </c>
      <c r="W268" s="40"/>
      <c r="X268" s="40">
        <f t="shared" si="10"/>
        <v>0.00019159417</v>
      </c>
      <c r="Y268" s="40"/>
      <c r="Z268" s="40">
        <f t="shared" si="11"/>
        <v>0.0001915941676</v>
      </c>
      <c r="AB268" s="40">
        <f t="shared" si="12"/>
        <v>-0.00415910608</v>
      </c>
    </row>
    <row r="269" ht="15.75" customHeight="1">
      <c r="A269" s="19">
        <v>0.001310530471344496</v>
      </c>
      <c r="B269" s="19">
        <v>-0.0013379030647268089</v>
      </c>
      <c r="C269" s="19">
        <v>-0.001497677014793469</v>
      </c>
      <c r="D269" s="19">
        <v>0.0031816623878913983</v>
      </c>
      <c r="F269" s="39">
        <f t="shared" si="1"/>
        <v>-0.001337903065</v>
      </c>
      <c r="G269" s="39"/>
      <c r="H269" s="39">
        <f t="shared" si="2"/>
        <v>0.0002432284657</v>
      </c>
      <c r="I269" s="39"/>
      <c r="J269" s="39">
        <f t="shared" si="3"/>
        <v>-0.001497677015</v>
      </c>
      <c r="K269" s="39"/>
      <c r="L269" s="39">
        <f t="shared" si="4"/>
        <v>0.00003076888112</v>
      </c>
      <c r="M269" s="39"/>
      <c r="N269" s="39">
        <f t="shared" si="5"/>
        <v>0.003181662388</v>
      </c>
      <c r="O269" s="39"/>
      <c r="P269" s="39">
        <f t="shared" si="6"/>
        <v>0.0005206814614</v>
      </c>
      <c r="Q269" s="39"/>
      <c r="R269" s="40">
        <f t="shared" si="7"/>
        <v>0.0002432284657</v>
      </c>
      <c r="S269" s="40"/>
      <c r="T269" s="40">
        <f t="shared" si="8"/>
        <v>0.00003076888112</v>
      </c>
      <c r="U269" s="40"/>
      <c r="V269" s="40">
        <f t="shared" si="9"/>
        <v>0.0005206814614</v>
      </c>
      <c r="W269" s="40"/>
      <c r="X269" s="40">
        <f t="shared" si="10"/>
        <v>0.0007946788082</v>
      </c>
      <c r="Y269" s="40"/>
      <c r="Z269" s="40">
        <f t="shared" si="11"/>
        <v>0.0007946786409</v>
      </c>
      <c r="AB269" s="40">
        <f t="shared" si="12"/>
        <v>0.001310530471</v>
      </c>
    </row>
    <row r="270" ht="15.75" customHeight="1">
      <c r="A270" s="19">
        <v>-0.010687109464208927</v>
      </c>
      <c r="B270" s="19">
        <v>-0.0019332471698759708</v>
      </c>
      <c r="C270" s="19">
        <v>-0.0033765255417104573</v>
      </c>
      <c r="D270" s="19">
        <v>-0.006773837257031574</v>
      </c>
      <c r="F270" s="39">
        <f t="shared" si="1"/>
        <v>-0.00193324717</v>
      </c>
      <c r="G270" s="39"/>
      <c r="H270" s="39">
        <f t="shared" si="2"/>
        <v>0.000351460988</v>
      </c>
      <c r="I270" s="39"/>
      <c r="J270" s="39">
        <f t="shared" si="3"/>
        <v>-0.003376525542</v>
      </c>
      <c r="K270" s="39"/>
      <c r="L270" s="39">
        <f t="shared" si="4"/>
        <v>0.00006936870355</v>
      </c>
      <c r="M270" s="39"/>
      <c r="N270" s="39">
        <f t="shared" si="5"/>
        <v>-0.006773837257</v>
      </c>
      <c r="O270" s="39"/>
      <c r="P270" s="39">
        <f t="shared" si="6"/>
        <v>-0.001108543248</v>
      </c>
      <c r="Q270" s="39"/>
      <c r="R270" s="40">
        <f t="shared" si="7"/>
        <v>0.000351460988</v>
      </c>
      <c r="S270" s="40"/>
      <c r="T270" s="40">
        <f t="shared" si="8"/>
        <v>0.00006936870355</v>
      </c>
      <c r="U270" s="40"/>
      <c r="V270" s="40">
        <f t="shared" si="9"/>
        <v>-0.001108543248</v>
      </c>
      <c r="W270" s="40"/>
      <c r="X270" s="40">
        <f t="shared" si="10"/>
        <v>-0.000687713556</v>
      </c>
      <c r="Y270" s="40"/>
      <c r="Z270" s="40">
        <f t="shared" si="11"/>
        <v>-0.0006877134476</v>
      </c>
      <c r="AB270" s="40">
        <f t="shared" si="12"/>
        <v>-0.01068710946</v>
      </c>
    </row>
    <row r="271" ht="15.75" customHeight="1">
      <c r="A271" s="19">
        <v>-0.011024323146997531</v>
      </c>
      <c r="B271" s="19">
        <v>9.308127101933266E-4</v>
      </c>
      <c r="C271" s="19">
        <v>2.4409365492767375E-5</v>
      </c>
      <c r="D271" s="19">
        <v>-9.997264834093154E-4</v>
      </c>
      <c r="F271" s="39">
        <f t="shared" si="1"/>
        <v>0.0009308127102</v>
      </c>
      <c r="G271" s="39"/>
      <c r="H271" s="39">
        <f t="shared" si="2"/>
        <v>-0.0001692201443</v>
      </c>
      <c r="I271" s="39"/>
      <c r="J271" s="39">
        <f t="shared" si="3"/>
        <v>0.00002440936549</v>
      </c>
      <c r="K271" s="39"/>
      <c r="L271" s="39">
        <f t="shared" si="4"/>
        <v>-0.0000005014758575</v>
      </c>
      <c r="M271" s="39"/>
      <c r="N271" s="39">
        <f t="shared" si="5"/>
        <v>-0.0009997264834</v>
      </c>
      <c r="O271" s="39"/>
      <c r="P271" s="39">
        <f t="shared" si="6"/>
        <v>-0.0001636060101</v>
      </c>
      <c r="Q271" s="39"/>
      <c r="R271" s="40">
        <f t="shared" si="7"/>
        <v>-0.0001692201443</v>
      </c>
      <c r="S271" s="40"/>
      <c r="T271" s="40">
        <f t="shared" si="8"/>
        <v>-0.0000005014758575</v>
      </c>
      <c r="U271" s="40"/>
      <c r="V271" s="40">
        <f t="shared" si="9"/>
        <v>-0.0001636060101</v>
      </c>
      <c r="W271" s="40"/>
      <c r="X271" s="40">
        <f t="shared" si="10"/>
        <v>-0.0003333276303</v>
      </c>
      <c r="Y271" s="40"/>
      <c r="Z271" s="40">
        <f t="shared" si="11"/>
        <v>-0.0003333276179</v>
      </c>
      <c r="AB271" s="40">
        <f t="shared" si="12"/>
        <v>-0.01102432315</v>
      </c>
    </row>
    <row r="272" ht="15.75" customHeight="1">
      <c r="A272" s="19">
        <v>0.005868012393738613</v>
      </c>
      <c r="B272" s="19">
        <v>0.001473384733560516</v>
      </c>
      <c r="C272" s="19">
        <v>-5.700134711277655E-4</v>
      </c>
      <c r="D272" s="19">
        <v>0.0076570670877746695</v>
      </c>
      <c r="F272" s="39">
        <f t="shared" si="1"/>
        <v>0.001473384734</v>
      </c>
      <c r="G272" s="39"/>
      <c r="H272" s="39">
        <f t="shared" si="2"/>
        <v>-0.0002678587979</v>
      </c>
      <c r="I272" s="39"/>
      <c r="J272" s="39">
        <f t="shared" si="3"/>
        <v>-0.0005700134711</v>
      </c>
      <c r="K272" s="39"/>
      <c r="L272" s="39">
        <f t="shared" si="4"/>
        <v>0.00001171058684</v>
      </c>
      <c r="M272" s="39"/>
      <c r="N272" s="39">
        <f t="shared" si="5"/>
        <v>0.007657067088</v>
      </c>
      <c r="O272" s="39"/>
      <c r="P272" s="39">
        <f t="shared" si="6"/>
        <v>0.00125308429</v>
      </c>
      <c r="Q272" s="39"/>
      <c r="R272" s="40">
        <f t="shared" si="7"/>
        <v>-0.0002678587979</v>
      </c>
      <c r="S272" s="40"/>
      <c r="T272" s="40">
        <f t="shared" si="8"/>
        <v>0.00001171058684</v>
      </c>
      <c r="U272" s="40"/>
      <c r="V272" s="40">
        <f t="shared" si="9"/>
        <v>0.00125308429</v>
      </c>
      <c r="W272" s="40"/>
      <c r="X272" s="40">
        <f t="shared" si="10"/>
        <v>0.000996936079</v>
      </c>
      <c r="Y272" s="40"/>
      <c r="Z272" s="40">
        <f t="shared" si="11"/>
        <v>0.0009969357487</v>
      </c>
      <c r="AB272" s="40">
        <f t="shared" si="12"/>
        <v>0.005868012394</v>
      </c>
    </row>
    <row r="273" ht="15.75" customHeight="1">
      <c r="A273" s="19">
        <v>0.01132458196393473</v>
      </c>
      <c r="B273" s="19">
        <v>-0.0019902616020223583</v>
      </c>
      <c r="C273" s="19">
        <v>-0.0016292553507115124</v>
      </c>
      <c r="D273" s="19">
        <v>0.015773470781691237</v>
      </c>
      <c r="F273" s="39">
        <f t="shared" si="1"/>
        <v>-0.001990261602</v>
      </c>
      <c r="G273" s="39"/>
      <c r="H273" s="39">
        <f t="shared" si="2"/>
        <v>0.0003618261121</v>
      </c>
      <c r="I273" s="39"/>
      <c r="J273" s="39">
        <f t="shared" si="3"/>
        <v>-0.001629255351</v>
      </c>
      <c r="K273" s="39"/>
      <c r="L273" s="39">
        <f t="shared" si="4"/>
        <v>0.00003347207956</v>
      </c>
      <c r="M273" s="39"/>
      <c r="N273" s="39">
        <f t="shared" si="5"/>
        <v>0.01577347078</v>
      </c>
      <c r="O273" s="39"/>
      <c r="P273" s="39">
        <f t="shared" si="6"/>
        <v>0.002581334949</v>
      </c>
      <c r="Q273" s="39"/>
      <c r="R273" s="40">
        <f t="shared" si="7"/>
        <v>0.0003618261121</v>
      </c>
      <c r="S273" s="40"/>
      <c r="T273" s="40">
        <f t="shared" si="8"/>
        <v>0.00003347207956</v>
      </c>
      <c r="U273" s="40"/>
      <c r="V273" s="40">
        <f t="shared" si="9"/>
        <v>0.002581334949</v>
      </c>
      <c r="W273" s="40"/>
      <c r="X273" s="40">
        <f t="shared" si="10"/>
        <v>0.002976633141</v>
      </c>
      <c r="Y273" s="40"/>
      <c r="Z273" s="40">
        <f t="shared" si="11"/>
        <v>0.002976624349</v>
      </c>
      <c r="AB273" s="40">
        <f t="shared" si="12"/>
        <v>0.01132458196</v>
      </c>
    </row>
    <row r="274" ht="15.75" customHeight="1">
      <c r="A274" s="19">
        <v>0.016029240848958556</v>
      </c>
      <c r="B274" s="19">
        <v>0.0016076477983175343</v>
      </c>
      <c r="C274" s="19">
        <v>0.0024294899743636045</v>
      </c>
      <c r="D274" s="19">
        <v>0.0011602453319340285</v>
      </c>
      <c r="F274" s="39">
        <f t="shared" si="1"/>
        <v>0.001607647798</v>
      </c>
      <c r="G274" s="39"/>
      <c r="H274" s="39">
        <f t="shared" si="2"/>
        <v>-0.0002922675897</v>
      </c>
      <c r="I274" s="39"/>
      <c r="J274" s="39">
        <f t="shared" si="3"/>
        <v>0.002429489974</v>
      </c>
      <c r="K274" s="39"/>
      <c r="L274" s="39">
        <f t="shared" si="4"/>
        <v>-0.00004991242265</v>
      </c>
      <c r="M274" s="39"/>
      <c r="N274" s="39">
        <f t="shared" si="5"/>
        <v>0.001160245332</v>
      </c>
      <c r="O274" s="39"/>
      <c r="P274" s="39">
        <f t="shared" si="6"/>
        <v>0.0001898750429</v>
      </c>
      <c r="Q274" s="39"/>
      <c r="R274" s="40">
        <f t="shared" si="7"/>
        <v>-0.0002922675897</v>
      </c>
      <c r="S274" s="40"/>
      <c r="T274" s="40">
        <f t="shared" si="8"/>
        <v>-0.00004991242265</v>
      </c>
      <c r="U274" s="40"/>
      <c r="V274" s="40">
        <f t="shared" si="9"/>
        <v>0.0001898750429</v>
      </c>
      <c r="W274" s="40"/>
      <c r="X274" s="40">
        <f t="shared" si="10"/>
        <v>-0.0001523049695</v>
      </c>
      <c r="Y274" s="40"/>
      <c r="Z274" s="40">
        <f t="shared" si="11"/>
        <v>-0.0001523049683</v>
      </c>
      <c r="AB274" s="40">
        <f t="shared" si="12"/>
        <v>0.01602924085</v>
      </c>
    </row>
    <row r="275" ht="15.75" customHeight="1">
      <c r="A275" s="19">
        <v>-0.005000346966252481</v>
      </c>
      <c r="B275" s="19">
        <v>0.005718433897358993</v>
      </c>
      <c r="C275" s="19">
        <v>0.00716034104704773</v>
      </c>
      <c r="D275" s="19">
        <v>0.0018307148283737572</v>
      </c>
      <c r="F275" s="39">
        <f t="shared" si="1"/>
        <v>0.005718433897</v>
      </c>
      <c r="G275" s="39"/>
      <c r="H275" s="39">
        <f t="shared" si="2"/>
        <v>-0.001039601049</v>
      </c>
      <c r="I275" s="39"/>
      <c r="J275" s="39">
        <f t="shared" si="3"/>
        <v>0.007160341047</v>
      </c>
      <c r="K275" s="39"/>
      <c r="L275" s="39">
        <f t="shared" si="4"/>
        <v>-0.0001471049357</v>
      </c>
      <c r="M275" s="39"/>
      <c r="N275" s="39">
        <f t="shared" si="5"/>
        <v>0.001830714828</v>
      </c>
      <c r="O275" s="39"/>
      <c r="P275" s="39">
        <f t="shared" si="6"/>
        <v>0.0002995978874</v>
      </c>
      <c r="Q275" s="39"/>
      <c r="R275" s="40">
        <f t="shared" si="7"/>
        <v>-0.001039601049</v>
      </c>
      <c r="S275" s="40"/>
      <c r="T275" s="40">
        <f t="shared" si="8"/>
        <v>-0.0001471049357</v>
      </c>
      <c r="U275" s="40"/>
      <c r="V275" s="40">
        <f t="shared" si="9"/>
        <v>0.0002995978874</v>
      </c>
      <c r="W275" s="40"/>
      <c r="X275" s="40">
        <f t="shared" si="10"/>
        <v>-0.0008871080973</v>
      </c>
      <c r="Y275" s="40"/>
      <c r="Z275" s="40">
        <f t="shared" si="11"/>
        <v>-0.0008871078646</v>
      </c>
      <c r="AB275" s="40">
        <f t="shared" si="12"/>
        <v>-0.005000346966</v>
      </c>
    </row>
    <row r="276" ht="15.75" customHeight="1">
      <c r="A276" s="19">
        <v>-0.0013494909641744266</v>
      </c>
      <c r="B276" s="19">
        <v>0.004581503437662566</v>
      </c>
      <c r="C276" s="19">
        <v>0.0016886867524998068</v>
      </c>
      <c r="D276" s="19">
        <v>0.005256150140617448</v>
      </c>
      <c r="F276" s="39">
        <f t="shared" si="1"/>
        <v>0.004581503438</v>
      </c>
      <c r="G276" s="39"/>
      <c r="H276" s="39">
        <f t="shared" si="2"/>
        <v>-0.0008329092335</v>
      </c>
      <c r="I276" s="39"/>
      <c r="J276" s="39">
        <f t="shared" si="3"/>
        <v>0.001688686752</v>
      </c>
      <c r="K276" s="39"/>
      <c r="L276" s="39">
        <f t="shared" si="4"/>
        <v>-0.00003469306227</v>
      </c>
      <c r="M276" s="39"/>
      <c r="N276" s="39">
        <f t="shared" si="5"/>
        <v>0.005256150141</v>
      </c>
      <c r="O276" s="39"/>
      <c r="P276" s="39">
        <f t="shared" si="6"/>
        <v>0.0008601728201</v>
      </c>
      <c r="Q276" s="39"/>
      <c r="R276" s="40">
        <f t="shared" si="7"/>
        <v>-0.0008329092335</v>
      </c>
      <c r="S276" s="40"/>
      <c r="T276" s="40">
        <f t="shared" si="8"/>
        <v>-0.00003469306227</v>
      </c>
      <c r="U276" s="40"/>
      <c r="V276" s="40">
        <f t="shared" si="9"/>
        <v>0.0008601728201</v>
      </c>
      <c r="W276" s="40"/>
      <c r="X276" s="40">
        <f t="shared" si="10"/>
        <v>-0.000007429475742</v>
      </c>
      <c r="Y276" s="40"/>
      <c r="Z276" s="40">
        <f t="shared" si="11"/>
        <v>-0.000007429475742</v>
      </c>
      <c r="AB276" s="40">
        <f t="shared" si="12"/>
        <v>-0.001349490964</v>
      </c>
    </row>
    <row r="277" ht="15.75" customHeight="1">
      <c r="A277" s="19">
        <v>-0.007206934339000452</v>
      </c>
      <c r="B277" s="19">
        <v>-0.002899364434614481</v>
      </c>
      <c r="C277" s="19">
        <v>-0.0011528438424836594</v>
      </c>
      <c r="D277" s="19">
        <v>0.005735397717058054</v>
      </c>
      <c r="F277" s="39">
        <f t="shared" si="1"/>
        <v>-0.002899364435</v>
      </c>
      <c r="G277" s="39"/>
      <c r="H277" s="39">
        <f t="shared" si="2"/>
        <v>0.0005270994067</v>
      </c>
      <c r="I277" s="39"/>
      <c r="J277" s="39">
        <f t="shared" si="3"/>
        <v>-0.001152843842</v>
      </c>
      <c r="K277" s="39"/>
      <c r="L277" s="39">
        <f t="shared" si="4"/>
        <v>0.00002368448924</v>
      </c>
      <c r="M277" s="39"/>
      <c r="N277" s="39">
        <f t="shared" si="5"/>
        <v>0.005735397717</v>
      </c>
      <c r="O277" s="39"/>
      <c r="P277" s="39">
        <f t="shared" si="6"/>
        <v>0.0009386019928</v>
      </c>
      <c r="Q277" s="39"/>
      <c r="R277" s="40">
        <f t="shared" si="7"/>
        <v>0.0005270994067</v>
      </c>
      <c r="S277" s="40"/>
      <c r="T277" s="40">
        <f t="shared" si="8"/>
        <v>0.00002368448924</v>
      </c>
      <c r="U277" s="40"/>
      <c r="V277" s="40">
        <f t="shared" si="9"/>
        <v>0.0009386019928</v>
      </c>
      <c r="W277" s="40"/>
      <c r="X277" s="40">
        <f t="shared" si="10"/>
        <v>0.001489385889</v>
      </c>
      <c r="Y277" s="40"/>
      <c r="Z277" s="40">
        <f t="shared" si="11"/>
        <v>0.001489384787</v>
      </c>
      <c r="AB277" s="40">
        <f t="shared" si="12"/>
        <v>-0.007206934339</v>
      </c>
    </row>
    <row r="278" ht="15.75" customHeight="1">
      <c r="A278" s="19">
        <v>-0.01703849809069301</v>
      </c>
      <c r="B278" s="19">
        <v>0.005365163197748384</v>
      </c>
      <c r="C278" s="19">
        <v>0.0019118272403621664</v>
      </c>
      <c r="D278" s="19">
        <v>9.144129844080867E-4</v>
      </c>
      <c r="F278" s="39">
        <f t="shared" si="1"/>
        <v>0.005365163198</v>
      </c>
      <c r="G278" s="39"/>
      <c r="H278" s="39">
        <f t="shared" si="2"/>
        <v>-0.0009753771101</v>
      </c>
      <c r="I278" s="39"/>
      <c r="J278" s="39">
        <f t="shared" si="3"/>
        <v>0.00191182724</v>
      </c>
      <c r="K278" s="39"/>
      <c r="L278" s="39">
        <f t="shared" si="4"/>
        <v>-0.00003927735051</v>
      </c>
      <c r="M278" s="39"/>
      <c r="N278" s="39">
        <f t="shared" si="5"/>
        <v>0.0009144129844</v>
      </c>
      <c r="O278" s="39"/>
      <c r="P278" s="39">
        <f t="shared" si="6"/>
        <v>0.0001496443904</v>
      </c>
      <c r="Q278" s="39"/>
      <c r="R278" s="40">
        <f t="shared" si="7"/>
        <v>-0.0009753771101</v>
      </c>
      <c r="S278" s="40"/>
      <c r="T278" s="40">
        <f t="shared" si="8"/>
        <v>-0.00003927735051</v>
      </c>
      <c r="U278" s="40"/>
      <c r="V278" s="40">
        <f t="shared" si="9"/>
        <v>0.0001496443904</v>
      </c>
      <c r="W278" s="40"/>
      <c r="X278" s="40">
        <f t="shared" si="10"/>
        <v>-0.0008650100703</v>
      </c>
      <c r="Y278" s="40"/>
      <c r="Z278" s="40">
        <f t="shared" si="11"/>
        <v>-0.0008650098545</v>
      </c>
      <c r="AB278" s="40">
        <f t="shared" si="12"/>
        <v>-0.01703849809</v>
      </c>
    </row>
    <row r="279" ht="15.75" customHeight="1">
      <c r="A279" s="19">
        <v>0.004183261258197543</v>
      </c>
      <c r="B279" s="19">
        <v>4.4292821870990645E-4</v>
      </c>
      <c r="C279" s="19">
        <v>0.003187345168809718</v>
      </c>
      <c r="D279" s="19">
        <v>0.011279585245031974</v>
      </c>
      <c r="F279" s="39">
        <f t="shared" si="1"/>
        <v>0.0004429282187</v>
      </c>
      <c r="G279" s="39"/>
      <c r="H279" s="39">
        <f t="shared" si="2"/>
        <v>-0.00008052358635</v>
      </c>
      <c r="I279" s="39"/>
      <c r="J279" s="39">
        <f t="shared" si="3"/>
        <v>0.003187345169</v>
      </c>
      <c r="K279" s="39"/>
      <c r="L279" s="39">
        <f t="shared" si="4"/>
        <v>-0.00006548210562</v>
      </c>
      <c r="M279" s="39"/>
      <c r="N279" s="39">
        <f t="shared" si="5"/>
        <v>0.01127958525</v>
      </c>
      <c r="O279" s="39"/>
      <c r="P279" s="39">
        <f t="shared" si="6"/>
        <v>0.001845910745</v>
      </c>
      <c r="Q279" s="39"/>
      <c r="R279" s="40">
        <f t="shared" si="7"/>
        <v>-0.00008052358635</v>
      </c>
      <c r="S279" s="40"/>
      <c r="T279" s="40">
        <f t="shared" si="8"/>
        <v>-0.00006548210562</v>
      </c>
      <c r="U279" s="40"/>
      <c r="V279" s="40">
        <f t="shared" si="9"/>
        <v>0.001845910745</v>
      </c>
      <c r="W279" s="40"/>
      <c r="X279" s="40">
        <f t="shared" si="10"/>
        <v>0.001699905053</v>
      </c>
      <c r="Y279" s="40"/>
      <c r="Z279" s="40">
        <f t="shared" si="11"/>
        <v>0.001699903416</v>
      </c>
      <c r="AB279" s="40">
        <f t="shared" si="12"/>
        <v>0.004183261258</v>
      </c>
    </row>
    <row r="280" ht="15.75" customHeight="1">
      <c r="A280" s="19">
        <v>-0.0021200936420736178</v>
      </c>
      <c r="B280" s="19">
        <v>-0.003440987746965392</v>
      </c>
      <c r="C280" s="19">
        <v>-0.001791477922525933</v>
      </c>
      <c r="D280" s="19">
        <v>-0.013728528328955379</v>
      </c>
      <c r="F280" s="39">
        <f t="shared" si="1"/>
        <v>-0.003440987747</v>
      </c>
      <c r="G280" s="39"/>
      <c r="H280" s="39">
        <f t="shared" si="2"/>
        <v>0.0006255655583</v>
      </c>
      <c r="I280" s="39"/>
      <c r="J280" s="39">
        <f t="shared" si="3"/>
        <v>-0.001791477923</v>
      </c>
      <c r="K280" s="39"/>
      <c r="L280" s="39">
        <f t="shared" si="4"/>
        <v>0.00003680484555</v>
      </c>
      <c r="M280" s="39"/>
      <c r="N280" s="39">
        <f t="shared" si="5"/>
        <v>-0.01372852833</v>
      </c>
      <c r="O280" s="39"/>
      <c r="P280" s="39">
        <f t="shared" si="6"/>
        <v>-0.00224668049</v>
      </c>
      <c r="Q280" s="39"/>
      <c r="R280" s="40">
        <f t="shared" si="7"/>
        <v>0.0006255655583</v>
      </c>
      <c r="S280" s="40"/>
      <c r="T280" s="40">
        <f t="shared" si="8"/>
        <v>0.00003680484555</v>
      </c>
      <c r="U280" s="40"/>
      <c r="V280" s="40">
        <f t="shared" si="9"/>
        <v>-0.00224668049</v>
      </c>
      <c r="W280" s="40"/>
      <c r="X280" s="40">
        <f t="shared" si="10"/>
        <v>-0.001584310086</v>
      </c>
      <c r="Y280" s="40"/>
      <c r="Z280" s="40">
        <f t="shared" si="11"/>
        <v>-0.00158430876</v>
      </c>
      <c r="AB280" s="40">
        <f t="shared" si="12"/>
        <v>-0.002120093642</v>
      </c>
    </row>
    <row r="281" ht="15.75" customHeight="1">
      <c r="A281" s="19">
        <v>0.008879469047286129</v>
      </c>
      <c r="B281" s="19">
        <v>0.003526704398434013</v>
      </c>
      <c r="C281" s="19">
        <v>-0.0017870637273311558</v>
      </c>
      <c r="D281" s="19">
        <v>0.013241519146992418</v>
      </c>
      <c r="F281" s="39">
        <f t="shared" si="1"/>
        <v>0.003526704398</v>
      </c>
      <c r="G281" s="39"/>
      <c r="H281" s="39">
        <f t="shared" si="2"/>
        <v>-0.0006411486915</v>
      </c>
      <c r="I281" s="39"/>
      <c r="J281" s="39">
        <f t="shared" si="3"/>
        <v>-0.001787063727</v>
      </c>
      <c r="K281" s="39"/>
      <c r="L281" s="39">
        <f t="shared" si="4"/>
        <v>0.00003671415854</v>
      </c>
      <c r="M281" s="39"/>
      <c r="N281" s="39">
        <f t="shared" si="5"/>
        <v>0.01324151915</v>
      </c>
      <c r="O281" s="39"/>
      <c r="P281" s="39">
        <f t="shared" si="6"/>
        <v>0.002166981449</v>
      </c>
      <c r="Q281" s="39"/>
      <c r="R281" s="40">
        <f t="shared" si="7"/>
        <v>-0.0006411486915</v>
      </c>
      <c r="S281" s="40"/>
      <c r="T281" s="40">
        <f t="shared" si="8"/>
        <v>0.00003671415854</v>
      </c>
      <c r="U281" s="40"/>
      <c r="V281" s="40">
        <f t="shared" si="9"/>
        <v>0.002166981449</v>
      </c>
      <c r="W281" s="40"/>
      <c r="X281" s="40">
        <f t="shared" si="10"/>
        <v>0.001562546916</v>
      </c>
      <c r="Y281" s="40"/>
      <c r="Z281" s="40">
        <f t="shared" si="11"/>
        <v>0.001562545644</v>
      </c>
      <c r="AB281" s="40">
        <f t="shared" si="12"/>
        <v>0.008879469047</v>
      </c>
    </row>
    <row r="282" ht="15.75" customHeight="1">
      <c r="A282" s="19">
        <v>0.010715835155620952</v>
      </c>
      <c r="B282" s="19">
        <v>-0.002563327234271716</v>
      </c>
      <c r="C282" s="19">
        <v>-0.0016277464635062956</v>
      </c>
      <c r="D282" s="19">
        <v>4.1700937434691797E-4</v>
      </c>
      <c r="F282" s="39">
        <f t="shared" si="1"/>
        <v>-0.002563327234</v>
      </c>
      <c r="G282" s="39"/>
      <c r="H282" s="39">
        <f t="shared" si="2"/>
        <v>0.0004660084381</v>
      </c>
      <c r="I282" s="39"/>
      <c r="J282" s="39">
        <f t="shared" si="3"/>
        <v>-0.001627746464</v>
      </c>
      <c r="K282" s="39"/>
      <c r="L282" s="39">
        <f t="shared" si="4"/>
        <v>0.00003344108037</v>
      </c>
      <c r="M282" s="39"/>
      <c r="N282" s="39">
        <f t="shared" si="5"/>
        <v>0.0004170093743</v>
      </c>
      <c r="O282" s="39"/>
      <c r="P282" s="39">
        <f t="shared" si="6"/>
        <v>0.00006824390625</v>
      </c>
      <c r="Q282" s="39"/>
      <c r="R282" s="40">
        <f t="shared" si="7"/>
        <v>0.0004660084381</v>
      </c>
      <c r="S282" s="40"/>
      <c r="T282" s="40">
        <f t="shared" si="8"/>
        <v>0.00003344108037</v>
      </c>
      <c r="U282" s="40"/>
      <c r="V282" s="40">
        <f t="shared" si="9"/>
        <v>0.00006824390625</v>
      </c>
      <c r="W282" s="40"/>
      <c r="X282" s="40">
        <f t="shared" si="10"/>
        <v>0.0005676934247</v>
      </c>
      <c r="Y282" s="40"/>
      <c r="Z282" s="40">
        <f t="shared" si="11"/>
        <v>0.0005676933638</v>
      </c>
      <c r="AB282" s="40">
        <f t="shared" si="12"/>
        <v>0.01071583516</v>
      </c>
    </row>
    <row r="283" ht="15.75" customHeight="1">
      <c r="A283" s="19">
        <v>-0.0011143098596428406</v>
      </c>
      <c r="B283" s="19">
        <v>0.0019917957672553055</v>
      </c>
      <c r="C283" s="19">
        <v>1.5472630962039323E-4</v>
      </c>
      <c r="D283" s="19">
        <v>0.005957094250295663</v>
      </c>
      <c r="F283" s="39">
        <f t="shared" si="1"/>
        <v>0.001991795767</v>
      </c>
      <c r="G283" s="39"/>
      <c r="H283" s="39">
        <f t="shared" si="2"/>
        <v>-0.0003621050207</v>
      </c>
      <c r="I283" s="39"/>
      <c r="J283" s="39">
        <f t="shared" si="3"/>
        <v>0.0001547263096</v>
      </c>
      <c r="K283" s="39"/>
      <c r="L283" s="39">
        <f t="shared" si="4"/>
        <v>-0.00000317875976</v>
      </c>
      <c r="M283" s="39"/>
      <c r="N283" s="39">
        <f t="shared" si="5"/>
        <v>0.00595709425</v>
      </c>
      <c r="O283" s="39"/>
      <c r="P283" s="39">
        <f t="shared" si="6"/>
        <v>0.0009748827686</v>
      </c>
      <c r="Q283" s="39"/>
      <c r="R283" s="40">
        <f t="shared" si="7"/>
        <v>-0.0003621050207</v>
      </c>
      <c r="S283" s="40"/>
      <c r="T283" s="40">
        <f t="shared" si="8"/>
        <v>-0.00000317875976</v>
      </c>
      <c r="U283" s="40"/>
      <c r="V283" s="40">
        <f t="shared" si="9"/>
        <v>0.0009748827686</v>
      </c>
      <c r="W283" s="40"/>
      <c r="X283" s="40">
        <f t="shared" si="10"/>
        <v>0.0006095989881</v>
      </c>
      <c r="Y283" s="40"/>
      <c r="Z283" s="40">
        <f t="shared" si="11"/>
        <v>0.0006095989126</v>
      </c>
      <c r="AB283" s="40">
        <f t="shared" si="12"/>
        <v>-0.00111430986</v>
      </c>
    </row>
    <row r="284" ht="15.75" customHeight="1">
      <c r="A284" s="19">
        <v>0.004567420880383187</v>
      </c>
      <c r="B284" s="19">
        <v>-0.0016902993834150431</v>
      </c>
      <c r="C284" s="19">
        <v>-0.00306898731474234</v>
      </c>
      <c r="D284" s="19">
        <v>-0.002006553182934451</v>
      </c>
      <c r="F284" s="39">
        <f t="shared" si="1"/>
        <v>-0.001690299383</v>
      </c>
      <c r="G284" s="39"/>
      <c r="H284" s="39">
        <f t="shared" si="2"/>
        <v>0.000307293504</v>
      </c>
      <c r="I284" s="39"/>
      <c r="J284" s="39">
        <f t="shared" si="3"/>
        <v>-0.003068987315</v>
      </c>
      <c r="K284" s="39"/>
      <c r="L284" s="39">
        <f t="shared" si="4"/>
        <v>0.0000630505141</v>
      </c>
      <c r="M284" s="39"/>
      <c r="N284" s="39">
        <f t="shared" si="5"/>
        <v>-0.002006553183</v>
      </c>
      <c r="O284" s="39"/>
      <c r="P284" s="39">
        <f t="shared" si="6"/>
        <v>-0.0003283739672</v>
      </c>
      <c r="Q284" s="39"/>
      <c r="R284" s="40">
        <f t="shared" si="7"/>
        <v>0.000307293504</v>
      </c>
      <c r="S284" s="40"/>
      <c r="T284" s="40">
        <f t="shared" si="8"/>
        <v>0.0000630505141</v>
      </c>
      <c r="U284" s="40"/>
      <c r="V284" s="40">
        <f t="shared" si="9"/>
        <v>-0.0003283739672</v>
      </c>
      <c r="W284" s="40"/>
      <c r="X284" s="40">
        <f t="shared" si="10"/>
        <v>0.00004197005099</v>
      </c>
      <c r="Y284" s="40"/>
      <c r="Z284" s="40">
        <f t="shared" si="11"/>
        <v>0.00004197005097</v>
      </c>
      <c r="AB284" s="40">
        <f t="shared" si="12"/>
        <v>0.00456742088</v>
      </c>
    </row>
    <row r="285" ht="15.75" customHeight="1">
      <c r="A285" s="19">
        <v>-0.002581244858759656</v>
      </c>
      <c r="B285" s="19">
        <v>-0.006405181016119865</v>
      </c>
      <c r="C285" s="19">
        <v>-0.003658464812014144</v>
      </c>
      <c r="D285" s="19">
        <v>6.459790242653333E-4</v>
      </c>
      <c r="F285" s="39">
        <f t="shared" si="1"/>
        <v>-0.006405181016</v>
      </c>
      <c r="G285" s="39"/>
      <c r="H285" s="39">
        <f t="shared" si="2"/>
        <v>0.001164450339</v>
      </c>
      <c r="I285" s="39"/>
      <c r="J285" s="39">
        <f t="shared" si="3"/>
        <v>-0.003658464812</v>
      </c>
      <c r="K285" s="39"/>
      <c r="L285" s="39">
        <f t="shared" si="4"/>
        <v>0.00007516097769</v>
      </c>
      <c r="M285" s="39"/>
      <c r="N285" s="39">
        <f t="shared" si="5"/>
        <v>0.0006459790243</v>
      </c>
      <c r="O285" s="39"/>
      <c r="P285" s="39">
        <f t="shared" si="6"/>
        <v>0.0001057149661</v>
      </c>
      <c r="Q285" s="39"/>
      <c r="R285" s="40">
        <f t="shared" si="7"/>
        <v>0.001164450339</v>
      </c>
      <c r="S285" s="40"/>
      <c r="T285" s="40">
        <f t="shared" si="8"/>
        <v>0.00007516097769</v>
      </c>
      <c r="U285" s="40"/>
      <c r="V285" s="40">
        <f t="shared" si="9"/>
        <v>0.0001057149661</v>
      </c>
      <c r="W285" s="40"/>
      <c r="X285" s="40">
        <f t="shared" si="10"/>
        <v>0.001345326283</v>
      </c>
      <c r="Y285" s="40"/>
      <c r="Z285" s="40">
        <f t="shared" si="11"/>
        <v>0.001345325472</v>
      </c>
      <c r="AB285" s="40">
        <f t="shared" si="12"/>
        <v>-0.002581244859</v>
      </c>
    </row>
    <row r="286" ht="15.75" customHeight="1">
      <c r="A286" s="19">
        <v>0.026988889817159592</v>
      </c>
      <c r="B286" s="19">
        <v>-0.001415189539053005</v>
      </c>
      <c r="C286" s="19">
        <v>-0.0011011173664305846</v>
      </c>
      <c r="D286" s="19">
        <v>5.198972014648457E-4</v>
      </c>
      <c r="F286" s="39">
        <f t="shared" si="1"/>
        <v>-0.001415189539</v>
      </c>
      <c r="G286" s="39"/>
      <c r="H286" s="39">
        <f t="shared" si="2"/>
        <v>0.0002572790126</v>
      </c>
      <c r="I286" s="39"/>
      <c r="J286" s="39">
        <f t="shared" si="3"/>
        <v>-0.001101117366</v>
      </c>
      <c r="K286" s="39"/>
      <c r="L286" s="39">
        <f t="shared" si="4"/>
        <v>0.00002262179964</v>
      </c>
      <c r="M286" s="39"/>
      <c r="N286" s="39">
        <f t="shared" si="5"/>
        <v>0.0005198972015</v>
      </c>
      <c r="O286" s="39"/>
      <c r="P286" s="39">
        <f t="shared" si="6"/>
        <v>0.00008508157857</v>
      </c>
      <c r="Q286" s="39"/>
      <c r="R286" s="40">
        <f t="shared" si="7"/>
        <v>0.0002572790126</v>
      </c>
      <c r="S286" s="40"/>
      <c r="T286" s="40">
        <f t="shared" si="8"/>
        <v>0.00002262179964</v>
      </c>
      <c r="U286" s="40"/>
      <c r="V286" s="40">
        <f t="shared" si="9"/>
        <v>0.00008508157857</v>
      </c>
      <c r="W286" s="40"/>
      <c r="X286" s="40">
        <f t="shared" si="10"/>
        <v>0.0003649823908</v>
      </c>
      <c r="Y286" s="40"/>
      <c r="Z286" s="40">
        <f t="shared" si="11"/>
        <v>0.0003649823746</v>
      </c>
      <c r="AB286" s="40">
        <f t="shared" si="12"/>
        <v>0.02698888982</v>
      </c>
    </row>
    <row r="287" ht="15.75" customHeight="1">
      <c r="A287" s="19">
        <v>-0.005962604124900342</v>
      </c>
      <c r="B287" s="19">
        <v>-0.0011852946883115158</v>
      </c>
      <c r="C287" s="19">
        <v>-3.757524733910224E-4</v>
      </c>
      <c r="D287" s="19">
        <v>0.0025011778092204635</v>
      </c>
      <c r="F287" s="39">
        <f t="shared" si="1"/>
        <v>-0.001185294688</v>
      </c>
      <c r="G287" s="39"/>
      <c r="H287" s="39">
        <f t="shared" si="2"/>
        <v>0.0002154845275</v>
      </c>
      <c r="I287" s="39"/>
      <c r="J287" s="39">
        <f t="shared" si="3"/>
        <v>-0.0003757524734</v>
      </c>
      <c r="K287" s="39"/>
      <c r="L287" s="39">
        <f t="shared" si="4"/>
        <v>0.000007719610485</v>
      </c>
      <c r="M287" s="39"/>
      <c r="N287" s="39">
        <f t="shared" si="5"/>
        <v>0.002501177809</v>
      </c>
      <c r="O287" s="39"/>
      <c r="P287" s="39">
        <f t="shared" si="6"/>
        <v>0.0004093196584</v>
      </c>
      <c r="Q287" s="39"/>
      <c r="R287" s="40">
        <f t="shared" si="7"/>
        <v>0.0002154845275</v>
      </c>
      <c r="S287" s="40"/>
      <c r="T287" s="40">
        <f t="shared" si="8"/>
        <v>0.000007719610485</v>
      </c>
      <c r="U287" s="40"/>
      <c r="V287" s="40">
        <f t="shared" si="9"/>
        <v>0.0004093196584</v>
      </c>
      <c r="W287" s="40"/>
      <c r="X287" s="40">
        <f t="shared" si="10"/>
        <v>0.0006325237964</v>
      </c>
      <c r="Y287" s="40"/>
      <c r="Z287" s="40">
        <f t="shared" si="11"/>
        <v>0.000632523712</v>
      </c>
      <c r="AB287" s="40">
        <f t="shared" si="12"/>
        <v>-0.005962604125</v>
      </c>
    </row>
    <row r="288" ht="15.75" customHeight="1">
      <c r="A288" s="19">
        <v>0.015543010780637039</v>
      </c>
      <c r="B288" s="19">
        <v>-0.0023508881325574426</v>
      </c>
      <c r="C288" s="19">
        <v>-2.6686399302696485E-4</v>
      </c>
      <c r="D288" s="19">
        <v>-0.0016062416142894043</v>
      </c>
      <c r="F288" s="39">
        <f t="shared" si="1"/>
        <v>-0.002350888133</v>
      </c>
      <c r="G288" s="39"/>
      <c r="H288" s="39">
        <f t="shared" si="2"/>
        <v>0.0004273873834</v>
      </c>
      <c r="I288" s="39"/>
      <c r="J288" s="39">
        <f t="shared" si="3"/>
        <v>-0.000266863993</v>
      </c>
      <c r="K288" s="39"/>
      <c r="L288" s="39">
        <f t="shared" si="4"/>
        <v>0.000005482561592</v>
      </c>
      <c r="M288" s="39"/>
      <c r="N288" s="39">
        <f t="shared" si="5"/>
        <v>-0.001606241614</v>
      </c>
      <c r="O288" s="39"/>
      <c r="P288" s="39">
        <f t="shared" si="6"/>
        <v>-0.0002628626754</v>
      </c>
      <c r="Q288" s="39"/>
      <c r="R288" s="40">
        <f t="shared" si="7"/>
        <v>0.0004273873834</v>
      </c>
      <c r="S288" s="40"/>
      <c r="T288" s="40">
        <f t="shared" si="8"/>
        <v>0.000005482561592</v>
      </c>
      <c r="U288" s="40"/>
      <c r="V288" s="40">
        <f t="shared" si="9"/>
        <v>-0.0002628626754</v>
      </c>
      <c r="W288" s="40"/>
      <c r="X288" s="40">
        <f t="shared" si="10"/>
        <v>0.0001700072696</v>
      </c>
      <c r="Y288" s="40"/>
      <c r="Z288" s="40">
        <f t="shared" si="11"/>
        <v>0.000170007268</v>
      </c>
      <c r="AB288" s="40">
        <f t="shared" si="12"/>
        <v>0.01554301078</v>
      </c>
    </row>
    <row r="289" ht="15.75" customHeight="1">
      <c r="A289" s="19">
        <v>0.014145812067743893</v>
      </c>
      <c r="B289" s="19">
        <v>-7.520396803831342E-4</v>
      </c>
      <c r="C289" s="19">
        <v>-2.4292061874389456E-5</v>
      </c>
      <c r="D289" s="19">
        <v>0.00286922967263328</v>
      </c>
      <c r="F289" s="39">
        <f t="shared" si="1"/>
        <v>-0.0007520396804</v>
      </c>
      <c r="G289" s="39"/>
      <c r="H289" s="39">
        <f t="shared" si="2"/>
        <v>0.0001367195165</v>
      </c>
      <c r="I289" s="39"/>
      <c r="J289" s="39">
        <f t="shared" si="3"/>
        <v>-0.00002429206187</v>
      </c>
      <c r="K289" s="39"/>
      <c r="L289" s="39">
        <f t="shared" si="4"/>
        <v>0.0000004990659246</v>
      </c>
      <c r="M289" s="39"/>
      <c r="N289" s="39">
        <f t="shared" si="5"/>
        <v>0.002869229673</v>
      </c>
      <c r="O289" s="39"/>
      <c r="P289" s="39">
        <f t="shared" si="6"/>
        <v>0.0004695516186</v>
      </c>
      <c r="Q289" s="39"/>
      <c r="R289" s="40">
        <f t="shared" si="7"/>
        <v>0.0001367195165</v>
      </c>
      <c r="S289" s="40"/>
      <c r="T289" s="40">
        <f t="shared" si="8"/>
        <v>0.0000004990659246</v>
      </c>
      <c r="U289" s="40"/>
      <c r="V289" s="40">
        <f t="shared" si="9"/>
        <v>0.0004695516186</v>
      </c>
      <c r="W289" s="40"/>
      <c r="X289" s="40">
        <f t="shared" si="10"/>
        <v>0.000606770201</v>
      </c>
      <c r="Y289" s="40"/>
      <c r="Z289" s="40">
        <f t="shared" si="11"/>
        <v>0.0006067701266</v>
      </c>
      <c r="AB289" s="40">
        <f t="shared" si="12"/>
        <v>0.01414581207</v>
      </c>
    </row>
    <row r="290" ht="15.75" customHeight="1">
      <c r="A290" s="19">
        <v>-0.008609123555310691</v>
      </c>
      <c r="B290" s="19">
        <v>0.003308002319068853</v>
      </c>
      <c r="C290" s="19">
        <v>0.002878461616559383</v>
      </c>
      <c r="D290" s="19">
        <v>7.453840572126504E-4</v>
      </c>
      <c r="F290" s="39">
        <f t="shared" si="1"/>
        <v>0.003308002319</v>
      </c>
      <c r="G290" s="39"/>
      <c r="H290" s="39">
        <f t="shared" si="2"/>
        <v>-0.0006013890459</v>
      </c>
      <c r="I290" s="39"/>
      <c r="J290" s="39">
        <f t="shared" si="3"/>
        <v>0.002878461617</v>
      </c>
      <c r="K290" s="39"/>
      <c r="L290" s="39">
        <f t="shared" si="4"/>
        <v>-0.00005913627727</v>
      </c>
      <c r="M290" s="39"/>
      <c r="N290" s="39">
        <f t="shared" si="5"/>
        <v>0.0007453840572</v>
      </c>
      <c r="O290" s="39"/>
      <c r="P290" s="39">
        <f t="shared" si="6"/>
        <v>0.0001219826764</v>
      </c>
      <c r="Q290" s="39"/>
      <c r="R290" s="40">
        <f t="shared" si="7"/>
        <v>-0.0006013890459</v>
      </c>
      <c r="S290" s="40"/>
      <c r="T290" s="40">
        <f t="shared" si="8"/>
        <v>-0.00005913627727</v>
      </c>
      <c r="U290" s="40"/>
      <c r="V290" s="40">
        <f t="shared" si="9"/>
        <v>0.0001219826764</v>
      </c>
      <c r="W290" s="40"/>
      <c r="X290" s="40">
        <f t="shared" si="10"/>
        <v>-0.0005385426468</v>
      </c>
      <c r="Y290" s="40"/>
      <c r="Z290" s="40">
        <f t="shared" si="11"/>
        <v>-0.0005385425947</v>
      </c>
      <c r="AB290" s="40">
        <f t="shared" si="12"/>
        <v>-0.008609123555</v>
      </c>
    </row>
    <row r="291" ht="15.75" customHeight="1">
      <c r="A291" s="19">
        <v>0.01030330269652372</v>
      </c>
      <c r="B291" s="19">
        <v>-0.002173063407176703</v>
      </c>
      <c r="C291" s="19">
        <v>0.0014511280251836758</v>
      </c>
      <c r="D291" s="19">
        <v>-0.002648209203222215</v>
      </c>
      <c r="F291" s="39">
        <f t="shared" si="1"/>
        <v>-0.002173063407</v>
      </c>
      <c r="G291" s="39"/>
      <c r="H291" s="39">
        <f t="shared" si="2"/>
        <v>0.0003950591604</v>
      </c>
      <c r="I291" s="39"/>
      <c r="J291" s="39">
        <f t="shared" si="3"/>
        <v>0.001451128025</v>
      </c>
      <c r="K291" s="39"/>
      <c r="L291" s="39">
        <f t="shared" si="4"/>
        <v>-0.00002981255989</v>
      </c>
      <c r="M291" s="39"/>
      <c r="N291" s="39">
        <f t="shared" si="5"/>
        <v>-0.002648209203</v>
      </c>
      <c r="O291" s="39"/>
      <c r="P291" s="39">
        <f t="shared" si="6"/>
        <v>-0.0004333814554</v>
      </c>
      <c r="Q291" s="39"/>
      <c r="R291" s="40">
        <f t="shared" si="7"/>
        <v>0.0003950591604</v>
      </c>
      <c r="S291" s="40"/>
      <c r="T291" s="40">
        <f t="shared" si="8"/>
        <v>-0.00002981255989</v>
      </c>
      <c r="U291" s="40"/>
      <c r="V291" s="40">
        <f t="shared" si="9"/>
        <v>-0.0004333814554</v>
      </c>
      <c r="W291" s="40"/>
      <c r="X291" s="40">
        <f t="shared" si="10"/>
        <v>-0.00006813485491</v>
      </c>
      <c r="Y291" s="40"/>
      <c r="Z291" s="40">
        <f t="shared" si="11"/>
        <v>-0.0000681348548</v>
      </c>
      <c r="AB291" s="40">
        <f t="shared" si="12"/>
        <v>0.0103033027</v>
      </c>
    </row>
    <row r="292" ht="15.75" customHeight="1">
      <c r="A292" s="19">
        <v>-0.012374663099921364</v>
      </c>
      <c r="B292" s="19">
        <v>0.0018067494311068118</v>
      </c>
      <c r="C292" s="19">
        <v>3.1642002127412746E-4</v>
      </c>
      <c r="D292" s="19">
        <v>0.0011394595270911346</v>
      </c>
      <c r="F292" s="39">
        <f t="shared" si="1"/>
        <v>0.001806749431</v>
      </c>
      <c r="G292" s="39"/>
      <c r="H292" s="39">
        <f t="shared" si="2"/>
        <v>-0.0003284639198</v>
      </c>
      <c r="I292" s="39"/>
      <c r="J292" s="39">
        <f t="shared" si="3"/>
        <v>0.0003164200213</v>
      </c>
      <c r="K292" s="39"/>
      <c r="L292" s="39">
        <f t="shared" si="4"/>
        <v>-0.00000650066064</v>
      </c>
      <c r="M292" s="39"/>
      <c r="N292" s="39">
        <f t="shared" si="5"/>
        <v>0.001139459527</v>
      </c>
      <c r="O292" s="39"/>
      <c r="P292" s="39">
        <f t="shared" si="6"/>
        <v>0.00018647343</v>
      </c>
      <c r="Q292" s="39"/>
      <c r="R292" s="40">
        <f t="shared" si="7"/>
        <v>-0.0003284639198</v>
      </c>
      <c r="S292" s="40"/>
      <c r="T292" s="40">
        <f t="shared" si="8"/>
        <v>-0.00000650066064</v>
      </c>
      <c r="U292" s="40"/>
      <c r="V292" s="40">
        <f t="shared" si="9"/>
        <v>0.00018647343</v>
      </c>
      <c r="W292" s="40"/>
      <c r="X292" s="40">
        <f t="shared" si="10"/>
        <v>-0.0001484911505</v>
      </c>
      <c r="Y292" s="40"/>
      <c r="Z292" s="40">
        <f t="shared" si="11"/>
        <v>-0.0001484911494</v>
      </c>
      <c r="AB292" s="40">
        <f t="shared" si="12"/>
        <v>-0.0123746631</v>
      </c>
    </row>
    <row r="293" ht="15.75" customHeight="1">
      <c r="A293" s="19">
        <v>-0.0021618523776315147</v>
      </c>
      <c r="B293" s="19">
        <v>-0.0017625939212075276</v>
      </c>
      <c r="C293" s="19">
        <v>-0.001218218139318017</v>
      </c>
      <c r="D293" s="19">
        <v>-6.049596697045839E-4</v>
      </c>
      <c r="F293" s="39">
        <f t="shared" si="1"/>
        <v>-0.001762593921</v>
      </c>
      <c r="G293" s="39"/>
      <c r="H293" s="39">
        <f t="shared" si="2"/>
        <v>0.0003204365251</v>
      </c>
      <c r="I293" s="39"/>
      <c r="J293" s="39">
        <f t="shared" si="3"/>
        <v>-0.001218218139</v>
      </c>
      <c r="K293" s="39"/>
      <c r="L293" s="39">
        <f t="shared" si="4"/>
        <v>0.00002502756518</v>
      </c>
      <c r="M293" s="39"/>
      <c r="N293" s="39">
        <f t="shared" si="5"/>
        <v>-0.0006049596697</v>
      </c>
      <c r="O293" s="39"/>
      <c r="P293" s="39">
        <f t="shared" si="6"/>
        <v>-0.00009900211711</v>
      </c>
      <c r="Q293" s="39"/>
      <c r="R293" s="40">
        <f t="shared" si="7"/>
        <v>0.0003204365251</v>
      </c>
      <c r="S293" s="40"/>
      <c r="T293" s="40">
        <f t="shared" si="8"/>
        <v>0.00002502756518</v>
      </c>
      <c r="U293" s="40"/>
      <c r="V293" s="40">
        <f t="shared" si="9"/>
        <v>-0.00009900211711</v>
      </c>
      <c r="W293" s="40"/>
      <c r="X293" s="40">
        <f t="shared" si="10"/>
        <v>0.0002464619732</v>
      </c>
      <c r="Y293" s="40"/>
      <c r="Z293" s="40">
        <f t="shared" si="11"/>
        <v>0.0002464619682</v>
      </c>
      <c r="AB293" s="40">
        <f t="shared" si="12"/>
        <v>-0.002161852378</v>
      </c>
    </row>
    <row r="294" ht="15.75" customHeight="1">
      <c r="A294" s="19">
        <v>0.0027442810347543837</v>
      </c>
      <c r="B294" s="19">
        <v>8.381476635876436E-4</v>
      </c>
      <c r="C294" s="19">
        <v>0.0036686313203863675</v>
      </c>
      <c r="D294" s="19">
        <v>-0.005212570146237708</v>
      </c>
      <c r="F294" s="39">
        <f t="shared" si="1"/>
        <v>0.0008381476636</v>
      </c>
      <c r="G294" s="39"/>
      <c r="H294" s="39">
        <f t="shared" si="2"/>
        <v>-0.000152373799</v>
      </c>
      <c r="I294" s="39"/>
      <c r="J294" s="39">
        <f t="shared" si="3"/>
        <v>0.00366863132</v>
      </c>
      <c r="K294" s="39"/>
      <c r="L294" s="39">
        <f t="shared" si="4"/>
        <v>-0.00007536984254</v>
      </c>
      <c r="M294" s="39"/>
      <c r="N294" s="39">
        <f t="shared" si="5"/>
        <v>-0.005212570146</v>
      </c>
      <c r="O294" s="39"/>
      <c r="P294" s="39">
        <f t="shared" si="6"/>
        <v>-0.0008530409256</v>
      </c>
      <c r="Q294" s="39"/>
      <c r="R294" s="40">
        <f t="shared" si="7"/>
        <v>-0.000152373799</v>
      </c>
      <c r="S294" s="40"/>
      <c r="T294" s="40">
        <f t="shared" si="8"/>
        <v>-0.00007536984254</v>
      </c>
      <c r="U294" s="40"/>
      <c r="V294" s="40">
        <f t="shared" si="9"/>
        <v>-0.0008530409256</v>
      </c>
      <c r="W294" s="40"/>
      <c r="X294" s="40">
        <f t="shared" si="10"/>
        <v>-0.001080784567</v>
      </c>
      <c r="Y294" s="40"/>
      <c r="Z294" s="40">
        <f t="shared" si="11"/>
        <v>-0.001080784146</v>
      </c>
      <c r="AB294" s="40">
        <f t="shared" si="12"/>
        <v>0.002744281035</v>
      </c>
    </row>
    <row r="295" ht="15.75" customHeight="1">
      <c r="A295" s="19">
        <v>0.010829272832120478</v>
      </c>
      <c r="B295" s="19">
        <v>-8.970376487950363E-4</v>
      </c>
      <c r="C295" s="19">
        <v>-0.0014297485732001004</v>
      </c>
      <c r="D295" s="19">
        <v>0.0023586160640157775</v>
      </c>
      <c r="F295" s="39">
        <f t="shared" si="1"/>
        <v>-0.0008970376488</v>
      </c>
      <c r="G295" s="39"/>
      <c r="H295" s="39">
        <f t="shared" si="2"/>
        <v>0.0001630798966</v>
      </c>
      <c r="I295" s="39"/>
      <c r="J295" s="39">
        <f t="shared" si="3"/>
        <v>-0.001429748573</v>
      </c>
      <c r="K295" s="39"/>
      <c r="L295" s="39">
        <f t="shared" si="4"/>
        <v>0.0000293733318</v>
      </c>
      <c r="M295" s="39"/>
      <c r="N295" s="39">
        <f t="shared" si="5"/>
        <v>0.002358616064</v>
      </c>
      <c r="O295" s="39"/>
      <c r="P295" s="39">
        <f t="shared" si="6"/>
        <v>0.0003859893223</v>
      </c>
      <c r="Q295" s="39"/>
      <c r="R295" s="40">
        <f t="shared" si="7"/>
        <v>0.0001630798966</v>
      </c>
      <c r="S295" s="40"/>
      <c r="T295" s="40">
        <f t="shared" si="8"/>
        <v>0.0000293733318</v>
      </c>
      <c r="U295" s="40"/>
      <c r="V295" s="40">
        <f t="shared" si="9"/>
        <v>0.0003859893223</v>
      </c>
      <c r="W295" s="40"/>
      <c r="X295" s="40">
        <f t="shared" si="10"/>
        <v>0.0005784425507</v>
      </c>
      <c r="Y295" s="40"/>
      <c r="Z295" s="40">
        <f t="shared" si="11"/>
        <v>0.0005784424862</v>
      </c>
      <c r="AB295" s="40">
        <f t="shared" si="12"/>
        <v>0.01082927283</v>
      </c>
    </row>
    <row r="296" ht="15.75" customHeight="1">
      <c r="A296" s="19">
        <v>-0.0377715306998189</v>
      </c>
      <c r="B296" s="19">
        <v>2.9432521165072896E-4</v>
      </c>
      <c r="C296" s="19">
        <v>0.003288661402186115</v>
      </c>
      <c r="D296" s="19">
        <v>-0.010270315177209664</v>
      </c>
      <c r="F296" s="39">
        <f t="shared" si="1"/>
        <v>0.0002943252117</v>
      </c>
      <c r="G296" s="39"/>
      <c r="H296" s="39">
        <f t="shared" si="2"/>
        <v>-0.00005350781599</v>
      </c>
      <c r="I296" s="39"/>
      <c r="J296" s="39">
        <f t="shared" si="3"/>
        <v>0.003288661402</v>
      </c>
      <c r="K296" s="39"/>
      <c r="L296" s="39">
        <f t="shared" si="4"/>
        <v>-0.00006756358721</v>
      </c>
      <c r="M296" s="39"/>
      <c r="N296" s="39">
        <f t="shared" si="5"/>
        <v>-0.01027031518</v>
      </c>
      <c r="O296" s="39"/>
      <c r="P296" s="39">
        <f t="shared" si="6"/>
        <v>-0.001680743433</v>
      </c>
      <c r="Q296" s="39"/>
      <c r="R296" s="40">
        <f t="shared" si="7"/>
        <v>-0.00005350781599</v>
      </c>
      <c r="S296" s="40"/>
      <c r="T296" s="40">
        <f t="shared" si="8"/>
        <v>-0.00006756358721</v>
      </c>
      <c r="U296" s="40"/>
      <c r="V296" s="40">
        <f t="shared" si="9"/>
        <v>-0.001680743433</v>
      </c>
      <c r="W296" s="40"/>
      <c r="X296" s="40">
        <f t="shared" si="10"/>
        <v>-0.001801814836</v>
      </c>
      <c r="Y296" s="40"/>
      <c r="Z296" s="40">
        <f t="shared" si="11"/>
        <v>-0.001801812886</v>
      </c>
      <c r="AB296" s="40">
        <f t="shared" si="12"/>
        <v>-0.0377715307</v>
      </c>
    </row>
    <row r="297" ht="15.75" customHeight="1">
      <c r="A297" s="19">
        <v>0.013410739573924937</v>
      </c>
      <c r="B297" s="19">
        <v>0.004390841827989474</v>
      </c>
      <c r="C297" s="19">
        <v>0.0016350572360415304</v>
      </c>
      <c r="D297" s="19">
        <v>0.00600803376032371</v>
      </c>
      <c r="F297" s="39">
        <f t="shared" si="1"/>
        <v>0.004390841828</v>
      </c>
      <c r="G297" s="39"/>
      <c r="H297" s="39">
        <f t="shared" si="2"/>
        <v>-0.0007982473047</v>
      </c>
      <c r="I297" s="39"/>
      <c r="J297" s="39">
        <f t="shared" si="3"/>
        <v>0.001635057236</v>
      </c>
      <c r="K297" s="39"/>
      <c r="L297" s="39">
        <f t="shared" si="4"/>
        <v>-0.00003359127583</v>
      </c>
      <c r="M297" s="39"/>
      <c r="N297" s="39">
        <f t="shared" si="5"/>
        <v>0.00600803376</v>
      </c>
      <c r="O297" s="39"/>
      <c r="P297" s="39">
        <f t="shared" si="6"/>
        <v>0.0009832190508</v>
      </c>
      <c r="Q297" s="39"/>
      <c r="R297" s="40">
        <f t="shared" si="7"/>
        <v>-0.0007982473047</v>
      </c>
      <c r="S297" s="40"/>
      <c r="T297" s="40">
        <f t="shared" si="8"/>
        <v>-0.00003359127583</v>
      </c>
      <c r="U297" s="40"/>
      <c r="V297" s="40">
        <f t="shared" si="9"/>
        <v>0.0009832190508</v>
      </c>
      <c r="W297" s="40"/>
      <c r="X297" s="40">
        <f t="shared" si="10"/>
        <v>0.0001513804703</v>
      </c>
      <c r="Y297" s="40"/>
      <c r="Z297" s="40">
        <f t="shared" si="11"/>
        <v>0.0001513804691</v>
      </c>
      <c r="AB297" s="40">
        <f t="shared" si="12"/>
        <v>0.01341073957</v>
      </c>
    </row>
    <row r="298" ht="15.75" customHeight="1">
      <c r="A298" s="19">
        <v>0.005204244510209733</v>
      </c>
      <c r="B298" s="19">
        <v>-0.0026292012321852227</v>
      </c>
      <c r="C298" s="19">
        <v>-0.005774087257259268</v>
      </c>
      <c r="D298" s="19">
        <v>0.008215431369142347</v>
      </c>
      <c r="F298" s="39">
        <f t="shared" si="1"/>
        <v>-0.002629201232</v>
      </c>
      <c r="G298" s="39"/>
      <c r="H298" s="39">
        <f t="shared" si="2"/>
        <v>0.0004779842147</v>
      </c>
      <c r="I298" s="39"/>
      <c r="J298" s="39">
        <f t="shared" si="3"/>
        <v>-0.005774087257</v>
      </c>
      <c r="K298" s="39"/>
      <c r="L298" s="39">
        <f t="shared" si="4"/>
        <v>0.0001186251788</v>
      </c>
      <c r="M298" s="39"/>
      <c r="N298" s="39">
        <f t="shared" si="5"/>
        <v>0.008215431369</v>
      </c>
      <c r="O298" s="39"/>
      <c r="P298" s="39">
        <f t="shared" si="6"/>
        <v>0.001344460882</v>
      </c>
      <c r="Q298" s="39"/>
      <c r="R298" s="40">
        <f t="shared" si="7"/>
        <v>0.0004779842147</v>
      </c>
      <c r="S298" s="40"/>
      <c r="T298" s="40">
        <f t="shared" si="8"/>
        <v>0.0001186251788</v>
      </c>
      <c r="U298" s="40"/>
      <c r="V298" s="40">
        <f t="shared" si="9"/>
        <v>0.001344460882</v>
      </c>
      <c r="W298" s="40"/>
      <c r="X298" s="40">
        <f t="shared" si="10"/>
        <v>0.001941070275</v>
      </c>
      <c r="Y298" s="40"/>
      <c r="Z298" s="40">
        <f t="shared" si="11"/>
        <v>0.001941067838</v>
      </c>
      <c r="AB298" s="40">
        <f t="shared" si="12"/>
        <v>0.00520424451</v>
      </c>
    </row>
    <row r="299" ht="15.75" customHeight="1">
      <c r="A299" s="19">
        <v>-0.01452927233912513</v>
      </c>
      <c r="B299" s="19">
        <v>-0.0013352813329579156</v>
      </c>
      <c r="C299" s="19">
        <v>-0.0029650902693679256</v>
      </c>
      <c r="D299" s="19">
        <v>-0.005756718814864693</v>
      </c>
      <c r="F299" s="39">
        <f t="shared" si="1"/>
        <v>-0.001335281333</v>
      </c>
      <c r="G299" s="39"/>
      <c r="H299" s="39">
        <f t="shared" si="2"/>
        <v>0.0002427518395</v>
      </c>
      <c r="I299" s="39"/>
      <c r="J299" s="39">
        <f t="shared" si="3"/>
        <v>-0.002965090269</v>
      </c>
      <c r="K299" s="39"/>
      <c r="L299" s="39">
        <f t="shared" si="4"/>
        <v>0.00006091601127</v>
      </c>
      <c r="M299" s="39"/>
      <c r="N299" s="39">
        <f t="shared" si="5"/>
        <v>-0.005756718815</v>
      </c>
      <c r="O299" s="39"/>
      <c r="P299" s="39">
        <f t="shared" si="6"/>
        <v>-0.0009420912039</v>
      </c>
      <c r="Q299" s="39"/>
      <c r="R299" s="40">
        <f t="shared" si="7"/>
        <v>0.0002427518395</v>
      </c>
      <c r="S299" s="40"/>
      <c r="T299" s="40">
        <f t="shared" si="8"/>
        <v>0.00006091601127</v>
      </c>
      <c r="U299" s="40"/>
      <c r="V299" s="40">
        <f t="shared" si="9"/>
        <v>-0.0009420912039</v>
      </c>
      <c r="W299" s="40"/>
      <c r="X299" s="40">
        <f t="shared" si="10"/>
        <v>-0.0006384233531</v>
      </c>
      <c r="Y299" s="40"/>
      <c r="Z299" s="40">
        <f t="shared" si="11"/>
        <v>-0.0006384232664</v>
      </c>
      <c r="AB299" s="40">
        <f t="shared" si="12"/>
        <v>-0.01452927234</v>
      </c>
    </row>
    <row r="300" ht="15.75" customHeight="1">
      <c r="A300" s="19">
        <v>-0.019739344990987413</v>
      </c>
      <c r="B300" s="19">
        <v>7.048491082169798E-4</v>
      </c>
      <c r="C300" s="19">
        <v>0.0012226423219682584</v>
      </c>
      <c r="D300" s="19">
        <v>-0.01186208257522386</v>
      </c>
      <c r="F300" s="39">
        <f t="shared" si="1"/>
        <v>0.0007048491082</v>
      </c>
      <c r="G300" s="39"/>
      <c r="H300" s="39">
        <f t="shared" si="2"/>
        <v>-0.000128140352</v>
      </c>
      <c r="I300" s="39"/>
      <c r="J300" s="39">
        <f t="shared" si="3"/>
        <v>0.001222642322</v>
      </c>
      <c r="K300" s="39"/>
      <c r="L300" s="39">
        <f t="shared" si="4"/>
        <v>-0.00002511845738</v>
      </c>
      <c r="M300" s="39"/>
      <c r="N300" s="39">
        <f t="shared" si="5"/>
        <v>-0.01186208258</v>
      </c>
      <c r="O300" s="39"/>
      <c r="P300" s="39">
        <f t="shared" si="6"/>
        <v>-0.001941236541</v>
      </c>
      <c r="Q300" s="39"/>
      <c r="R300" s="40">
        <f t="shared" si="7"/>
        <v>-0.000128140352</v>
      </c>
      <c r="S300" s="40"/>
      <c r="T300" s="40">
        <f t="shared" si="8"/>
        <v>-0.00002511845738</v>
      </c>
      <c r="U300" s="40"/>
      <c r="V300" s="40">
        <f t="shared" si="9"/>
        <v>-0.001941236541</v>
      </c>
      <c r="W300" s="40"/>
      <c r="X300" s="40">
        <f t="shared" si="10"/>
        <v>-0.002094495351</v>
      </c>
      <c r="Y300" s="40"/>
      <c r="Z300" s="40">
        <f t="shared" si="11"/>
        <v>-0.002094492288</v>
      </c>
      <c r="AB300" s="40">
        <f t="shared" si="12"/>
        <v>-0.01973934499</v>
      </c>
    </row>
    <row r="301" ht="15.75" customHeight="1">
      <c r="A301" s="19">
        <v>-0.01664197646679648</v>
      </c>
      <c r="B301" s="19">
        <v>-0.002501466973076957</v>
      </c>
      <c r="C301" s="19">
        <v>-0.0015043136700723747</v>
      </c>
      <c r="D301" s="19">
        <v>-0.0022774602673298495</v>
      </c>
      <c r="F301" s="39">
        <f t="shared" si="1"/>
        <v>-0.002501466973</v>
      </c>
      <c r="G301" s="39"/>
      <c r="H301" s="39">
        <f t="shared" si="2"/>
        <v>0.0004547623517</v>
      </c>
      <c r="I301" s="39"/>
      <c r="J301" s="39">
        <f t="shared" si="3"/>
        <v>-0.00150431367</v>
      </c>
      <c r="K301" s="39"/>
      <c r="L301" s="39">
        <f t="shared" si="4"/>
        <v>0.00003090522724</v>
      </c>
      <c r="M301" s="39"/>
      <c r="N301" s="39">
        <f t="shared" si="5"/>
        <v>-0.002277460267</v>
      </c>
      <c r="O301" s="39"/>
      <c r="P301" s="39">
        <f t="shared" si="6"/>
        <v>-0.0003727081154</v>
      </c>
      <c r="Q301" s="39"/>
      <c r="R301" s="40">
        <f t="shared" si="7"/>
        <v>0.0004547623517</v>
      </c>
      <c r="S301" s="40"/>
      <c r="T301" s="40">
        <f t="shared" si="8"/>
        <v>0.00003090522724</v>
      </c>
      <c r="U301" s="40"/>
      <c r="V301" s="40">
        <f t="shared" si="9"/>
        <v>-0.0003727081154</v>
      </c>
      <c r="W301" s="40"/>
      <c r="X301" s="40">
        <f t="shared" si="10"/>
        <v>0.0001129594635</v>
      </c>
      <c r="Y301" s="40"/>
      <c r="Z301" s="40">
        <f t="shared" si="11"/>
        <v>0.000112959463</v>
      </c>
      <c r="AB301" s="40">
        <f t="shared" si="12"/>
        <v>-0.01664197647</v>
      </c>
    </row>
    <row r="302" ht="15.75" customHeight="1">
      <c r="A302" s="19">
        <v>-3.614855017256319E-4</v>
      </c>
      <c r="B302" s="19">
        <v>0.00431699427913997</v>
      </c>
      <c r="C302" s="19">
        <v>0.0015409383229798067</v>
      </c>
      <c r="D302" s="19">
        <v>0.008625366820626805</v>
      </c>
      <c r="F302" s="39">
        <f t="shared" si="1"/>
        <v>0.004316994279</v>
      </c>
      <c r="G302" s="39"/>
      <c r="H302" s="39">
        <f t="shared" si="2"/>
        <v>-0.000784821956</v>
      </c>
      <c r="I302" s="39"/>
      <c r="J302" s="39">
        <f t="shared" si="3"/>
        <v>0.001540938323</v>
      </c>
      <c r="K302" s="39"/>
      <c r="L302" s="39">
        <f t="shared" si="4"/>
        <v>-0.00003165765889</v>
      </c>
      <c r="M302" s="39"/>
      <c r="N302" s="39">
        <f t="shared" si="5"/>
        <v>0.008625366821</v>
      </c>
      <c r="O302" s="39"/>
      <c r="P302" s="39">
        <f t="shared" si="6"/>
        <v>0.001411547008</v>
      </c>
      <c r="Q302" s="39"/>
      <c r="R302" s="40">
        <f t="shared" si="7"/>
        <v>-0.000784821956</v>
      </c>
      <c r="S302" s="40"/>
      <c r="T302" s="40">
        <f t="shared" si="8"/>
        <v>-0.00003165765889</v>
      </c>
      <c r="U302" s="40"/>
      <c r="V302" s="40">
        <f t="shared" si="9"/>
        <v>0.001411547008</v>
      </c>
      <c r="W302" s="40"/>
      <c r="X302" s="40">
        <f t="shared" si="10"/>
        <v>0.0005950673931</v>
      </c>
      <c r="Y302" s="40"/>
      <c r="Z302" s="40">
        <f t="shared" si="11"/>
        <v>0.0005950673228</v>
      </c>
      <c r="AB302" s="40">
        <f t="shared" si="12"/>
        <v>-0.0003614855017</v>
      </c>
    </row>
    <row r="303" ht="15.75" customHeight="1">
      <c r="A303" s="19">
        <v>0.03374928621554807</v>
      </c>
      <c r="B303" s="19">
        <v>-0.0020943905054899626</v>
      </c>
      <c r="C303" s="19">
        <v>-0.004985027107919882</v>
      </c>
      <c r="D303" s="19">
        <v>0.01140094956320288</v>
      </c>
      <c r="F303" s="39">
        <f t="shared" si="1"/>
        <v>-0.002094390505</v>
      </c>
      <c r="G303" s="39"/>
      <c r="H303" s="39">
        <f t="shared" si="2"/>
        <v>0.0003807565646</v>
      </c>
      <c r="I303" s="39"/>
      <c r="J303" s="39">
        <f t="shared" si="3"/>
        <v>-0.004985027108</v>
      </c>
      <c r="K303" s="39"/>
      <c r="L303" s="39">
        <f t="shared" si="4"/>
        <v>0.0001024144087</v>
      </c>
      <c r="M303" s="39"/>
      <c r="N303" s="39">
        <f t="shared" si="5"/>
        <v>0.01140094956</v>
      </c>
      <c r="O303" s="39"/>
      <c r="P303" s="39">
        <f t="shared" si="6"/>
        <v>0.001865772041</v>
      </c>
      <c r="Q303" s="39"/>
      <c r="R303" s="40">
        <f t="shared" si="7"/>
        <v>0.0003807565646</v>
      </c>
      <c r="S303" s="40"/>
      <c r="T303" s="40">
        <f t="shared" si="8"/>
        <v>0.0001024144087</v>
      </c>
      <c r="U303" s="40"/>
      <c r="V303" s="40">
        <f t="shared" si="9"/>
        <v>0.001865772041</v>
      </c>
      <c r="W303" s="40"/>
      <c r="X303" s="40">
        <f t="shared" si="10"/>
        <v>0.002348943015</v>
      </c>
      <c r="Y303" s="40"/>
      <c r="Z303" s="40">
        <f t="shared" si="11"/>
        <v>0.002348938694</v>
      </c>
      <c r="AB303" s="40">
        <f t="shared" si="12"/>
        <v>0.03374928622</v>
      </c>
    </row>
    <row r="304" ht="15.75" customHeight="1">
      <c r="A304" s="19">
        <v>-0.0019035284358656338</v>
      </c>
      <c r="B304" s="19">
        <v>-0.0015148351394878507</v>
      </c>
      <c r="C304" s="19">
        <v>3.826516437537555E-4</v>
      </c>
      <c r="D304" s="19">
        <v>-0.0020694500966703753</v>
      </c>
      <c r="F304" s="39">
        <f t="shared" si="1"/>
        <v>-0.001514835139</v>
      </c>
      <c r="G304" s="39"/>
      <c r="H304" s="39">
        <f t="shared" si="2"/>
        <v>0.0002753944097</v>
      </c>
      <c r="I304" s="39"/>
      <c r="J304" s="39">
        <f t="shared" si="3"/>
        <v>0.0003826516438</v>
      </c>
      <c r="K304" s="39"/>
      <c r="L304" s="39">
        <f t="shared" si="4"/>
        <v>-0.000007861349826</v>
      </c>
      <c r="M304" s="39"/>
      <c r="N304" s="39">
        <f t="shared" si="5"/>
        <v>-0.002069450097</v>
      </c>
      <c r="O304" s="39"/>
      <c r="P304" s="39">
        <f t="shared" si="6"/>
        <v>-0.0003386670945</v>
      </c>
      <c r="Q304" s="39"/>
      <c r="R304" s="40">
        <f t="shared" si="7"/>
        <v>0.0002753944097</v>
      </c>
      <c r="S304" s="40"/>
      <c r="T304" s="40">
        <f t="shared" si="8"/>
        <v>-0.000007861349826</v>
      </c>
      <c r="U304" s="40"/>
      <c r="V304" s="40">
        <f t="shared" si="9"/>
        <v>-0.0003386670945</v>
      </c>
      <c r="W304" s="40"/>
      <c r="X304" s="40">
        <f t="shared" si="10"/>
        <v>-0.00007113403465</v>
      </c>
      <c r="Y304" s="40"/>
      <c r="Z304" s="40">
        <f t="shared" si="11"/>
        <v>-0.00007113403453</v>
      </c>
      <c r="AB304" s="40">
        <f t="shared" si="12"/>
        <v>-0.001903528436</v>
      </c>
    </row>
    <row r="305" ht="15.75" customHeight="1">
      <c r="A305" s="19">
        <v>0.018085432387401294</v>
      </c>
      <c r="B305" s="19">
        <v>-1.768228072540871E-4</v>
      </c>
      <c r="C305" s="19">
        <v>0.0011336557959394</v>
      </c>
      <c r="D305" s="19">
        <v>0.008622530440578277</v>
      </c>
      <c r="F305" s="39">
        <f t="shared" si="1"/>
        <v>-0.0001768228073</v>
      </c>
      <c r="G305" s="39"/>
      <c r="H305" s="39">
        <f t="shared" si="2"/>
        <v>0.00003214608149</v>
      </c>
      <c r="I305" s="39"/>
      <c r="J305" s="39">
        <f t="shared" si="3"/>
        <v>0.001133655796</v>
      </c>
      <c r="K305" s="39"/>
      <c r="L305" s="39">
        <f t="shared" si="4"/>
        <v>-0.00002329028227</v>
      </c>
      <c r="M305" s="39"/>
      <c r="N305" s="39">
        <f t="shared" si="5"/>
        <v>0.008622530441</v>
      </c>
      <c r="O305" s="39"/>
      <c r="P305" s="39">
        <f t="shared" si="6"/>
        <v>0.001411082833</v>
      </c>
      <c r="Q305" s="39"/>
      <c r="R305" s="40">
        <f t="shared" si="7"/>
        <v>0.00003214608149</v>
      </c>
      <c r="S305" s="40"/>
      <c r="T305" s="40">
        <f t="shared" si="8"/>
        <v>-0.00002329028227</v>
      </c>
      <c r="U305" s="40"/>
      <c r="V305" s="40">
        <f t="shared" si="9"/>
        <v>0.001411082833</v>
      </c>
      <c r="W305" s="40"/>
      <c r="X305" s="40">
        <f t="shared" si="10"/>
        <v>0.001419938632</v>
      </c>
      <c r="Y305" s="40"/>
      <c r="Z305" s="40">
        <f t="shared" si="11"/>
        <v>0.001419937678</v>
      </c>
      <c r="AB305" s="40">
        <f t="shared" si="12"/>
        <v>0.01808543239</v>
      </c>
    </row>
    <row r="306" ht="15.75" customHeight="1">
      <c r="A306" s="19">
        <v>-0.004434381829598462</v>
      </c>
      <c r="B306" s="19">
        <v>-0.001801872309534094</v>
      </c>
      <c r="C306" s="19">
        <v>-0.0020600127317064944</v>
      </c>
      <c r="D306" s="19">
        <v>-0.00246194501121563</v>
      </c>
      <c r="F306" s="39">
        <f t="shared" si="1"/>
        <v>-0.00180187231</v>
      </c>
      <c r="G306" s="39"/>
      <c r="H306" s="39">
        <f t="shared" si="2"/>
        <v>0.0003275772676</v>
      </c>
      <c r="I306" s="39"/>
      <c r="J306" s="39">
        <f t="shared" si="3"/>
        <v>-0.002060012732</v>
      </c>
      <c r="K306" s="39"/>
      <c r="L306" s="39">
        <f t="shared" si="4"/>
        <v>0.00004232173306</v>
      </c>
      <c r="M306" s="39"/>
      <c r="N306" s="39">
        <f t="shared" si="5"/>
        <v>-0.002461945011</v>
      </c>
      <c r="O306" s="39"/>
      <c r="P306" s="39">
        <f t="shared" si="6"/>
        <v>-0.0004028991818</v>
      </c>
      <c r="Q306" s="39"/>
      <c r="R306" s="40">
        <f t="shared" si="7"/>
        <v>0.0003275772676</v>
      </c>
      <c r="S306" s="40"/>
      <c r="T306" s="40">
        <f t="shared" si="8"/>
        <v>0.00004232173306</v>
      </c>
      <c r="U306" s="40"/>
      <c r="V306" s="40">
        <f t="shared" si="9"/>
        <v>-0.0004028991818</v>
      </c>
      <c r="W306" s="40"/>
      <c r="X306" s="40">
        <f t="shared" si="10"/>
        <v>-0.00003300018109</v>
      </c>
      <c r="Y306" s="40"/>
      <c r="Z306" s="40">
        <f t="shared" si="11"/>
        <v>-0.00003300018108</v>
      </c>
      <c r="AB306" s="40">
        <f t="shared" si="12"/>
        <v>-0.00443438183</v>
      </c>
    </row>
    <row r="307" ht="15.75" customHeight="1">
      <c r="A307" s="19">
        <v>0.01150183991688445</v>
      </c>
      <c r="B307" s="19">
        <v>-9.334166294313455E-4</v>
      </c>
      <c r="C307" s="19">
        <v>-0.003226725257133233</v>
      </c>
      <c r="D307" s="19">
        <v>-0.0014023099949590765</v>
      </c>
      <c r="F307" s="39">
        <f t="shared" si="1"/>
        <v>-0.0009334166294</v>
      </c>
      <c r="G307" s="39"/>
      <c r="H307" s="39">
        <f t="shared" si="2"/>
        <v>0.0001696935323</v>
      </c>
      <c r="I307" s="39"/>
      <c r="J307" s="39">
        <f t="shared" si="3"/>
        <v>-0.003226725257</v>
      </c>
      <c r="K307" s="39"/>
      <c r="L307" s="39">
        <f t="shared" si="4"/>
        <v>0.00006629114605</v>
      </c>
      <c r="M307" s="39"/>
      <c r="N307" s="39">
        <f t="shared" si="5"/>
        <v>-0.001402309995</v>
      </c>
      <c r="O307" s="39"/>
      <c r="P307" s="39">
        <f t="shared" si="6"/>
        <v>-0.0002294891103</v>
      </c>
      <c r="Q307" s="39"/>
      <c r="R307" s="40">
        <f t="shared" si="7"/>
        <v>0.0001696935323</v>
      </c>
      <c r="S307" s="40"/>
      <c r="T307" s="40">
        <f t="shared" si="8"/>
        <v>0.00006629114605</v>
      </c>
      <c r="U307" s="40"/>
      <c r="V307" s="40">
        <f t="shared" si="9"/>
        <v>-0.0002294891103</v>
      </c>
      <c r="W307" s="40"/>
      <c r="X307" s="40">
        <f t="shared" si="10"/>
        <v>0.000006495568094</v>
      </c>
      <c r="Y307" s="40"/>
      <c r="Z307" s="40">
        <f t="shared" si="11"/>
        <v>0.000006495568094</v>
      </c>
      <c r="AB307" s="40">
        <f t="shared" si="12"/>
        <v>0.01150183992</v>
      </c>
    </row>
    <row r="308" ht="15.75" customHeight="1">
      <c r="A308" s="19">
        <v>0.0029101899789798634</v>
      </c>
      <c r="B308" s="19">
        <v>-0.0025884441597489923</v>
      </c>
      <c r="C308" s="19">
        <v>-0.0016224357779204678</v>
      </c>
      <c r="D308" s="19">
        <v>0.00510767417263275</v>
      </c>
      <c r="F308" s="39">
        <f t="shared" si="1"/>
        <v>-0.00258844416</v>
      </c>
      <c r="G308" s="39"/>
      <c r="H308" s="39">
        <f t="shared" si="2"/>
        <v>0.0004705746509</v>
      </c>
      <c r="I308" s="39"/>
      <c r="J308" s="39">
        <f t="shared" si="3"/>
        <v>-0.001622435778</v>
      </c>
      <c r="K308" s="39"/>
      <c r="L308" s="39">
        <f t="shared" si="4"/>
        <v>0.0000333319755</v>
      </c>
      <c r="M308" s="39"/>
      <c r="N308" s="39">
        <f t="shared" si="5"/>
        <v>0.005107674173</v>
      </c>
      <c r="O308" s="39"/>
      <c r="P308" s="39">
        <f t="shared" si="6"/>
        <v>0.0008358746307</v>
      </c>
      <c r="Q308" s="39"/>
      <c r="R308" s="40">
        <f t="shared" si="7"/>
        <v>0.0004705746509</v>
      </c>
      <c r="S308" s="40"/>
      <c r="T308" s="40">
        <f t="shared" si="8"/>
        <v>0.0000333319755</v>
      </c>
      <c r="U308" s="40"/>
      <c r="V308" s="40">
        <f t="shared" si="9"/>
        <v>0.0008358746307</v>
      </c>
      <c r="W308" s="40"/>
      <c r="X308" s="40">
        <f t="shared" si="10"/>
        <v>0.001339781257</v>
      </c>
      <c r="Y308" s="40"/>
      <c r="Z308" s="40">
        <f t="shared" si="11"/>
        <v>0.001339780455</v>
      </c>
      <c r="AB308" s="40">
        <f t="shared" si="12"/>
        <v>0.002910189979</v>
      </c>
    </row>
    <row r="309" ht="15.75" customHeight="1">
      <c r="A309" s="19">
        <v>0.0015740140872767933</v>
      </c>
      <c r="B309" s="19">
        <v>0.006589405136666411</v>
      </c>
      <c r="C309" s="19">
        <v>0.004205738608295069</v>
      </c>
      <c r="D309" s="19">
        <v>-0.0020138581670381185</v>
      </c>
      <c r="F309" s="39">
        <f t="shared" si="1"/>
        <v>0.006589405137</v>
      </c>
      <c r="G309" s="39"/>
      <c r="H309" s="39">
        <f t="shared" si="2"/>
        <v>-0.00119794192</v>
      </c>
      <c r="I309" s="39"/>
      <c r="J309" s="39">
        <f t="shared" si="3"/>
        <v>0.004205738608</v>
      </c>
      <c r="K309" s="39"/>
      <c r="L309" s="39">
        <f t="shared" si="4"/>
        <v>-0.0000864043914</v>
      </c>
      <c r="M309" s="39"/>
      <c r="N309" s="39">
        <f t="shared" si="5"/>
        <v>-0.002013858167</v>
      </c>
      <c r="O309" s="39"/>
      <c r="P309" s="39">
        <f t="shared" si="6"/>
        <v>-0.0003295694333</v>
      </c>
      <c r="Q309" s="39"/>
      <c r="R309" s="40">
        <f t="shared" si="7"/>
        <v>-0.00119794192</v>
      </c>
      <c r="S309" s="40"/>
      <c r="T309" s="40">
        <f t="shared" si="8"/>
        <v>-0.0000864043914</v>
      </c>
      <c r="U309" s="40"/>
      <c r="V309" s="40">
        <f t="shared" si="9"/>
        <v>-0.0003295694333</v>
      </c>
      <c r="W309" s="40"/>
      <c r="X309" s="40">
        <f t="shared" si="10"/>
        <v>-0.001613915745</v>
      </c>
      <c r="Y309" s="40"/>
      <c r="Z309" s="40">
        <f t="shared" si="11"/>
        <v>-0.001613914344</v>
      </c>
      <c r="AB309" s="40">
        <f t="shared" si="12"/>
        <v>0.001574014087</v>
      </c>
    </row>
    <row r="310" ht="15.75" customHeight="1">
      <c r="A310" s="19">
        <v>-0.01978645112524248</v>
      </c>
      <c r="B310" s="19">
        <v>9.248660756305606E-4</v>
      </c>
      <c r="C310" s="19">
        <v>0.002457228416154894</v>
      </c>
      <c r="D310" s="19">
        <v>-0.01053122752785719</v>
      </c>
      <c r="F310" s="39">
        <f t="shared" si="1"/>
        <v>0.0009248660756</v>
      </c>
      <c r="G310" s="39"/>
      <c r="H310" s="39">
        <f t="shared" si="2"/>
        <v>-0.0001681390564</v>
      </c>
      <c r="I310" s="39"/>
      <c r="J310" s="39">
        <f t="shared" si="3"/>
        <v>0.002457228416</v>
      </c>
      <c r="K310" s="39"/>
      <c r="L310" s="39">
        <f t="shared" si="4"/>
        <v>-0.0000504822924</v>
      </c>
      <c r="M310" s="39"/>
      <c r="N310" s="39">
        <f t="shared" si="5"/>
        <v>-0.01053122753</v>
      </c>
      <c r="O310" s="39"/>
      <c r="P310" s="39">
        <f t="shared" si="6"/>
        <v>-0.001723441817</v>
      </c>
      <c r="Q310" s="39"/>
      <c r="R310" s="40">
        <f t="shared" si="7"/>
        <v>-0.0001681390564</v>
      </c>
      <c r="S310" s="40"/>
      <c r="T310" s="40">
        <f t="shared" si="8"/>
        <v>-0.0000504822924</v>
      </c>
      <c r="U310" s="40"/>
      <c r="V310" s="40">
        <f t="shared" si="9"/>
        <v>-0.001723441817</v>
      </c>
      <c r="W310" s="40"/>
      <c r="X310" s="40">
        <f t="shared" si="10"/>
        <v>-0.001942063165</v>
      </c>
      <c r="Y310" s="40"/>
      <c r="Z310" s="40">
        <f t="shared" si="11"/>
        <v>-0.001942060724</v>
      </c>
      <c r="AB310" s="40">
        <f t="shared" si="12"/>
        <v>-0.01978645113</v>
      </c>
    </row>
    <row r="311" ht="15.75" customHeight="1">
      <c r="A311" s="19">
        <v>0.00285342505736393</v>
      </c>
      <c r="B311" s="19">
        <v>1.9060616386831216E-4</v>
      </c>
      <c r="C311" s="19">
        <v>-5.297762297175968E-4</v>
      </c>
      <c r="D311" s="19">
        <v>-4.3262179295833404E-4</v>
      </c>
      <c r="F311" s="39">
        <f t="shared" si="1"/>
        <v>0.0001906061639</v>
      </c>
      <c r="G311" s="39"/>
      <c r="H311" s="39">
        <f t="shared" si="2"/>
        <v>-0.00003465187196</v>
      </c>
      <c r="I311" s="39"/>
      <c r="J311" s="39">
        <f t="shared" si="3"/>
        <v>-0.0005297762297</v>
      </c>
      <c r="K311" s="39"/>
      <c r="L311" s="39">
        <f t="shared" si="4"/>
        <v>0.00001088393671</v>
      </c>
      <c r="M311" s="39"/>
      <c r="N311" s="39">
        <f t="shared" si="5"/>
        <v>-0.000432621793</v>
      </c>
      <c r="O311" s="39"/>
      <c r="P311" s="39">
        <f t="shared" si="6"/>
        <v>-0.00007079889061</v>
      </c>
      <c r="Q311" s="39"/>
      <c r="R311" s="40">
        <f t="shared" si="7"/>
        <v>-0.00003465187196</v>
      </c>
      <c r="S311" s="40"/>
      <c r="T311" s="40">
        <f t="shared" si="8"/>
        <v>0.00001088393671</v>
      </c>
      <c r="U311" s="40"/>
      <c r="V311" s="40">
        <f t="shared" si="9"/>
        <v>-0.00007079889061</v>
      </c>
      <c r="W311" s="40"/>
      <c r="X311" s="40">
        <f t="shared" si="10"/>
        <v>-0.00009456682586</v>
      </c>
      <c r="Y311" s="40"/>
      <c r="Z311" s="40">
        <f t="shared" si="11"/>
        <v>-0.00009456682558</v>
      </c>
      <c r="AB311" s="40">
        <f t="shared" si="12"/>
        <v>0.002853425057</v>
      </c>
    </row>
    <row r="312" ht="15.75" customHeight="1">
      <c r="A312" s="19">
        <v>0.011786546213002902</v>
      </c>
      <c r="B312" s="19">
        <v>0.0037945274548620866</v>
      </c>
      <c r="C312" s="19">
        <v>0.003120114355088039</v>
      </c>
      <c r="D312" s="19">
        <v>0.009807104191485927</v>
      </c>
      <c r="F312" s="39">
        <f t="shared" si="1"/>
        <v>0.003794527455</v>
      </c>
      <c r="G312" s="39"/>
      <c r="H312" s="39">
        <f t="shared" si="2"/>
        <v>-0.0006898384399</v>
      </c>
      <c r="I312" s="39"/>
      <c r="J312" s="39">
        <f t="shared" si="3"/>
        <v>0.003120114355</v>
      </c>
      <c r="K312" s="39"/>
      <c r="L312" s="39">
        <f t="shared" si="4"/>
        <v>-0.00006410088865</v>
      </c>
      <c r="M312" s="39"/>
      <c r="N312" s="39">
        <f t="shared" si="5"/>
        <v>0.009807104191</v>
      </c>
      <c r="O312" s="39"/>
      <c r="P312" s="39">
        <f t="shared" si="6"/>
        <v>0.001604938801</v>
      </c>
      <c r="Q312" s="39"/>
      <c r="R312" s="40">
        <f t="shared" si="7"/>
        <v>-0.0006898384399</v>
      </c>
      <c r="S312" s="40"/>
      <c r="T312" s="40">
        <f t="shared" si="8"/>
        <v>-0.00006410088865</v>
      </c>
      <c r="U312" s="40"/>
      <c r="V312" s="40">
        <f t="shared" si="9"/>
        <v>0.001604938801</v>
      </c>
      <c r="W312" s="40"/>
      <c r="X312" s="40">
        <f t="shared" si="10"/>
        <v>0.0008509994729</v>
      </c>
      <c r="Y312" s="40"/>
      <c r="Z312" s="40">
        <f t="shared" si="11"/>
        <v>0.0008509992675</v>
      </c>
      <c r="AB312" s="40">
        <f t="shared" si="12"/>
        <v>0.01178654621</v>
      </c>
    </row>
    <row r="313" ht="15.75" customHeight="1">
      <c r="A313" s="19">
        <v>-0.003503318679749265</v>
      </c>
      <c r="B313" s="19">
        <v>0.008760259849032042</v>
      </c>
      <c r="C313" s="19">
        <v>0.007450967164906357</v>
      </c>
      <c r="D313" s="19">
        <v>0.003208251697604013</v>
      </c>
      <c r="F313" s="39">
        <f t="shared" si="1"/>
        <v>0.008760259849</v>
      </c>
      <c r="G313" s="39"/>
      <c r="H313" s="39">
        <f t="shared" si="2"/>
        <v>-0.001592598791</v>
      </c>
      <c r="I313" s="39"/>
      <c r="J313" s="39">
        <f t="shared" si="3"/>
        <v>0.007450967165</v>
      </c>
      <c r="K313" s="39"/>
      <c r="L313" s="39">
        <f t="shared" si="4"/>
        <v>-0.0001530756758</v>
      </c>
      <c r="M313" s="39"/>
      <c r="N313" s="39">
        <f t="shared" si="5"/>
        <v>0.003208251698</v>
      </c>
      <c r="O313" s="39"/>
      <c r="P313" s="39">
        <f t="shared" si="6"/>
        <v>0.0005250328213</v>
      </c>
      <c r="Q313" s="39"/>
      <c r="R313" s="40">
        <f t="shared" si="7"/>
        <v>-0.001592598791</v>
      </c>
      <c r="S313" s="40"/>
      <c r="T313" s="40">
        <f t="shared" si="8"/>
        <v>-0.0001530756758</v>
      </c>
      <c r="U313" s="40"/>
      <c r="V313" s="40">
        <f t="shared" si="9"/>
        <v>0.0005250328213</v>
      </c>
      <c r="W313" s="40"/>
      <c r="X313" s="40">
        <f t="shared" si="10"/>
        <v>-0.001220641645</v>
      </c>
      <c r="Y313" s="40"/>
      <c r="Z313" s="40">
        <f t="shared" si="11"/>
        <v>-0.001220641039</v>
      </c>
      <c r="AB313" s="40">
        <f t="shared" si="12"/>
        <v>-0.00350331868</v>
      </c>
    </row>
    <row r="314" ht="15.75" customHeight="1">
      <c r="A314" s="19">
        <v>-0.014783325874291774</v>
      </c>
      <c r="B314" s="19">
        <v>8.677859820266076E-4</v>
      </c>
      <c r="C314" s="19">
        <v>-3.851556801377626E-4</v>
      </c>
      <c r="D314" s="19">
        <v>-0.004775149801844849</v>
      </c>
      <c r="F314" s="39">
        <f t="shared" si="1"/>
        <v>0.000867785982</v>
      </c>
      <c r="G314" s="39"/>
      <c r="H314" s="39">
        <f t="shared" si="2"/>
        <v>-0.0001577619941</v>
      </c>
      <c r="I314" s="39"/>
      <c r="J314" s="39">
        <f t="shared" si="3"/>
        <v>-0.0003851556801</v>
      </c>
      <c r="K314" s="39"/>
      <c r="L314" s="39">
        <f t="shared" si="4"/>
        <v>0.00000791279376</v>
      </c>
      <c r="M314" s="39"/>
      <c r="N314" s="39">
        <f t="shared" si="5"/>
        <v>-0.004775149802</v>
      </c>
      <c r="O314" s="39"/>
      <c r="P314" s="39">
        <f t="shared" si="6"/>
        <v>-0.000781456796</v>
      </c>
      <c r="Q314" s="39"/>
      <c r="R314" s="40">
        <f t="shared" si="7"/>
        <v>-0.0001577619941</v>
      </c>
      <c r="S314" s="40"/>
      <c r="T314" s="40">
        <f t="shared" si="8"/>
        <v>0.00000791279376</v>
      </c>
      <c r="U314" s="40"/>
      <c r="V314" s="40">
        <f t="shared" si="9"/>
        <v>-0.000781456796</v>
      </c>
      <c r="W314" s="40"/>
      <c r="X314" s="40">
        <f t="shared" si="10"/>
        <v>-0.0009313059964</v>
      </c>
      <c r="Y314" s="40"/>
      <c r="Z314" s="40">
        <f t="shared" si="11"/>
        <v>-0.0009313057271</v>
      </c>
      <c r="AB314" s="40">
        <f t="shared" si="12"/>
        <v>-0.01478332587</v>
      </c>
    </row>
    <row r="315" ht="15.75" customHeight="1">
      <c r="A315" s="19">
        <v>-0.003524804877365582</v>
      </c>
      <c r="B315" s="19">
        <v>3.551581796033765E-4</v>
      </c>
      <c r="C315" s="19">
        <v>-0.0013991657147493612</v>
      </c>
      <c r="D315" s="19">
        <v>-0.004772193996707042</v>
      </c>
      <c r="F315" s="39">
        <f t="shared" si="1"/>
        <v>0.0003551581796</v>
      </c>
      <c r="G315" s="39"/>
      <c r="H315" s="39">
        <f t="shared" si="2"/>
        <v>-0.00006456714465</v>
      </c>
      <c r="I315" s="39"/>
      <c r="J315" s="39">
        <f t="shared" si="3"/>
        <v>-0.001399165715</v>
      </c>
      <c r="K315" s="39"/>
      <c r="L315" s="39">
        <f t="shared" si="4"/>
        <v>0.00002874502521</v>
      </c>
      <c r="M315" s="39"/>
      <c r="N315" s="39">
        <f t="shared" si="5"/>
        <v>-0.004772193997</v>
      </c>
      <c r="O315" s="39"/>
      <c r="P315" s="39">
        <f t="shared" si="6"/>
        <v>-0.0007809730765</v>
      </c>
      <c r="Q315" s="39"/>
      <c r="R315" s="40">
        <f t="shared" si="7"/>
        <v>-0.00006456714465</v>
      </c>
      <c r="S315" s="40"/>
      <c r="T315" s="40">
        <f t="shared" si="8"/>
        <v>0.00002874502521</v>
      </c>
      <c r="U315" s="40"/>
      <c r="V315" s="40">
        <f t="shared" si="9"/>
        <v>-0.0007809730765</v>
      </c>
      <c r="W315" s="40"/>
      <c r="X315" s="40">
        <f t="shared" si="10"/>
        <v>-0.000816795196</v>
      </c>
      <c r="Y315" s="40"/>
      <c r="Z315" s="40">
        <f t="shared" si="11"/>
        <v>-0.0008167950143</v>
      </c>
      <c r="AB315" s="40">
        <f t="shared" si="12"/>
        <v>-0.003524804877</v>
      </c>
    </row>
    <row r="316" ht="15.75" customHeight="1">
      <c r="A316" s="19">
        <v>0.0091191906783042</v>
      </c>
      <c r="B316" s="19">
        <v>-0.003521770968684057</v>
      </c>
      <c r="C316" s="19">
        <v>-0.001864509570126958</v>
      </c>
      <c r="D316" s="19">
        <v>0.006467863649851861</v>
      </c>
      <c r="F316" s="39">
        <f t="shared" si="1"/>
        <v>-0.003521770969</v>
      </c>
      <c r="G316" s="39"/>
      <c r="H316" s="39">
        <f t="shared" si="2"/>
        <v>0.0006402518029</v>
      </c>
      <c r="I316" s="39"/>
      <c r="J316" s="39">
        <f t="shared" si="3"/>
        <v>-0.00186450957</v>
      </c>
      <c r="K316" s="39"/>
      <c r="L316" s="39">
        <f t="shared" si="4"/>
        <v>0.0000383052372</v>
      </c>
      <c r="M316" s="39"/>
      <c r="N316" s="39">
        <f t="shared" si="5"/>
        <v>0.00646786365</v>
      </c>
      <c r="O316" s="39"/>
      <c r="P316" s="39">
        <f t="shared" si="6"/>
        <v>0.001058470489</v>
      </c>
      <c r="Q316" s="39"/>
      <c r="R316" s="40">
        <f t="shared" si="7"/>
        <v>0.0006402518029</v>
      </c>
      <c r="S316" s="40"/>
      <c r="T316" s="40">
        <f t="shared" si="8"/>
        <v>0.0000383052372</v>
      </c>
      <c r="U316" s="40"/>
      <c r="V316" s="40">
        <f t="shared" si="9"/>
        <v>0.001058470489</v>
      </c>
      <c r="W316" s="40"/>
      <c r="X316" s="40">
        <f t="shared" si="10"/>
        <v>0.001737027529</v>
      </c>
      <c r="Y316" s="40"/>
      <c r="Z316" s="40">
        <f t="shared" si="11"/>
        <v>0.001737025782</v>
      </c>
      <c r="AB316" s="40">
        <f t="shared" si="12"/>
        <v>0.009119190678</v>
      </c>
    </row>
    <row r="317" ht="15.75" customHeight="1">
      <c r="A317" s="19">
        <v>0.004100678822565641</v>
      </c>
      <c r="B317" s="19">
        <v>-4.0103535076474705E-4</v>
      </c>
      <c r="C317" s="19">
        <v>-3.5201475231469784E-4</v>
      </c>
      <c r="D317" s="19">
        <v>-0.0017693072879782334</v>
      </c>
      <c r="F317" s="39">
        <f t="shared" si="1"/>
        <v>-0.0004010353508</v>
      </c>
      <c r="G317" s="39"/>
      <c r="H317" s="39">
        <f t="shared" si="2"/>
        <v>0.00007290753523</v>
      </c>
      <c r="I317" s="39"/>
      <c r="J317" s="39">
        <f t="shared" si="3"/>
        <v>-0.0003520147523</v>
      </c>
      <c r="K317" s="39"/>
      <c r="L317" s="39">
        <f t="shared" si="4"/>
        <v>0.000007231933162</v>
      </c>
      <c r="M317" s="39"/>
      <c r="N317" s="39">
        <f t="shared" si="5"/>
        <v>-0.001769307288</v>
      </c>
      <c r="O317" s="39"/>
      <c r="P317" s="39">
        <f t="shared" si="6"/>
        <v>-0.0002895484968</v>
      </c>
      <c r="Q317" s="39"/>
      <c r="R317" s="40">
        <f t="shared" si="7"/>
        <v>0.00007290753523</v>
      </c>
      <c r="S317" s="40"/>
      <c r="T317" s="40">
        <f t="shared" si="8"/>
        <v>0.000007231933162</v>
      </c>
      <c r="U317" s="40"/>
      <c r="V317" s="40">
        <f t="shared" si="9"/>
        <v>-0.0002895484968</v>
      </c>
      <c r="W317" s="40"/>
      <c r="X317" s="40">
        <f t="shared" si="10"/>
        <v>-0.0002094090284</v>
      </c>
      <c r="Y317" s="40"/>
      <c r="Z317" s="40">
        <f t="shared" si="11"/>
        <v>-0.0002094090254</v>
      </c>
      <c r="AB317" s="40">
        <f t="shared" si="12"/>
        <v>0.004100678823</v>
      </c>
    </row>
    <row r="318" ht="15.75" customHeight="1">
      <c r="A318" s="19">
        <v>-0.0026985787698161918</v>
      </c>
      <c r="B318" s="19">
        <v>0.0014305780809328156</v>
      </c>
      <c r="C318" s="19">
        <v>-0.0015570908678503243</v>
      </c>
      <c r="D318" s="19">
        <v>-0.006043975526047467</v>
      </c>
      <c r="F318" s="39">
        <f t="shared" si="1"/>
        <v>0.001430578081</v>
      </c>
      <c r="G318" s="39"/>
      <c r="H318" s="39">
        <f t="shared" si="2"/>
        <v>-0.0002600766228</v>
      </c>
      <c r="I318" s="39"/>
      <c r="J318" s="39">
        <f t="shared" si="3"/>
        <v>-0.001557090868</v>
      </c>
      <c r="K318" s="39"/>
      <c r="L318" s="39">
        <f t="shared" si="4"/>
        <v>0.0000319895033</v>
      </c>
      <c r="M318" s="39"/>
      <c r="N318" s="39">
        <f t="shared" si="5"/>
        <v>-0.006043975526</v>
      </c>
      <c r="O318" s="39"/>
      <c r="P318" s="39">
        <f t="shared" si="6"/>
        <v>-0.0009891009428</v>
      </c>
      <c r="Q318" s="39"/>
      <c r="R318" s="40">
        <f t="shared" si="7"/>
        <v>-0.0002600766228</v>
      </c>
      <c r="S318" s="40"/>
      <c r="T318" s="40">
        <f t="shared" si="8"/>
        <v>0.0000319895033</v>
      </c>
      <c r="U318" s="40"/>
      <c r="V318" s="40">
        <f t="shared" si="9"/>
        <v>-0.0009891009428</v>
      </c>
      <c r="W318" s="40"/>
      <c r="X318" s="40">
        <f t="shared" si="10"/>
        <v>-0.001217188062</v>
      </c>
      <c r="Y318" s="40"/>
      <c r="Z318" s="40">
        <f t="shared" si="11"/>
        <v>-0.001217187461</v>
      </c>
      <c r="AB318" s="40">
        <f t="shared" si="12"/>
        <v>-0.00269857877</v>
      </c>
    </row>
    <row r="319" ht="15.75" customHeight="1"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</row>
    <row r="320" ht="15.75" customHeight="1"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</row>
    <row r="321" ht="15.75" customHeight="1"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</row>
    <row r="322" ht="15.75" customHeight="1"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</row>
    <row r="323" ht="15.75" customHeight="1"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</row>
    <row r="324" ht="15.75" customHeight="1"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</row>
    <row r="325" ht="15.75" customHeight="1"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</row>
    <row r="326" ht="15.75" customHeight="1"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</row>
    <row r="327" ht="15.75" customHeight="1"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</row>
    <row r="328" ht="15.75" customHeight="1"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</row>
    <row r="329" ht="15.75" customHeight="1"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</row>
    <row r="330" ht="15.75" customHeight="1"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</row>
    <row r="331" ht="15.75" customHeight="1"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</row>
    <row r="332" ht="15.75" customHeight="1"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</row>
    <row r="333" ht="15.75" customHeight="1"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</row>
    <row r="334" ht="15.75" customHeight="1"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</row>
    <row r="335" ht="15.75" customHeight="1"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</row>
    <row r="336" ht="15.75" customHeight="1"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</row>
    <row r="337" ht="15.75" customHeight="1"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</row>
    <row r="338" ht="15.75" customHeight="1"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</row>
    <row r="339" ht="15.75" customHeight="1"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</row>
    <row r="340" ht="15.75" customHeight="1"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</row>
    <row r="341" ht="15.75" customHeight="1"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</row>
    <row r="342" ht="15.75" customHeight="1"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</row>
    <row r="343" ht="15.75" customHeight="1"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</row>
    <row r="344" ht="15.75" customHeight="1"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</row>
    <row r="345" ht="15.75" customHeight="1"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</row>
    <row r="346" ht="15.75" customHeight="1"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</row>
    <row r="347" ht="15.75" customHeight="1"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</row>
    <row r="348" ht="15.75" customHeight="1"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</row>
    <row r="349" ht="15.75" customHeight="1"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</row>
    <row r="350" ht="15.75" customHeight="1"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</row>
    <row r="351" ht="15.75" customHeight="1"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</row>
    <row r="352" ht="15.75" customHeight="1"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</row>
    <row r="353" ht="15.75" customHeight="1"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</row>
    <row r="354" ht="15.75" customHeight="1"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</row>
    <row r="355" ht="15.75" customHeight="1"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</row>
    <row r="356" ht="15.75" customHeight="1"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</row>
    <row r="357" ht="15.75" customHeight="1"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</row>
    <row r="358" ht="15.75" customHeight="1"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</row>
    <row r="359" ht="15.75" customHeight="1"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</row>
    <row r="360" ht="15.75" customHeight="1"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</row>
    <row r="361" ht="15.75" customHeight="1"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</row>
    <row r="362" ht="15.75" customHeight="1"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</row>
    <row r="363" ht="15.75" customHeight="1"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</row>
    <row r="364" ht="15.75" customHeight="1"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</row>
    <row r="365" ht="15.75" customHeight="1"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</row>
    <row r="366" ht="15.75" customHeight="1"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</row>
    <row r="367" ht="15.75" customHeight="1"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</row>
    <row r="368" ht="15.75" customHeight="1"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</row>
    <row r="369" ht="15.75" customHeight="1"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</row>
    <row r="370" ht="15.75" customHeight="1"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</row>
    <row r="371" ht="15.75" customHeight="1"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</row>
    <row r="372" ht="15.75" customHeight="1"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</row>
    <row r="373" ht="15.75" customHeight="1"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</row>
    <row r="374" ht="15.75" customHeight="1"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</row>
    <row r="375" ht="15.75" customHeight="1"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</row>
    <row r="376" ht="15.75" customHeight="1"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</row>
    <row r="377" ht="15.75" customHeight="1"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</row>
    <row r="378" ht="15.75" customHeight="1"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</row>
    <row r="379" ht="15.75" customHeight="1"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</row>
    <row r="380" ht="15.75" customHeight="1"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</row>
    <row r="381" ht="15.75" customHeight="1"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</row>
    <row r="382" ht="15.75" customHeight="1"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</row>
    <row r="383" ht="15.75" customHeight="1"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</row>
    <row r="384" ht="15.75" customHeight="1"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</row>
    <row r="385" ht="15.75" customHeight="1"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</row>
    <row r="386" ht="15.75" customHeight="1"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</row>
    <row r="387" ht="15.75" customHeight="1"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</row>
    <row r="388" ht="15.75" customHeight="1"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</row>
    <row r="389" ht="15.75" customHeight="1"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</row>
    <row r="390" ht="15.75" customHeight="1"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</row>
    <row r="391" ht="15.75" customHeight="1"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</row>
    <row r="392" ht="15.75" customHeight="1"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</row>
    <row r="393" ht="15.75" customHeight="1"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</row>
    <row r="394" ht="15.75" customHeight="1"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</row>
    <row r="395" ht="15.75" customHeight="1"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</row>
    <row r="396" ht="15.75" customHeight="1"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</row>
    <row r="397" ht="15.75" customHeight="1"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</row>
    <row r="398" ht="15.75" customHeight="1"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</row>
    <row r="399" ht="15.75" customHeight="1"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</row>
    <row r="400" ht="15.75" customHeight="1"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</row>
    <row r="401" ht="15.75" customHeight="1"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</row>
    <row r="402" ht="15.75" customHeight="1"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</row>
    <row r="403" ht="15.75" customHeight="1"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</row>
    <row r="404" ht="15.75" customHeight="1"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</row>
    <row r="405" ht="15.75" customHeight="1"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</row>
    <row r="406" ht="15.75" customHeight="1"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</row>
    <row r="407" ht="15.75" customHeight="1"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</row>
    <row r="408" ht="15.75" customHeight="1"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</row>
    <row r="409" ht="15.75" customHeight="1"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</row>
    <row r="410" ht="15.75" customHeight="1"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</row>
    <row r="411" ht="15.75" customHeight="1"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</row>
    <row r="412" ht="15.75" customHeight="1"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</row>
    <row r="413" ht="15.75" customHeight="1"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</row>
    <row r="414" ht="15.75" customHeight="1"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</row>
    <row r="415" ht="15.75" customHeight="1"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</row>
    <row r="416" ht="15.75" customHeight="1"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</row>
    <row r="417" ht="15.75" customHeight="1"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</row>
    <row r="418" ht="15.75" customHeight="1"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</row>
    <row r="419" ht="15.75" customHeight="1"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</row>
    <row r="420" ht="15.75" customHeight="1"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</row>
    <row r="421" ht="15.75" customHeight="1"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</row>
    <row r="422" ht="15.75" customHeight="1"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</row>
    <row r="423" ht="15.75" customHeight="1"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</row>
    <row r="424" ht="15.75" customHeight="1"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</row>
    <row r="425" ht="15.75" customHeight="1"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</row>
    <row r="426" ht="15.75" customHeight="1"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</row>
    <row r="427" ht="15.75" customHeight="1"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</row>
    <row r="428" ht="15.75" customHeight="1"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</row>
    <row r="429" ht="15.75" customHeight="1"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</row>
    <row r="430" ht="15.75" customHeight="1"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</row>
    <row r="431" ht="15.75" customHeight="1"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</row>
    <row r="432" ht="15.75" customHeight="1"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</row>
    <row r="433" ht="15.75" customHeight="1"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</row>
    <row r="434" ht="15.75" customHeight="1"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</row>
    <row r="435" ht="15.75" customHeight="1"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</row>
    <row r="436" ht="15.75" customHeight="1"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</row>
    <row r="437" ht="15.75" customHeight="1"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</row>
    <row r="438" ht="15.75" customHeight="1"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</row>
    <row r="439" ht="15.75" customHeight="1"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</row>
    <row r="440" ht="15.75" customHeight="1"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</row>
    <row r="441" ht="15.75" customHeight="1"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</row>
    <row r="442" ht="15.75" customHeight="1"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</row>
    <row r="443" ht="15.75" customHeight="1"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</row>
    <row r="444" ht="15.75" customHeight="1"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</row>
    <row r="445" ht="15.75" customHeight="1"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</row>
    <row r="446" ht="15.75" customHeight="1"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</row>
    <row r="447" ht="15.75" customHeight="1"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</row>
    <row r="448" ht="15.75" customHeight="1"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</row>
    <row r="449" ht="15.75" customHeight="1"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</row>
    <row r="450" ht="15.75" customHeight="1"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</row>
    <row r="451" ht="15.75" customHeight="1"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</row>
    <row r="452" ht="15.75" customHeight="1"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</row>
    <row r="453" ht="15.75" customHeight="1"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</row>
    <row r="454" ht="15.75" customHeight="1"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</row>
    <row r="455" ht="15.75" customHeight="1"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</row>
    <row r="456" ht="15.75" customHeight="1"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</row>
    <row r="457" ht="15.75" customHeight="1"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</row>
    <row r="458" ht="15.75" customHeight="1"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</row>
    <row r="459" ht="15.75" customHeight="1"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</row>
    <row r="460" ht="15.75" customHeight="1"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</row>
    <row r="461" ht="15.75" customHeight="1"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</row>
    <row r="462" ht="15.75" customHeight="1"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</row>
    <row r="463" ht="15.75" customHeight="1"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</row>
    <row r="464" ht="15.75" customHeight="1"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</row>
    <row r="465" ht="15.75" customHeight="1"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</row>
    <row r="466" ht="15.75" customHeight="1"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</row>
    <row r="467" ht="15.75" customHeight="1"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</row>
    <row r="468" ht="15.75" customHeight="1"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</row>
    <row r="469" ht="15.75" customHeight="1"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</row>
    <row r="470" ht="15.75" customHeight="1"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</row>
    <row r="471" ht="15.75" customHeight="1"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</row>
    <row r="472" ht="15.75" customHeight="1"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</row>
    <row r="473" ht="15.75" customHeight="1"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</row>
    <row r="474" ht="15.75" customHeight="1"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</row>
    <row r="475" ht="15.75" customHeight="1"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</row>
    <row r="476" ht="15.75" customHeight="1"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</row>
    <row r="477" ht="15.75" customHeight="1"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</row>
    <row r="478" ht="15.75" customHeight="1"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</row>
    <row r="479" ht="15.75" customHeight="1"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</row>
    <row r="480" ht="15.75" customHeight="1"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</row>
    <row r="481" ht="15.75" customHeight="1"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</row>
    <row r="482" ht="15.75" customHeight="1"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</row>
    <row r="483" ht="15.75" customHeight="1"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</row>
    <row r="484" ht="15.75" customHeight="1"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</row>
    <row r="485" ht="15.75" customHeight="1"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</row>
    <row r="486" ht="15.75" customHeight="1"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</row>
    <row r="487" ht="15.75" customHeight="1"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</row>
    <row r="488" ht="15.75" customHeight="1"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</row>
    <row r="489" ht="15.75" customHeight="1"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</row>
    <row r="490" ht="15.75" customHeight="1"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</row>
    <row r="491" ht="15.75" customHeight="1"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</row>
    <row r="492" ht="15.75" customHeight="1"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</row>
    <row r="493" ht="15.75" customHeight="1"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</row>
    <row r="494" ht="15.75" customHeight="1"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</row>
    <row r="495" ht="15.75" customHeight="1"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</row>
    <row r="496" ht="15.75" customHeight="1"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</row>
    <row r="497" ht="15.75" customHeight="1"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</row>
    <row r="498" ht="15.75" customHeight="1"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</row>
    <row r="499" ht="15.75" customHeight="1"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</row>
    <row r="500" ht="15.75" customHeight="1"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</row>
    <row r="501" ht="15.75" customHeight="1"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</row>
    <row r="502" ht="15.75" customHeight="1"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</row>
    <row r="503" ht="15.75" customHeight="1"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</row>
    <row r="504" ht="15.75" customHeight="1"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</row>
    <row r="505" ht="15.75" customHeight="1"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</row>
    <row r="506" ht="15.75" customHeight="1"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</row>
    <row r="507" ht="15.75" customHeight="1"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</row>
    <row r="508" ht="15.75" customHeight="1"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</row>
    <row r="509" ht="15.75" customHeight="1"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</row>
    <row r="510" ht="15.75" customHeight="1"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</row>
    <row r="511" ht="15.75" customHeight="1"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</row>
    <row r="512" ht="15.75" customHeight="1"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</row>
    <row r="513" ht="15.75" customHeight="1"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</row>
    <row r="514" ht="15.75" customHeight="1"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</row>
    <row r="515" ht="15.75" customHeight="1"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</row>
    <row r="516" ht="15.75" customHeight="1"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</row>
    <row r="517" ht="15.75" customHeight="1"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</row>
    <row r="518" ht="15.75" customHeight="1"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</row>
    <row r="519" ht="15.75" customHeight="1"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</row>
    <row r="520" ht="15.75" customHeight="1"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</row>
    <row r="521" ht="15.75" customHeight="1"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</row>
    <row r="522" ht="15.75" customHeight="1"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</row>
    <row r="523" ht="15.75" customHeight="1"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</row>
    <row r="524" ht="15.75" customHeight="1"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</row>
    <row r="525" ht="15.75" customHeight="1"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</row>
    <row r="526" ht="15.75" customHeight="1"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</row>
    <row r="527" ht="15.75" customHeight="1"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</row>
    <row r="528" ht="15.75" customHeight="1"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</row>
    <row r="529" ht="15.75" customHeight="1"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</row>
    <row r="530" ht="15.75" customHeight="1"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</row>
    <row r="531" ht="15.75" customHeight="1"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</row>
    <row r="532" ht="15.75" customHeight="1"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</row>
    <row r="533" ht="15.75" customHeight="1"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</row>
    <row r="534" ht="15.75" customHeight="1"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</row>
    <row r="535" ht="15.75" customHeight="1"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</row>
    <row r="536" ht="15.75" customHeight="1"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</row>
    <row r="537" ht="15.75" customHeight="1"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</row>
    <row r="538" ht="15.75" customHeight="1"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</row>
    <row r="539" ht="15.75" customHeight="1"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</row>
    <row r="540" ht="15.75" customHeight="1"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</row>
    <row r="541" ht="15.75" customHeight="1"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</row>
    <row r="542" ht="15.75" customHeight="1"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</row>
    <row r="543" ht="15.75" customHeight="1"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</row>
    <row r="544" ht="15.75" customHeight="1"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</row>
    <row r="545" ht="15.75" customHeight="1"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</row>
    <row r="546" ht="15.75" customHeight="1"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</row>
    <row r="547" ht="15.75" customHeight="1"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</row>
    <row r="548" ht="15.75" customHeight="1"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</row>
    <row r="549" ht="15.75" customHeight="1"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</row>
    <row r="550" ht="15.75" customHeight="1"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</row>
    <row r="551" ht="15.75" customHeight="1"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</row>
    <row r="552" ht="15.75" customHeight="1"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</row>
    <row r="553" ht="15.75" customHeight="1"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</row>
    <row r="554" ht="15.75" customHeight="1"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</row>
    <row r="555" ht="15.75" customHeight="1"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</row>
    <row r="556" ht="15.75" customHeight="1"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</row>
    <row r="557" ht="15.75" customHeight="1"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</row>
    <row r="558" ht="15.75" customHeight="1"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</row>
    <row r="559" ht="15.75" customHeight="1"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</row>
    <row r="560" ht="15.75" customHeight="1"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</row>
    <row r="561" ht="15.75" customHeight="1"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</row>
    <row r="562" ht="15.75" customHeight="1"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</row>
    <row r="563" ht="15.75" customHeight="1"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</row>
    <row r="564" ht="15.75" customHeight="1"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</row>
    <row r="565" ht="15.75" customHeight="1"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</row>
    <row r="566" ht="15.75" customHeight="1"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</row>
    <row r="567" ht="15.75" customHeight="1"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</row>
    <row r="568" ht="15.75" customHeight="1"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</row>
    <row r="569" ht="15.75" customHeight="1"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</row>
    <row r="570" ht="15.75" customHeight="1"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</row>
    <row r="571" ht="15.75" customHeight="1"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</row>
    <row r="572" ht="15.75" customHeight="1"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</row>
    <row r="573" ht="15.75" customHeight="1"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</row>
    <row r="574" ht="15.75" customHeight="1"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</row>
    <row r="575" ht="15.75" customHeight="1"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</row>
    <row r="576" ht="15.75" customHeight="1"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</row>
    <row r="577" ht="15.75" customHeight="1"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</row>
    <row r="578" ht="15.75" customHeight="1"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</row>
    <row r="579" ht="15.75" customHeight="1"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</row>
    <row r="580" ht="15.75" customHeight="1"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</row>
    <row r="581" ht="15.75" customHeight="1"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</row>
    <row r="582" ht="15.75" customHeight="1"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</row>
    <row r="583" ht="15.75" customHeight="1"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</row>
    <row r="584" ht="15.75" customHeight="1"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</row>
    <row r="585" ht="15.75" customHeight="1"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</row>
    <row r="586" ht="15.75" customHeight="1"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</row>
    <row r="587" ht="15.75" customHeight="1"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</row>
    <row r="588" ht="15.75" customHeight="1"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</row>
    <row r="589" ht="15.75" customHeight="1"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</row>
    <row r="590" ht="15.75" customHeight="1"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</row>
    <row r="591" ht="15.75" customHeight="1"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</row>
    <row r="592" ht="15.75" customHeight="1"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</row>
    <row r="593" ht="15.75" customHeight="1"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</row>
    <row r="594" ht="15.75" customHeight="1"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</row>
    <row r="595" ht="15.75" customHeight="1"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</row>
    <row r="596" ht="15.75" customHeight="1"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</row>
    <row r="597" ht="15.75" customHeight="1"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</row>
    <row r="598" ht="15.75" customHeight="1"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</row>
    <row r="599" ht="15.75" customHeight="1"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</row>
    <row r="600" ht="15.75" customHeight="1"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</row>
    <row r="601" ht="15.75" customHeight="1"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</row>
    <row r="602" ht="15.75" customHeight="1"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</row>
    <row r="603" ht="15.75" customHeight="1"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</row>
    <row r="604" ht="15.75" customHeight="1"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</row>
    <row r="605" ht="15.75" customHeight="1"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</row>
    <row r="606" ht="15.75" customHeight="1"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</row>
    <row r="607" ht="15.75" customHeight="1"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</row>
    <row r="608" ht="15.75" customHeight="1"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</row>
    <row r="609" ht="15.75" customHeight="1"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</row>
    <row r="610" ht="15.75" customHeight="1"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</row>
    <row r="611" ht="15.75" customHeight="1"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</row>
    <row r="612" ht="15.75" customHeight="1"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</row>
    <row r="613" ht="15.75" customHeight="1"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</row>
    <row r="614" ht="15.75" customHeight="1"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</row>
    <row r="615" ht="15.75" customHeight="1"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</row>
    <row r="616" ht="15.75" customHeight="1"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</row>
    <row r="617" ht="15.75" customHeight="1"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</row>
    <row r="618" ht="15.75" customHeight="1"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</row>
    <row r="619" ht="15.75" customHeight="1"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</row>
    <row r="620" ht="15.75" customHeight="1"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</row>
    <row r="621" ht="15.75" customHeight="1"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</row>
    <row r="622" ht="15.75" customHeight="1"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</row>
    <row r="623" ht="15.75" customHeight="1"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</row>
    <row r="624" ht="15.75" customHeight="1"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</row>
    <row r="625" ht="15.75" customHeight="1"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</row>
    <row r="626" ht="15.75" customHeight="1"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</row>
    <row r="627" ht="15.75" customHeight="1"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</row>
    <row r="628" ht="15.75" customHeight="1"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</row>
    <row r="629" ht="15.75" customHeight="1"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</row>
    <row r="630" ht="15.75" customHeight="1"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</row>
    <row r="631" ht="15.75" customHeight="1"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</row>
    <row r="632" ht="15.75" customHeight="1"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</row>
    <row r="633" ht="15.75" customHeight="1"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</row>
    <row r="634" ht="15.75" customHeight="1"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</row>
    <row r="635" ht="15.75" customHeight="1"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</row>
    <row r="636" ht="15.75" customHeight="1"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</row>
    <row r="637" ht="15.75" customHeight="1"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</row>
    <row r="638" ht="15.75" customHeight="1"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</row>
    <row r="639" ht="15.75" customHeight="1"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</row>
    <row r="640" ht="15.75" customHeight="1"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</row>
    <row r="641" ht="15.75" customHeight="1"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</row>
    <row r="642" ht="15.75" customHeight="1"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</row>
    <row r="643" ht="15.75" customHeight="1"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</row>
    <row r="644" ht="15.75" customHeight="1"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</row>
    <row r="645" ht="15.75" customHeight="1"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</row>
    <row r="646" ht="15.75" customHeight="1"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</row>
    <row r="647" ht="15.75" customHeight="1"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</row>
    <row r="648" ht="15.75" customHeight="1"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</row>
    <row r="649" ht="15.75" customHeight="1"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</row>
    <row r="650" ht="15.75" customHeight="1"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</row>
    <row r="651" ht="15.75" customHeight="1"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</row>
    <row r="652" ht="15.75" customHeight="1"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</row>
    <row r="653" ht="15.75" customHeight="1"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</row>
    <row r="654" ht="15.75" customHeight="1"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</row>
    <row r="655" ht="15.75" customHeight="1"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</row>
    <row r="656" ht="15.75" customHeight="1"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</row>
    <row r="657" ht="15.75" customHeight="1"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</row>
    <row r="658" ht="15.75" customHeight="1"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</row>
    <row r="659" ht="15.75" customHeight="1"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</row>
    <row r="660" ht="15.75" customHeight="1"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</row>
    <row r="661" ht="15.75" customHeight="1"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</row>
    <row r="662" ht="15.75" customHeight="1"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</row>
    <row r="663" ht="15.75" customHeight="1"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</row>
    <row r="664" ht="15.75" customHeight="1"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</row>
    <row r="665" ht="15.75" customHeight="1"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</row>
    <row r="666" ht="15.75" customHeight="1"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</row>
    <row r="667" ht="15.75" customHeight="1"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</row>
    <row r="668" ht="15.75" customHeight="1"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</row>
    <row r="669" ht="15.75" customHeight="1"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</row>
    <row r="670" ht="15.75" customHeight="1"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</row>
    <row r="671" ht="15.75" customHeight="1"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</row>
    <row r="672" ht="15.75" customHeight="1"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</row>
    <row r="673" ht="15.75" customHeight="1"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</row>
    <row r="674" ht="15.75" customHeight="1"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</row>
    <row r="675" ht="15.75" customHeight="1"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</row>
    <row r="676" ht="15.75" customHeight="1"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</row>
    <row r="677" ht="15.75" customHeight="1"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</row>
    <row r="678" ht="15.75" customHeight="1"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</row>
    <row r="679" ht="15.75" customHeight="1"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</row>
    <row r="680" ht="15.75" customHeight="1"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</row>
    <row r="681" ht="15.75" customHeight="1"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</row>
    <row r="682" ht="15.75" customHeight="1"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</row>
    <row r="683" ht="15.75" customHeight="1"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</row>
    <row r="684" ht="15.75" customHeight="1"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</row>
    <row r="685" ht="15.75" customHeight="1"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</row>
    <row r="686" ht="15.75" customHeight="1"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</row>
    <row r="687" ht="15.75" customHeight="1"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</row>
    <row r="688" ht="15.75" customHeight="1"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</row>
    <row r="689" ht="15.75" customHeight="1"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</row>
    <row r="690" ht="15.75" customHeight="1"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</row>
    <row r="691" ht="15.75" customHeight="1"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</row>
    <row r="692" ht="15.75" customHeight="1"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</row>
    <row r="693" ht="15.75" customHeight="1"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</row>
    <row r="694" ht="15.75" customHeight="1"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</row>
    <row r="695" ht="15.75" customHeight="1"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</row>
    <row r="696" ht="15.75" customHeight="1"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</row>
    <row r="697" ht="15.75" customHeight="1"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</row>
    <row r="698" ht="15.75" customHeight="1"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</row>
    <row r="699" ht="15.75" customHeight="1"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</row>
    <row r="700" ht="15.75" customHeight="1"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</row>
    <row r="701" ht="15.75" customHeight="1"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</row>
    <row r="702" ht="15.75" customHeight="1"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</row>
    <row r="703" ht="15.75" customHeight="1"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</row>
    <row r="704" ht="15.75" customHeight="1"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</row>
    <row r="705" ht="15.75" customHeight="1"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</row>
    <row r="706" ht="15.75" customHeight="1"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</row>
    <row r="707" ht="15.75" customHeight="1"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</row>
    <row r="708" ht="15.75" customHeight="1"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</row>
    <row r="709" ht="15.75" customHeight="1"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</row>
    <row r="710" ht="15.75" customHeight="1"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</row>
    <row r="711" ht="15.75" customHeight="1"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</row>
    <row r="712" ht="15.75" customHeight="1"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</row>
    <row r="713" ht="15.75" customHeight="1"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</row>
    <row r="714" ht="15.75" customHeight="1"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</row>
    <row r="715" ht="15.75" customHeight="1"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</row>
    <row r="716" ht="15.75" customHeight="1"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</row>
    <row r="717" ht="15.75" customHeight="1"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</row>
    <row r="718" ht="15.75" customHeight="1"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</row>
    <row r="719" ht="15.75" customHeight="1"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</row>
    <row r="720" ht="15.75" customHeight="1"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</row>
    <row r="721" ht="15.75" customHeight="1"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</row>
    <row r="722" ht="15.75" customHeight="1"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</row>
    <row r="723" ht="15.75" customHeight="1"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</row>
    <row r="724" ht="15.75" customHeight="1"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</row>
    <row r="725" ht="15.75" customHeight="1"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</row>
    <row r="726" ht="15.75" customHeight="1"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</row>
    <row r="727" ht="15.75" customHeight="1"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</row>
    <row r="728" ht="15.75" customHeight="1"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</row>
    <row r="729" ht="15.75" customHeight="1"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</row>
    <row r="730" ht="15.75" customHeight="1"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</row>
    <row r="731" ht="15.75" customHeight="1"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</row>
    <row r="732" ht="15.75" customHeight="1"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</row>
    <row r="733" ht="15.75" customHeight="1"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</row>
    <row r="734" ht="15.75" customHeight="1"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</row>
    <row r="735" ht="15.75" customHeight="1"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</row>
    <row r="736" ht="15.75" customHeight="1"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</row>
    <row r="737" ht="15.75" customHeight="1"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</row>
    <row r="738" ht="15.75" customHeight="1"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</row>
    <row r="739" ht="15.75" customHeight="1"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</row>
    <row r="740" ht="15.75" customHeight="1"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</row>
    <row r="741" ht="15.75" customHeight="1"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</row>
    <row r="742" ht="15.75" customHeight="1"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</row>
    <row r="743" ht="15.75" customHeight="1"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</row>
    <row r="744" ht="15.75" customHeight="1"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</row>
    <row r="745" ht="15.75" customHeight="1"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</row>
    <row r="746" ht="15.75" customHeight="1"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</row>
    <row r="747" ht="15.75" customHeight="1"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</row>
    <row r="748" ht="15.75" customHeight="1"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</row>
    <row r="749" ht="15.75" customHeight="1"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</row>
    <row r="750" ht="15.75" customHeight="1"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</row>
    <row r="751" ht="15.75" customHeight="1"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</row>
    <row r="752" ht="15.75" customHeight="1"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</row>
    <row r="753" ht="15.75" customHeight="1"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</row>
    <row r="754" ht="15.75" customHeight="1"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</row>
    <row r="755" ht="15.75" customHeight="1"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</row>
    <row r="756" ht="15.75" customHeight="1"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</row>
    <row r="757" ht="15.75" customHeight="1"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</row>
    <row r="758" ht="15.75" customHeight="1"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</row>
    <row r="759" ht="15.75" customHeight="1"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</row>
    <row r="760" ht="15.75" customHeight="1"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</row>
    <row r="761" ht="15.75" customHeight="1"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</row>
    <row r="762" ht="15.75" customHeight="1"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</row>
    <row r="763" ht="15.75" customHeight="1"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</row>
    <row r="764" ht="15.75" customHeight="1"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</row>
    <row r="765" ht="15.75" customHeight="1"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</row>
    <row r="766" ht="15.75" customHeight="1"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</row>
    <row r="767" ht="15.75" customHeight="1"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</row>
    <row r="768" ht="15.75" customHeight="1"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</row>
    <row r="769" ht="15.75" customHeight="1"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</row>
    <row r="770" ht="15.75" customHeight="1"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</row>
    <row r="771" ht="15.75" customHeight="1"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</row>
    <row r="772" ht="15.75" customHeight="1"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</row>
    <row r="773" ht="15.75" customHeight="1"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</row>
    <row r="774" ht="15.75" customHeight="1"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</row>
    <row r="775" ht="15.75" customHeight="1"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</row>
    <row r="776" ht="15.75" customHeight="1"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</row>
    <row r="777" ht="15.75" customHeight="1"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</row>
    <row r="778" ht="15.75" customHeight="1"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</row>
    <row r="779" ht="15.75" customHeight="1"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</row>
    <row r="780" ht="15.75" customHeight="1"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</row>
    <row r="781" ht="15.75" customHeight="1"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</row>
    <row r="782" ht="15.75" customHeight="1"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</row>
    <row r="783" ht="15.75" customHeight="1"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</row>
    <row r="784" ht="15.75" customHeight="1"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</row>
    <row r="785" ht="15.75" customHeight="1"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</row>
    <row r="786" ht="15.75" customHeight="1"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</row>
    <row r="787" ht="15.75" customHeight="1"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</row>
    <row r="788" ht="15.75" customHeight="1"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</row>
    <row r="789" ht="15.75" customHeight="1"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</row>
    <row r="790" ht="15.75" customHeight="1"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</row>
    <row r="791" ht="15.75" customHeight="1"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</row>
    <row r="792" ht="15.75" customHeight="1"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</row>
    <row r="793" ht="15.75" customHeight="1"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</row>
    <row r="794" ht="15.75" customHeight="1"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</row>
    <row r="795" ht="15.75" customHeight="1"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</row>
    <row r="796" ht="15.75" customHeight="1"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</row>
    <row r="797" ht="15.75" customHeight="1"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</row>
    <row r="798" ht="15.75" customHeight="1"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</row>
    <row r="799" ht="15.75" customHeight="1"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</row>
    <row r="800" ht="15.75" customHeight="1"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</row>
    <row r="801" ht="15.75" customHeight="1"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</row>
    <row r="802" ht="15.75" customHeight="1"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</row>
    <row r="803" ht="15.75" customHeight="1"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</row>
    <row r="804" ht="15.75" customHeight="1"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</row>
    <row r="805" ht="15.75" customHeight="1"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</row>
    <row r="806" ht="15.75" customHeight="1"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</row>
    <row r="807" ht="15.75" customHeight="1"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</row>
    <row r="808" ht="15.75" customHeight="1"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</row>
    <row r="809" ht="15.75" customHeight="1"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</row>
    <row r="810" ht="15.75" customHeight="1"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</row>
    <row r="811" ht="15.75" customHeight="1"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</row>
    <row r="812" ht="15.75" customHeight="1"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</row>
    <row r="813" ht="15.75" customHeight="1"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</row>
    <row r="814" ht="15.75" customHeight="1"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</row>
    <row r="815" ht="15.75" customHeight="1"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</row>
    <row r="816" ht="15.75" customHeight="1"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</row>
    <row r="817" ht="15.75" customHeight="1"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</row>
    <row r="818" ht="15.75" customHeight="1"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</row>
    <row r="819" ht="15.75" customHeight="1"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</row>
    <row r="820" ht="15.75" customHeight="1"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</row>
    <row r="821" ht="15.75" customHeight="1"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</row>
    <row r="822" ht="15.75" customHeight="1"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</row>
    <row r="823" ht="15.75" customHeight="1"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</row>
    <row r="824" ht="15.75" customHeight="1"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</row>
    <row r="825" ht="15.75" customHeight="1"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</row>
    <row r="826" ht="15.75" customHeight="1"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</row>
    <row r="827" ht="15.75" customHeight="1"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</row>
    <row r="828" ht="15.75" customHeight="1"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</row>
    <row r="829" ht="15.75" customHeight="1"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</row>
    <row r="830" ht="15.75" customHeight="1"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</row>
    <row r="831" ht="15.75" customHeight="1"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</row>
    <row r="832" ht="15.75" customHeight="1"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</row>
    <row r="833" ht="15.75" customHeight="1"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</row>
    <row r="834" ht="15.75" customHeight="1"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</row>
    <row r="835" ht="15.75" customHeight="1"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</row>
    <row r="836" ht="15.75" customHeight="1"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</row>
    <row r="837" ht="15.75" customHeight="1"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</row>
    <row r="838" ht="15.75" customHeight="1"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</row>
    <row r="839" ht="15.75" customHeight="1"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</row>
    <row r="840" ht="15.75" customHeight="1"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</row>
    <row r="841" ht="15.75" customHeight="1"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</row>
    <row r="842" ht="15.75" customHeight="1"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</row>
    <row r="843" ht="15.75" customHeight="1"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</row>
    <row r="844" ht="15.75" customHeight="1"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</row>
    <row r="845" ht="15.75" customHeight="1"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</row>
    <row r="846" ht="15.75" customHeight="1"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</row>
    <row r="847" ht="15.75" customHeight="1"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</row>
    <row r="848" ht="15.75" customHeight="1"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</row>
    <row r="849" ht="15.75" customHeight="1"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</row>
    <row r="850" ht="15.75" customHeight="1"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</row>
    <row r="851" ht="15.75" customHeight="1"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</row>
    <row r="852" ht="15.75" customHeight="1"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</row>
    <row r="853" ht="15.75" customHeight="1"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</row>
    <row r="854" ht="15.75" customHeight="1"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</row>
    <row r="855" ht="15.75" customHeight="1"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</row>
    <row r="856" ht="15.75" customHeight="1"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</row>
    <row r="857" ht="15.75" customHeight="1"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</row>
    <row r="858" ht="15.75" customHeight="1"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</row>
    <row r="859" ht="15.75" customHeight="1"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</row>
    <row r="860" ht="15.75" customHeight="1"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</row>
    <row r="861" ht="15.75" customHeight="1"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</row>
    <row r="862" ht="15.75" customHeight="1"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</row>
    <row r="863" ht="15.75" customHeight="1"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</row>
    <row r="864" ht="15.75" customHeight="1"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</row>
    <row r="865" ht="15.75" customHeight="1"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</row>
    <row r="866" ht="15.75" customHeight="1"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</row>
    <row r="867" ht="15.75" customHeight="1"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</row>
    <row r="868" ht="15.75" customHeight="1"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</row>
    <row r="869" ht="15.75" customHeight="1"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</row>
    <row r="870" ht="15.75" customHeight="1"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</row>
    <row r="871" ht="15.75" customHeight="1"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</row>
    <row r="872" ht="15.75" customHeight="1"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</row>
    <row r="873" ht="15.75" customHeight="1"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</row>
    <row r="874" ht="15.75" customHeight="1"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</row>
    <row r="875" ht="15.75" customHeight="1"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</row>
    <row r="876" ht="15.75" customHeight="1"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</row>
    <row r="877" ht="15.75" customHeight="1"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</row>
    <row r="878" ht="15.75" customHeight="1"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</row>
    <row r="879" ht="15.75" customHeight="1"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</row>
    <row r="880" ht="15.75" customHeight="1"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</row>
    <row r="881" ht="15.75" customHeight="1"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</row>
    <row r="882" ht="15.75" customHeight="1"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</row>
    <row r="883" ht="15.75" customHeight="1"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</row>
    <row r="884" ht="15.75" customHeight="1"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</row>
    <row r="885" ht="15.75" customHeight="1"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</row>
    <row r="886" ht="15.75" customHeight="1"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</row>
    <row r="887" ht="15.75" customHeight="1"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</row>
    <row r="888" ht="15.75" customHeight="1"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</row>
    <row r="889" ht="15.75" customHeight="1"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</row>
    <row r="890" ht="15.75" customHeight="1"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</row>
    <row r="891" ht="15.75" customHeight="1"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</row>
    <row r="892" ht="15.75" customHeight="1"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</row>
    <row r="893" ht="15.75" customHeight="1"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</row>
    <row r="894" ht="15.75" customHeight="1"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</row>
    <row r="895" ht="15.75" customHeight="1"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</row>
    <row r="896" ht="15.75" customHeight="1"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</row>
    <row r="897" ht="15.75" customHeight="1"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</row>
    <row r="898" ht="15.75" customHeight="1"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</row>
    <row r="899" ht="15.75" customHeight="1"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</row>
    <row r="900" ht="15.75" customHeight="1"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</row>
    <row r="901" ht="15.75" customHeight="1"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</row>
    <row r="902" ht="15.75" customHeight="1"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</row>
    <row r="903" ht="15.75" customHeight="1"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</row>
    <row r="904" ht="15.75" customHeight="1"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</row>
    <row r="905" ht="15.75" customHeight="1"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</row>
    <row r="906" ht="15.75" customHeight="1"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</row>
    <row r="907" ht="15.75" customHeight="1"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</row>
    <row r="908" ht="15.75" customHeight="1"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</row>
    <row r="909" ht="15.75" customHeight="1"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</row>
    <row r="910" ht="15.75" customHeight="1"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</row>
    <row r="911" ht="15.75" customHeight="1"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</row>
    <row r="912" ht="15.75" customHeight="1"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</row>
    <row r="913" ht="15.75" customHeight="1"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</row>
    <row r="914" ht="15.75" customHeight="1"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</row>
    <row r="915" ht="15.75" customHeight="1"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</row>
    <row r="916" ht="15.75" customHeight="1"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</row>
    <row r="917" ht="15.75" customHeight="1"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</row>
    <row r="918" ht="15.75" customHeight="1"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</row>
    <row r="919" ht="15.75" customHeight="1"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</row>
    <row r="920" ht="15.75" customHeight="1"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</row>
    <row r="921" ht="15.75" customHeight="1"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</row>
    <row r="922" ht="15.75" customHeight="1"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</row>
    <row r="923" ht="15.75" customHeight="1"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</row>
    <row r="924" ht="15.75" customHeight="1"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</row>
    <row r="925" ht="15.75" customHeight="1"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</row>
    <row r="926" ht="15.75" customHeight="1"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</row>
    <row r="927" ht="15.75" customHeight="1"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</row>
    <row r="928" ht="15.75" customHeight="1"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</row>
    <row r="929" ht="15.75" customHeight="1"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</row>
    <row r="930" ht="15.75" customHeight="1"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</row>
    <row r="931" ht="15.75" customHeight="1"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</row>
    <row r="932" ht="15.75" customHeight="1"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</row>
    <row r="933" ht="15.75" customHeight="1"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</row>
    <row r="934" ht="15.75" customHeight="1"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</row>
    <row r="935" ht="15.75" customHeight="1"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</row>
    <row r="936" ht="15.75" customHeight="1"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</row>
    <row r="937" ht="15.75" customHeight="1"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</row>
    <row r="938" ht="15.75" customHeight="1"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</row>
    <row r="939" ht="15.75" customHeight="1"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</row>
    <row r="940" ht="15.75" customHeight="1"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</row>
    <row r="941" ht="15.75" customHeight="1"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</row>
    <row r="942" ht="15.75" customHeight="1"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</row>
    <row r="943" ht="15.75" customHeight="1"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</row>
    <row r="944" ht="15.75" customHeight="1"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</row>
    <row r="945" ht="15.75" customHeight="1"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</row>
    <row r="946" ht="15.75" customHeight="1"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</row>
    <row r="947" ht="15.75" customHeight="1"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</row>
    <row r="948" ht="15.75" customHeight="1"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</row>
    <row r="949" ht="15.75" customHeight="1"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</row>
    <row r="950" ht="15.75" customHeight="1"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</row>
    <row r="951" ht="15.75" customHeight="1"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</row>
    <row r="952" ht="15.75" customHeight="1"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</row>
    <row r="953" ht="15.75" customHeight="1"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</row>
    <row r="954" ht="15.75" customHeight="1"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</row>
    <row r="955" ht="15.75" customHeight="1"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</row>
    <row r="956" ht="15.75" customHeight="1"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</row>
    <row r="957" ht="15.75" customHeight="1"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</row>
    <row r="958" ht="15.75" customHeight="1"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</row>
    <row r="959" ht="15.75" customHeight="1"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</row>
    <row r="960" ht="15.75" customHeight="1"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</row>
    <row r="961" ht="15.75" customHeight="1"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</row>
    <row r="962" ht="15.75" customHeight="1"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</row>
    <row r="963" ht="15.75" customHeight="1"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</row>
    <row r="964" ht="15.75" customHeight="1"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</row>
    <row r="965" ht="15.75" customHeight="1"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</row>
    <row r="966" ht="15.75" customHeight="1"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</row>
    <row r="967" ht="15.75" customHeight="1"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</row>
    <row r="968" ht="15.75" customHeight="1"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</row>
    <row r="969" ht="15.75" customHeight="1"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</row>
    <row r="970" ht="15.75" customHeight="1"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</row>
    <row r="971" ht="15.75" customHeight="1"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</row>
    <row r="972" ht="15.75" customHeight="1"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</row>
    <row r="973" ht="15.75" customHeight="1"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</row>
    <row r="974" ht="15.75" customHeight="1"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</row>
    <row r="975" ht="15.75" customHeight="1"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</row>
    <row r="976" ht="15.75" customHeight="1"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</row>
    <row r="977" ht="15.75" customHeight="1"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</row>
    <row r="978" ht="15.75" customHeight="1"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</row>
    <row r="979" ht="15.75" customHeight="1"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</row>
    <row r="980" ht="15.75" customHeight="1"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</row>
    <row r="981" ht="15.75" customHeight="1"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</row>
    <row r="982" ht="15.75" customHeight="1"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</row>
    <row r="983" ht="15.75" customHeight="1"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</row>
    <row r="984" ht="15.75" customHeight="1"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</row>
    <row r="985" ht="15.75" customHeight="1"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</row>
    <row r="986" ht="15.75" customHeight="1"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</row>
    <row r="987" ht="15.75" customHeight="1"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</row>
    <row r="988" ht="15.75" customHeight="1"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</row>
    <row r="989" ht="15.75" customHeight="1"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</row>
    <row r="990" ht="15.75" customHeight="1"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</row>
    <row r="991" ht="15.75" customHeight="1"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</row>
    <row r="992" ht="15.75" customHeight="1"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</row>
    <row r="993" ht="15.75" customHeight="1"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</row>
    <row r="994" ht="15.75" customHeight="1"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</row>
    <row r="995" ht="15.75" customHeight="1"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</row>
    <row r="996" ht="15.75" customHeight="1"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</row>
    <row r="997" ht="15.75" customHeight="1"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</row>
    <row r="998" ht="15.75" customHeight="1"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</row>
    <row r="999" ht="15.75" customHeight="1"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</row>
    <row r="1000" ht="15.75" customHeight="1"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</row>
  </sheetData>
  <mergeCells count="13">
    <mergeCell ref="F1:H1"/>
    <mergeCell ref="F3:H3"/>
    <mergeCell ref="J3:L3"/>
    <mergeCell ref="N3:P3"/>
    <mergeCell ref="AE13:AF18"/>
    <mergeCell ref="A1:D2"/>
    <mergeCell ref="J1:L1"/>
    <mergeCell ref="N1:P1"/>
    <mergeCell ref="R1:Z1"/>
    <mergeCell ref="AB1:AB4"/>
    <mergeCell ref="AC1:AC4"/>
    <mergeCell ref="AE1:AF4"/>
    <mergeCell ref="R3:Z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Дробышевский Дмитрий Константинович</dc:creator>
</cp:coreProperties>
</file>