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cel\projects\payrol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F3" i="1"/>
  <c r="F4" i="1"/>
  <c r="F5" i="1"/>
  <c r="F6" i="1"/>
  <c r="F7" i="1"/>
  <c r="F8" i="1"/>
  <c r="F9" i="1"/>
  <c r="F10" i="1"/>
  <c r="F2" i="1"/>
  <c r="G2" i="1"/>
  <c r="H2" i="1" s="1"/>
  <c r="G3" i="1"/>
  <c r="H3" i="1" s="1"/>
  <c r="G4" i="1"/>
  <c r="G5" i="1"/>
  <c r="H5" i="1" s="1"/>
  <c r="G6" i="1"/>
  <c r="G7" i="1"/>
  <c r="G8" i="1"/>
  <c r="G9" i="1"/>
  <c r="G10" i="1"/>
  <c r="H10" i="1" s="1"/>
  <c r="E12" i="1"/>
  <c r="H4" i="1"/>
  <c r="H6" i="1"/>
  <c r="H7" i="1"/>
  <c r="H8" i="1"/>
  <c r="H9" i="1"/>
  <c r="I12" i="1" l="1"/>
</calcChain>
</file>

<file path=xl/sharedStrings.xml><?xml version="1.0" encoding="utf-8"?>
<sst xmlns="http://schemas.openxmlformats.org/spreadsheetml/2006/main" count="28" uniqueCount="25">
  <si>
    <t>first name</t>
  </si>
  <si>
    <t>second name</t>
  </si>
  <si>
    <t>nick name</t>
  </si>
  <si>
    <t>hour payed</t>
  </si>
  <si>
    <t>worked hours</t>
  </si>
  <si>
    <t>over time</t>
  </si>
  <si>
    <t>total pay</t>
  </si>
  <si>
    <t>boody</t>
  </si>
  <si>
    <t>ahmed</t>
  </si>
  <si>
    <t xml:space="preserve">ahmed </t>
  </si>
  <si>
    <t>hassan</t>
  </si>
  <si>
    <t>omar</t>
  </si>
  <si>
    <t>sameh</t>
  </si>
  <si>
    <t>eslam</t>
  </si>
  <si>
    <t>abdelrazik</t>
  </si>
  <si>
    <t>mohamed</t>
  </si>
  <si>
    <t>esmail</t>
  </si>
  <si>
    <t>kotb</t>
  </si>
  <si>
    <t>elsayed</t>
  </si>
  <si>
    <t>ibrahim</t>
  </si>
  <si>
    <t>khaled</t>
  </si>
  <si>
    <t>total</t>
  </si>
  <si>
    <t>overtime Bounse</t>
  </si>
  <si>
    <t>nourhan</t>
  </si>
  <si>
    <t>real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</si>
</sst>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9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164" fontId="0" fillId="0" borderId="0" xfId="1" applyNumberFormat="1" applyFont="1"/>
    <xf numFmtId="44" fontId="0" fillId="0" borderId="0" xfId="2" applyFont="1"/>
    <xf numFmtId="0" fontId="3" fillId="0" borderId="0" xfId="0" applyFont="1"/>
    <xf numFmtId="0" fontId="4" fillId="0" borderId="0" xfId="0" applyFont="1"/>
    <xf numFmtId="44" fontId="5" fillId="0" borderId="0" xfId="2" applyFont="1"/>
    <xf numFmtId="44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1" workbookViewId="0">
      <selection activeCell="G23" sqref="G23"/>
    </sheetView>
  </sheetViews>
  <sheetFormatPr defaultRowHeight="14.4" x14ac:dyDescent="0.3"/>
  <cols>
    <col min="1" max="1" width="22.33203125" customWidth="1"/>
    <col min="2" max="2" width="21" customWidth="1"/>
    <col min="3" max="3" width="22.88671875" customWidth="1"/>
    <col min="4" max="4" width="18.77734375" customWidth="1"/>
    <col min="5" max="6" width="22.33203125" customWidth="1"/>
    <col min="7" max="7" width="22.109375" customWidth="1"/>
    <col min="8" max="8" width="26.6640625" customWidth="1"/>
    <col min="9" max="9" width="30.33203125" customWidth="1"/>
  </cols>
  <sheetData>
    <row r="1" spans="1:9" ht="25.8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5</v>
      </c>
      <c r="H1" s="1" t="s">
        <v>22</v>
      </c>
      <c r="I1" s="1" t="s">
        <v>6</v>
      </c>
    </row>
    <row r="2" spans="1:9" ht="18" x14ac:dyDescent="0.35">
      <c r="A2" t="s">
        <v>7</v>
      </c>
      <c r="B2" t="s">
        <v>8</v>
      </c>
      <c r="D2" s="3">
        <v>20</v>
      </c>
      <c r="E2">
        <v>11</v>
      </c>
      <c r="F2" s="7">
        <f>D2*E2</f>
        <v>220</v>
      </c>
      <c r="G2" s="2">
        <f>IF(E2-10 &lt; 0, 0, E2-10)</f>
        <v>1</v>
      </c>
      <c r="H2" s="6">
        <f t="shared" ref="H2:H10" si="0">G2*D2*1.5</f>
        <v>30</v>
      </c>
      <c r="I2" s="3">
        <f>F2+H2</f>
        <v>250</v>
      </c>
    </row>
    <row r="3" spans="1:9" ht="18" x14ac:dyDescent="0.35">
      <c r="A3" t="s">
        <v>9</v>
      </c>
      <c r="B3" t="s">
        <v>10</v>
      </c>
      <c r="D3" s="3">
        <v>20</v>
      </c>
      <c r="E3">
        <v>12</v>
      </c>
      <c r="F3" s="7">
        <f t="shared" ref="F3:F10" si="1">D3*E3</f>
        <v>240</v>
      </c>
      <c r="G3" s="2">
        <f t="shared" ref="G3:G10" si="2">IF(E3-10 &lt; 0, 0, E3-10)</f>
        <v>2</v>
      </c>
      <c r="H3" s="6">
        <f t="shared" si="0"/>
        <v>60</v>
      </c>
      <c r="I3" s="3">
        <f t="shared" ref="I3:I10" si="3">F3+H3</f>
        <v>300</v>
      </c>
    </row>
    <row r="4" spans="1:9" ht="18" x14ac:dyDescent="0.35">
      <c r="A4" t="s">
        <v>11</v>
      </c>
      <c r="B4" t="s">
        <v>12</v>
      </c>
      <c r="D4" s="3">
        <v>20</v>
      </c>
      <c r="E4">
        <v>14</v>
      </c>
      <c r="F4" s="7">
        <f t="shared" si="1"/>
        <v>280</v>
      </c>
      <c r="G4" s="2">
        <f t="shared" si="2"/>
        <v>4</v>
      </c>
      <c r="H4" s="6">
        <f t="shared" si="0"/>
        <v>120</v>
      </c>
      <c r="I4" s="3">
        <f t="shared" si="3"/>
        <v>400</v>
      </c>
    </row>
    <row r="5" spans="1:9" ht="18" x14ac:dyDescent="0.35">
      <c r="A5" t="s">
        <v>13</v>
      </c>
      <c r="B5" t="s">
        <v>14</v>
      </c>
      <c r="D5" s="3">
        <v>32</v>
      </c>
      <c r="E5">
        <v>15</v>
      </c>
      <c r="F5" s="7">
        <f t="shared" si="1"/>
        <v>480</v>
      </c>
      <c r="G5" s="2">
        <f t="shared" si="2"/>
        <v>5</v>
      </c>
      <c r="H5" s="6">
        <f t="shared" si="0"/>
        <v>240</v>
      </c>
      <c r="I5" s="3">
        <f t="shared" si="3"/>
        <v>720</v>
      </c>
    </row>
    <row r="6" spans="1:9" ht="18" x14ac:dyDescent="0.35">
      <c r="A6" t="s">
        <v>15</v>
      </c>
      <c r="B6" t="s">
        <v>10</v>
      </c>
      <c r="D6" s="3">
        <v>42</v>
      </c>
      <c r="E6">
        <v>11</v>
      </c>
      <c r="F6" s="7">
        <f t="shared" si="1"/>
        <v>462</v>
      </c>
      <c r="G6" s="2">
        <f t="shared" si="2"/>
        <v>1</v>
      </c>
      <c r="H6" s="6">
        <f t="shared" si="0"/>
        <v>63</v>
      </c>
      <c r="I6" s="3">
        <f t="shared" si="3"/>
        <v>525</v>
      </c>
    </row>
    <row r="7" spans="1:9" ht="18" x14ac:dyDescent="0.35">
      <c r="A7" t="s">
        <v>16</v>
      </c>
      <c r="B7" t="s">
        <v>15</v>
      </c>
      <c r="D7" s="3">
        <v>11</v>
      </c>
      <c r="E7">
        <v>15</v>
      </c>
      <c r="F7" s="7">
        <f t="shared" si="1"/>
        <v>165</v>
      </c>
      <c r="G7" s="2">
        <f t="shared" si="2"/>
        <v>5</v>
      </c>
      <c r="H7" s="6">
        <f t="shared" si="0"/>
        <v>82.5</v>
      </c>
      <c r="I7" s="3">
        <f t="shared" si="3"/>
        <v>247.5</v>
      </c>
    </row>
    <row r="8" spans="1:9" ht="18" x14ac:dyDescent="0.35">
      <c r="A8" t="s">
        <v>17</v>
      </c>
      <c r="B8" t="s">
        <v>18</v>
      </c>
      <c r="D8" s="3">
        <v>34</v>
      </c>
      <c r="E8">
        <v>9</v>
      </c>
      <c r="F8" s="7">
        <f t="shared" si="1"/>
        <v>306</v>
      </c>
      <c r="G8" s="2">
        <f t="shared" si="2"/>
        <v>0</v>
      </c>
      <c r="H8" s="6">
        <f t="shared" si="0"/>
        <v>0</v>
      </c>
      <c r="I8" s="3">
        <f t="shared" si="3"/>
        <v>306</v>
      </c>
    </row>
    <row r="9" spans="1:9" ht="18" x14ac:dyDescent="0.35">
      <c r="A9" t="s">
        <v>19</v>
      </c>
      <c r="B9" t="s">
        <v>20</v>
      </c>
      <c r="D9" s="3">
        <v>66</v>
      </c>
      <c r="E9">
        <v>7</v>
      </c>
      <c r="F9" s="7">
        <f t="shared" si="1"/>
        <v>462</v>
      </c>
      <c r="G9" s="2">
        <f t="shared" si="2"/>
        <v>0</v>
      </c>
      <c r="H9" s="6">
        <f t="shared" si="0"/>
        <v>0</v>
      </c>
      <c r="I9" s="3">
        <f t="shared" si="3"/>
        <v>462</v>
      </c>
    </row>
    <row r="10" spans="1:9" ht="18" x14ac:dyDescent="0.35">
      <c r="A10" t="s">
        <v>23</v>
      </c>
      <c r="B10" t="s">
        <v>8</v>
      </c>
      <c r="D10" s="3">
        <v>30</v>
      </c>
      <c r="E10">
        <v>33</v>
      </c>
      <c r="F10" s="7">
        <f t="shared" si="1"/>
        <v>990</v>
      </c>
      <c r="G10" s="2">
        <f t="shared" si="2"/>
        <v>23</v>
      </c>
      <c r="H10" s="6">
        <f t="shared" si="0"/>
        <v>1035</v>
      </c>
      <c r="I10" s="3">
        <f t="shared" si="3"/>
        <v>2025</v>
      </c>
    </row>
    <row r="12" spans="1:9" ht="28.8" x14ac:dyDescent="0.55000000000000004">
      <c r="A12" s="4" t="s">
        <v>21</v>
      </c>
      <c r="B12" s="4"/>
      <c r="C12" s="4"/>
      <c r="D12" s="4"/>
      <c r="E12" s="5">
        <f>SUM(E2:E10)</f>
        <v>127</v>
      </c>
      <c r="F12" s="5"/>
      <c r="G12" s="4"/>
      <c r="H12" s="4"/>
      <c r="I12" s="5">
        <f>SUM(I2:I10)</f>
        <v>5235.5</v>
      </c>
    </row>
  </sheetData>
  <conditionalFormatting sqref="F2:F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2021-09-09T08:17:38Z</dcterms:created>
  <dcterms:modified xsi:type="dcterms:W3CDTF">2021-09-10T11:48:46Z</dcterms:modified>
</cp:coreProperties>
</file>