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excel\projects\payroll\"/>
    </mc:Choice>
  </mc:AlternateContent>
  <bookViews>
    <workbookView xWindow="0" yWindow="0" windowWidth="23040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G2" i="1"/>
  <c r="H2" i="1" s="1"/>
  <c r="D3" i="1"/>
  <c r="G3" i="1"/>
  <c r="H3" i="1" s="1"/>
  <c r="D4" i="1"/>
  <c r="G4" i="1"/>
  <c r="H4" i="1"/>
  <c r="D5" i="1"/>
  <c r="G5" i="1"/>
  <c r="H5" i="1"/>
  <c r="D6" i="1"/>
  <c r="G6" i="1"/>
  <c r="H6" i="1"/>
  <c r="D7" i="1"/>
  <c r="G7" i="1"/>
  <c r="G13" i="1" s="1"/>
  <c r="H7" i="1"/>
  <c r="D8" i="1"/>
  <c r="G8" i="1"/>
  <c r="G12" i="1" s="1"/>
  <c r="C11" i="1"/>
  <c r="E11" i="1"/>
  <c r="C12" i="1"/>
  <c r="E12" i="1"/>
  <c r="C13" i="1"/>
  <c r="E13" i="1"/>
  <c r="C14" i="1"/>
  <c r="E14" i="1"/>
  <c r="F14" i="1"/>
  <c r="G14" i="1"/>
  <c r="G11" i="1" l="1"/>
  <c r="H8" i="1"/>
  <c r="H12" i="1" s="1"/>
  <c r="H13" i="1" l="1"/>
  <c r="H14" i="1"/>
</calcChain>
</file>

<file path=xl/sharedStrings.xml><?xml version="1.0" encoding="utf-8"?>
<sst xmlns="http://schemas.openxmlformats.org/spreadsheetml/2006/main" count="26" uniqueCount="25">
  <si>
    <t>first name</t>
  </si>
  <si>
    <t>last name</t>
  </si>
  <si>
    <t>grades</t>
  </si>
  <si>
    <t>avarage</t>
  </si>
  <si>
    <t>working time by hours</t>
  </si>
  <si>
    <t>money by hour</t>
  </si>
  <si>
    <t>ahmed</t>
  </si>
  <si>
    <t>hassan</t>
  </si>
  <si>
    <t>boody</t>
  </si>
  <si>
    <t>esmail</t>
  </si>
  <si>
    <t>mohamed</t>
  </si>
  <si>
    <t xml:space="preserve">omar </t>
  </si>
  <si>
    <t>sameh</t>
  </si>
  <si>
    <t>total money</t>
  </si>
  <si>
    <t xml:space="preserve">hazem </t>
  </si>
  <si>
    <t>sameer</t>
  </si>
  <si>
    <t>osama</t>
  </si>
  <si>
    <t>talaat</t>
  </si>
  <si>
    <t>anas</t>
  </si>
  <si>
    <t>shafiy</t>
  </si>
  <si>
    <t>the whole thing</t>
  </si>
  <si>
    <t>Total</t>
  </si>
  <si>
    <t xml:space="preserve">min </t>
  </si>
  <si>
    <t>max</t>
  </si>
  <si>
    <t>rating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</si>
</sst>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.0_);_(&quot;$&quot;* \(#,##0.0\);_(&quot;$&quot;* &quot;-&quot;??_);_(@_)"/>
    <numFmt numFmtId="165" formatCode="_(&quot;$&quot;* #,##0.0_);_(&quot;$&quot;* \(#,##0.0\);_(&quot;$&quot;* &quot;-&quot;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24"/>
      <color theme="0"/>
      <name val="Berlin Sans FB Demi"/>
      <family val="2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</cellStyleXfs>
  <cellXfs count="19">
    <xf numFmtId="0" fontId="0" fillId="0" borderId="0" xfId="0"/>
    <xf numFmtId="0" fontId="3" fillId="3" borderId="0" xfId="4"/>
    <xf numFmtId="0" fontId="4" fillId="4" borderId="0" xfId="5"/>
    <xf numFmtId="0" fontId="2" fillId="2" borderId="0" xfId="3"/>
    <xf numFmtId="43" fontId="0" fillId="0" borderId="0" xfId="1" applyFont="1"/>
    <xf numFmtId="44" fontId="0" fillId="0" borderId="0" xfId="2" applyFont="1"/>
    <xf numFmtId="164" fontId="0" fillId="0" borderId="0" xfId="2" applyNumberFormat="1" applyFont="1"/>
    <xf numFmtId="165" fontId="0" fillId="0" borderId="0" xfId="0" applyNumberFormat="1"/>
    <xf numFmtId="165" fontId="7" fillId="0" borderId="0" xfId="0" applyNumberFormat="1" applyFont="1"/>
    <xf numFmtId="0" fontId="8" fillId="0" borderId="0" xfId="0" applyFont="1"/>
    <xf numFmtId="164" fontId="0" fillId="0" borderId="0" xfId="0" applyNumberFormat="1"/>
    <xf numFmtId="0" fontId="5" fillId="5" borderId="0" xfId="0" applyFont="1" applyFill="1"/>
    <xf numFmtId="0" fontId="0" fillId="0" borderId="1" xfId="0" applyBorder="1"/>
    <xf numFmtId="0" fontId="9" fillId="5" borderId="2" xfId="0" applyFont="1" applyFill="1" applyBorder="1"/>
    <xf numFmtId="0" fontId="6" fillId="0" borderId="2" xfId="0" applyFont="1" applyBorder="1"/>
    <xf numFmtId="0" fontId="0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 vertical="top"/>
    </xf>
  </cellXfs>
  <cellStyles count="6">
    <cellStyle name="Bad" xfId="4" builtinId="27"/>
    <cellStyle name="Comma" xfId="1" builtinId="3"/>
    <cellStyle name="Currency" xfId="2" builtinId="4"/>
    <cellStyle name="Good" xfId="3" builtinId="26"/>
    <cellStyle name="Neutral" xfId="5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abSelected="1" zoomScaleNormal="100" workbookViewId="0">
      <selection activeCell="B5" sqref="B5"/>
    </sheetView>
  </sheetViews>
  <sheetFormatPr defaultRowHeight="14.4" x14ac:dyDescent="0.3"/>
  <cols>
    <col min="1" max="1" width="18.88671875" customWidth="1"/>
    <col min="2" max="2" width="25.44140625" customWidth="1"/>
    <col min="3" max="3" width="18" customWidth="1"/>
    <col min="4" max="4" width="15.88671875" customWidth="1"/>
    <col min="5" max="5" width="33.109375" customWidth="1"/>
    <col min="6" max="6" width="22.21875" customWidth="1"/>
    <col min="7" max="7" width="17.6640625" customWidth="1"/>
    <col min="8" max="8" width="22.88671875" customWidth="1"/>
  </cols>
  <sheetData>
    <row r="1" spans="1:10" ht="21" x14ac:dyDescent="0.4">
      <c r="A1" s="14" t="s">
        <v>0</v>
      </c>
      <c r="B1" s="14" t="s">
        <v>1</v>
      </c>
      <c r="C1" s="14" t="s">
        <v>2</v>
      </c>
      <c r="D1" s="14" t="s">
        <v>24</v>
      </c>
      <c r="E1" s="14" t="s">
        <v>4</v>
      </c>
      <c r="F1" s="14" t="s">
        <v>5</v>
      </c>
      <c r="G1" s="14" t="s">
        <v>13</v>
      </c>
      <c r="H1" s="14" t="s">
        <v>20</v>
      </c>
    </row>
    <row r="2" spans="1:10" ht="15.6" x14ac:dyDescent="0.3">
      <c r="A2" s="15" t="s">
        <v>6</v>
      </c>
      <c r="B2" t="s">
        <v>7</v>
      </c>
      <c r="C2" s="6">
        <v>33</v>
      </c>
      <c r="D2" s="18">
        <f>IF(C2&gt;100, 4, 3)</f>
        <v>3</v>
      </c>
      <c r="E2" s="2">
        <v>12</v>
      </c>
      <c r="F2">
        <v>20</v>
      </c>
      <c r="G2" s="8">
        <f>C2*E2</f>
        <v>396</v>
      </c>
      <c r="H2" s="7">
        <f>G2*F2*E2-C2</f>
        <v>95007</v>
      </c>
    </row>
    <row r="3" spans="1:10" ht="15.6" x14ac:dyDescent="0.3">
      <c r="A3" s="15" t="s">
        <v>8</v>
      </c>
      <c r="B3" t="s">
        <v>6</v>
      </c>
      <c r="C3" s="6">
        <v>332</v>
      </c>
      <c r="D3" s="18">
        <f t="shared" ref="D3:D8" si="0">IF(C3&gt;100, 4, 3)</f>
        <v>4</v>
      </c>
      <c r="E3" s="3">
        <v>34</v>
      </c>
      <c r="F3">
        <v>20</v>
      </c>
      <c r="G3" s="8">
        <f t="shared" ref="G3:G8" si="1">C3*E3</f>
        <v>11288</v>
      </c>
      <c r="H3" s="7">
        <f t="shared" ref="H3:H8" si="2">G3*F3*E3-C3</f>
        <v>7675508</v>
      </c>
    </row>
    <row r="4" spans="1:10" ht="15.6" x14ac:dyDescent="0.3">
      <c r="A4" s="15" t="s">
        <v>9</v>
      </c>
      <c r="B4" s="16" t="s">
        <v>10</v>
      </c>
      <c r="C4" s="6">
        <v>342</v>
      </c>
      <c r="D4" s="18">
        <f t="shared" si="0"/>
        <v>4</v>
      </c>
      <c r="E4" s="3">
        <v>33</v>
      </c>
      <c r="F4">
        <v>20</v>
      </c>
      <c r="G4" s="8">
        <f t="shared" si="1"/>
        <v>11286</v>
      </c>
      <c r="H4" s="7">
        <f t="shared" si="2"/>
        <v>7448418</v>
      </c>
    </row>
    <row r="5" spans="1:10" ht="15.6" x14ac:dyDescent="0.3">
      <c r="A5" s="15" t="s">
        <v>11</v>
      </c>
      <c r="B5" t="s">
        <v>12</v>
      </c>
      <c r="C5" s="6">
        <v>355</v>
      </c>
      <c r="D5" s="18">
        <f t="shared" si="0"/>
        <v>4</v>
      </c>
      <c r="E5" s="1">
        <v>11</v>
      </c>
      <c r="F5">
        <v>20</v>
      </c>
      <c r="G5" s="8">
        <f>C5*E5</f>
        <v>3905</v>
      </c>
      <c r="H5" s="7">
        <f t="shared" si="2"/>
        <v>858745</v>
      </c>
    </row>
    <row r="6" spans="1:10" ht="15.6" x14ac:dyDescent="0.3">
      <c r="A6" s="15" t="s">
        <v>14</v>
      </c>
      <c r="B6" t="s">
        <v>15</v>
      </c>
      <c r="C6" s="6">
        <v>4</v>
      </c>
      <c r="D6" s="18">
        <f t="shared" si="0"/>
        <v>3</v>
      </c>
      <c r="E6">
        <v>22</v>
      </c>
      <c r="F6">
        <v>33</v>
      </c>
      <c r="G6" s="8">
        <f t="shared" si="1"/>
        <v>88</v>
      </c>
      <c r="H6" s="7">
        <f t="shared" si="2"/>
        <v>63884</v>
      </c>
    </row>
    <row r="7" spans="1:10" ht="15.6" x14ac:dyDescent="0.3">
      <c r="A7" s="15" t="s">
        <v>16</v>
      </c>
      <c r="B7" t="s">
        <v>17</v>
      </c>
      <c r="C7" s="6">
        <v>454</v>
      </c>
      <c r="D7" s="18">
        <f t="shared" si="0"/>
        <v>4</v>
      </c>
      <c r="E7">
        <v>33</v>
      </c>
      <c r="F7">
        <v>443</v>
      </c>
      <c r="G7" s="8">
        <f t="shared" si="1"/>
        <v>14982</v>
      </c>
      <c r="H7" s="7">
        <f>G7*F7*E7-C7</f>
        <v>219021404</v>
      </c>
    </row>
    <row r="8" spans="1:10" ht="15.6" x14ac:dyDescent="0.3">
      <c r="A8" s="15" t="s">
        <v>18</v>
      </c>
      <c r="B8" t="s">
        <v>19</v>
      </c>
      <c r="C8" s="6">
        <v>55</v>
      </c>
      <c r="D8" s="18">
        <f t="shared" si="0"/>
        <v>3</v>
      </c>
      <c r="E8">
        <v>43</v>
      </c>
      <c r="F8">
        <v>33</v>
      </c>
      <c r="G8" s="8">
        <f t="shared" si="1"/>
        <v>2365</v>
      </c>
      <c r="H8" s="7">
        <f t="shared" si="2"/>
        <v>3355880</v>
      </c>
    </row>
    <row r="9" spans="1:10" x14ac:dyDescent="0.3">
      <c r="F9" s="6"/>
      <c r="I9" s="16"/>
    </row>
    <row r="10" spans="1:10" x14ac:dyDescent="0.3">
      <c r="D10" s="15"/>
    </row>
    <row r="11" spans="1:10" ht="29.4" x14ac:dyDescent="0.45">
      <c r="A11" s="13" t="s">
        <v>21</v>
      </c>
      <c r="B11" s="12"/>
      <c r="C11" s="10">
        <f>SUM(C2:C8)</f>
        <v>1575</v>
      </c>
      <c r="E11" s="17">
        <f>SUM(E2:E8)</f>
        <v>188</v>
      </c>
      <c r="G11" s="10">
        <f>SUM(G2:G8)</f>
        <v>44310</v>
      </c>
    </row>
    <row r="12" spans="1:10" ht="29.4" x14ac:dyDescent="0.45">
      <c r="A12" s="13" t="s">
        <v>22</v>
      </c>
      <c r="C12" s="10">
        <f>MIN(C2:C8)</f>
        <v>4</v>
      </c>
      <c r="E12" s="10">
        <f>MIN(E2:E8)</f>
        <v>11</v>
      </c>
      <c r="G12" s="10">
        <f>MIN(G2:G8)</f>
        <v>88</v>
      </c>
      <c r="H12" s="10">
        <f>MIN(H2:H8)</f>
        <v>63884</v>
      </c>
    </row>
    <row r="13" spans="1:10" ht="29.4" x14ac:dyDescent="0.45">
      <c r="A13" s="13" t="s">
        <v>23</v>
      </c>
      <c r="C13" s="10">
        <f>MAX(C2:C8)</f>
        <v>454</v>
      </c>
      <c r="E13" s="10">
        <f>MAX(E2:E8)</f>
        <v>43</v>
      </c>
      <c r="G13" s="10">
        <f>MAX(G2:G8)</f>
        <v>14982</v>
      </c>
      <c r="H13" s="10">
        <f>MAX(H2:H8)</f>
        <v>219021404</v>
      </c>
    </row>
    <row r="14" spans="1:10" ht="29.4" x14ac:dyDescent="0.45">
      <c r="A14" s="13" t="s">
        <v>3</v>
      </c>
      <c r="C14" s="10">
        <f>AVERAGE(C2:C8)</f>
        <v>225</v>
      </c>
      <c r="E14" s="10">
        <f>AVERAGE(E2:E8)</f>
        <v>26.857142857142858</v>
      </c>
      <c r="F14" s="5">
        <f>AVERAGE(F2:F8)</f>
        <v>84.142857142857139</v>
      </c>
      <c r="G14" s="10">
        <f>AVERAGE(G2:G8)</f>
        <v>6330</v>
      </c>
      <c r="H14" s="10">
        <f>AVERAGE(H2:H8)</f>
        <v>34074120.857142858</v>
      </c>
    </row>
    <row r="15" spans="1:10" x14ac:dyDescent="0.3">
      <c r="F15" s="5"/>
      <c r="J15" s="9"/>
    </row>
    <row r="16" spans="1:10" x14ac:dyDescent="0.3">
      <c r="F16" s="4"/>
    </row>
    <row r="18" spans="3:5" x14ac:dyDescent="0.3">
      <c r="E18" s="11"/>
    </row>
    <row r="20" spans="3:5" x14ac:dyDescent="0.3">
      <c r="C20" s="12"/>
      <c r="D20" s="1"/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2021-09-08T15:58:56Z</dcterms:created>
  <dcterms:modified xsi:type="dcterms:W3CDTF">2021-09-09T08:44:54Z</dcterms:modified>
</cp:coreProperties>
</file>