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Nathan Diggins\Desktop\EvolutionaryModeling\Simulations\Test 1\"/>
    </mc:Choice>
  </mc:AlternateContent>
  <xr:revisionPtr revIDLastSave="0" documentId="13_ncr:1_{0349FF05-48DF-404E-AA20-AE92C3AD89F3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3" sheetId="3" r:id="rId1"/>
    <sheet name="Sheet2" sheetId="2" r:id="rId2"/>
    <sheet name="Sheet1" sheetId="1" r:id="rId3"/>
  </sheets>
  <definedNames>
    <definedName name="ExternalData_1" localSheetId="0" hidden="1">Sheet3!#REF!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0" i="3" l="1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C11" i="3" l="1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B11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B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B8BA58-6109-4502-AD21-FBB247FCB737}" keepAlive="1" name="Query - data" description="Connection to the 'data' query in the workbook." type="5" refreshedVersion="6" background="1">
    <dbPr connection="Provider=Microsoft.Mashup.OleDb.1;Data Source=$Workbook$;Location=data;Extended Properties=&quot;&quot;" command="SELECT * FROM [data]"/>
  </connection>
  <connection id="2" xr16:uid="{3E1BE795-E91B-46CD-BBF0-548A4957BF9B}" keepAlive="1" name="Query - data (2)" description="Connection to the 'data (2)' query in the workbook." type="5" refreshedVersion="0" background="1">
    <dbPr connection="Provider=Microsoft.Mashup.OleDb.1;Data Source=$Workbook$;Location=&quot;data (2)&quot;;Extended Properties=&quot;&quot;" command="SELECT * FROM [data (2)]"/>
  </connection>
  <connection id="3" xr16:uid="{4655E532-DEDA-49B2-BC44-595AC726CB31}" keepAlive="1" name="Query - data (3)" description="Connection to the 'data (3)' query in the workbook." type="5" refreshedVersion="6" background="1" saveData="1">
    <dbPr connection="Provider=Microsoft.Mashup.OleDb.1;Data Source=$Workbook$;Location=data (3);Extended Properties=&quot;&quot;" command="SELECT * FROM [data (3)]"/>
  </connection>
</connections>
</file>

<file path=xl/sharedStrings.xml><?xml version="1.0" encoding="utf-8"?>
<sst xmlns="http://schemas.openxmlformats.org/spreadsheetml/2006/main" count="6" uniqueCount="6">
  <si>
    <t>Test #</t>
  </si>
  <si>
    <t>Avg.</t>
  </si>
  <si>
    <t>Thr.</t>
  </si>
  <si>
    <t>std.dev</t>
  </si>
  <si>
    <t>Population Growth Over 30 Generations</t>
  </si>
  <si>
    <t>Generation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</si>
</sst>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Growth Given Food Scarcity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Sheet3!$A$4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tx1">
                  <a:alpha val="4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4"/>
            <c:spPr>
              <a:solidFill>
                <a:schemeClr val="tx1">
                  <a:alpha val="40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Sheet3!$B$4:$AG$4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33</c:v>
                </c:pt>
                <c:pt idx="7">
                  <c:v>32</c:v>
                </c:pt>
                <c:pt idx="8">
                  <c:v>35</c:v>
                </c:pt>
                <c:pt idx="9">
                  <c:v>33</c:v>
                </c:pt>
                <c:pt idx="10">
                  <c:v>39</c:v>
                </c:pt>
                <c:pt idx="11">
                  <c:v>38</c:v>
                </c:pt>
                <c:pt idx="12">
                  <c:v>39</c:v>
                </c:pt>
                <c:pt idx="13">
                  <c:v>39</c:v>
                </c:pt>
                <c:pt idx="14">
                  <c:v>36</c:v>
                </c:pt>
                <c:pt idx="15">
                  <c:v>38</c:v>
                </c:pt>
                <c:pt idx="16">
                  <c:v>36</c:v>
                </c:pt>
                <c:pt idx="17">
                  <c:v>40</c:v>
                </c:pt>
                <c:pt idx="18">
                  <c:v>38</c:v>
                </c:pt>
                <c:pt idx="19">
                  <c:v>37</c:v>
                </c:pt>
                <c:pt idx="20">
                  <c:v>36</c:v>
                </c:pt>
                <c:pt idx="21">
                  <c:v>37</c:v>
                </c:pt>
                <c:pt idx="22">
                  <c:v>34</c:v>
                </c:pt>
                <c:pt idx="23">
                  <c:v>30</c:v>
                </c:pt>
                <c:pt idx="24">
                  <c:v>34</c:v>
                </c:pt>
                <c:pt idx="25">
                  <c:v>35</c:v>
                </c:pt>
                <c:pt idx="26">
                  <c:v>37</c:v>
                </c:pt>
                <c:pt idx="27">
                  <c:v>37</c:v>
                </c:pt>
                <c:pt idx="28">
                  <c:v>35</c:v>
                </c:pt>
                <c:pt idx="29">
                  <c:v>36</c:v>
                </c:pt>
                <c:pt idx="30">
                  <c:v>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8-4357-A430-147A12A936A2}"/>
            </c:ext>
          </c:extLst>
        </c:ser>
        <c:ser>
          <c:idx val="2"/>
          <c:order val="1"/>
          <c:tx>
            <c:strRef>
              <c:f>Sheet3!$A$5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tx1">
                  <a:alpha val="40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chemeClr val="tx1">
                  <a:alpha val="4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Sheet3!$B$5:$AG$5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15</c:v>
                </c:pt>
                <c:pt idx="5">
                  <c:v>26</c:v>
                </c:pt>
                <c:pt idx="6">
                  <c:v>27</c:v>
                </c:pt>
                <c:pt idx="7">
                  <c:v>37</c:v>
                </c:pt>
                <c:pt idx="8">
                  <c:v>35</c:v>
                </c:pt>
                <c:pt idx="9">
                  <c:v>37</c:v>
                </c:pt>
                <c:pt idx="10">
                  <c:v>39</c:v>
                </c:pt>
                <c:pt idx="11">
                  <c:v>33</c:v>
                </c:pt>
                <c:pt idx="12">
                  <c:v>36</c:v>
                </c:pt>
                <c:pt idx="13">
                  <c:v>40</c:v>
                </c:pt>
                <c:pt idx="14">
                  <c:v>37</c:v>
                </c:pt>
                <c:pt idx="15">
                  <c:v>35</c:v>
                </c:pt>
                <c:pt idx="16">
                  <c:v>32</c:v>
                </c:pt>
                <c:pt idx="17">
                  <c:v>38</c:v>
                </c:pt>
                <c:pt idx="18">
                  <c:v>39</c:v>
                </c:pt>
                <c:pt idx="19">
                  <c:v>39</c:v>
                </c:pt>
                <c:pt idx="20">
                  <c:v>38</c:v>
                </c:pt>
                <c:pt idx="21">
                  <c:v>31</c:v>
                </c:pt>
                <c:pt idx="22">
                  <c:v>29</c:v>
                </c:pt>
                <c:pt idx="23">
                  <c:v>35</c:v>
                </c:pt>
                <c:pt idx="24">
                  <c:v>37</c:v>
                </c:pt>
                <c:pt idx="25">
                  <c:v>36</c:v>
                </c:pt>
                <c:pt idx="26">
                  <c:v>32</c:v>
                </c:pt>
                <c:pt idx="27">
                  <c:v>36</c:v>
                </c:pt>
                <c:pt idx="28">
                  <c:v>39</c:v>
                </c:pt>
                <c:pt idx="29">
                  <c:v>38</c:v>
                </c:pt>
                <c:pt idx="3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8-4357-A430-147A12A936A2}"/>
            </c:ext>
          </c:extLst>
        </c:ser>
        <c:ser>
          <c:idx val="3"/>
          <c:order val="2"/>
          <c:tx>
            <c:strRef>
              <c:f>Sheet3!$A$6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tx1">
                  <a:alpha val="4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4"/>
            <c:spPr>
              <a:solidFill>
                <a:schemeClr val="tx1">
                  <a:alpha val="4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Sheet3!$B$6:$AG$6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38</c:v>
                </c:pt>
                <c:pt idx="8">
                  <c:v>39</c:v>
                </c:pt>
                <c:pt idx="9">
                  <c:v>37</c:v>
                </c:pt>
                <c:pt idx="10">
                  <c:v>38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38</c:v>
                </c:pt>
                <c:pt idx="15">
                  <c:v>37</c:v>
                </c:pt>
                <c:pt idx="16">
                  <c:v>33</c:v>
                </c:pt>
                <c:pt idx="17">
                  <c:v>30</c:v>
                </c:pt>
                <c:pt idx="18">
                  <c:v>36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39</c:v>
                </c:pt>
                <c:pt idx="24">
                  <c:v>38</c:v>
                </c:pt>
                <c:pt idx="25">
                  <c:v>34</c:v>
                </c:pt>
                <c:pt idx="26">
                  <c:v>37</c:v>
                </c:pt>
                <c:pt idx="27">
                  <c:v>37</c:v>
                </c:pt>
                <c:pt idx="28">
                  <c:v>42</c:v>
                </c:pt>
                <c:pt idx="29">
                  <c:v>34</c:v>
                </c:pt>
                <c:pt idx="3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F8-4357-A430-147A12A936A2}"/>
            </c:ext>
          </c:extLst>
        </c:ser>
        <c:ser>
          <c:idx val="4"/>
          <c:order val="3"/>
          <c:tx>
            <c:strRef>
              <c:f>Sheet3!$A$7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tx1">
                  <a:alpha val="40000"/>
                </a:schemeClr>
              </a:solidFill>
              <a:prstDash val="dash"/>
              <a:round/>
            </a:ln>
            <a:effectLst/>
          </c:spPr>
          <c:marker>
            <c:symbol val="x"/>
            <c:size val="4"/>
            <c:spPr>
              <a:solidFill>
                <a:schemeClr val="tx1">
                  <a:alpha val="4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Sheet3!$B$7:$AG$7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27</c:v>
                </c:pt>
                <c:pt idx="6">
                  <c:v>33</c:v>
                </c:pt>
                <c:pt idx="7">
                  <c:v>36</c:v>
                </c:pt>
                <c:pt idx="8">
                  <c:v>35</c:v>
                </c:pt>
                <c:pt idx="9">
                  <c:v>38</c:v>
                </c:pt>
                <c:pt idx="10">
                  <c:v>37</c:v>
                </c:pt>
                <c:pt idx="11">
                  <c:v>36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41</c:v>
                </c:pt>
                <c:pt idx="17">
                  <c:v>37</c:v>
                </c:pt>
                <c:pt idx="18">
                  <c:v>36</c:v>
                </c:pt>
                <c:pt idx="19">
                  <c:v>35</c:v>
                </c:pt>
                <c:pt idx="20">
                  <c:v>37</c:v>
                </c:pt>
                <c:pt idx="21">
                  <c:v>34</c:v>
                </c:pt>
                <c:pt idx="22">
                  <c:v>33</c:v>
                </c:pt>
                <c:pt idx="23">
                  <c:v>31</c:v>
                </c:pt>
                <c:pt idx="24">
                  <c:v>36</c:v>
                </c:pt>
                <c:pt idx="25">
                  <c:v>32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36</c:v>
                </c:pt>
                <c:pt idx="3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F8-4357-A430-147A12A936A2}"/>
            </c:ext>
          </c:extLst>
        </c:ser>
        <c:ser>
          <c:idx val="5"/>
          <c:order val="4"/>
          <c:tx>
            <c:strRef>
              <c:f>Sheet3!$A$8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tx1">
                  <a:alpha val="40000"/>
                </a:schemeClr>
              </a:solidFill>
              <a:prstDash val="dash"/>
              <a:round/>
            </a:ln>
            <a:effectLst/>
          </c:spPr>
          <c:marker>
            <c:symbol val="x"/>
            <c:size val="4"/>
            <c:spPr>
              <a:solidFill>
                <a:schemeClr val="tx1">
                  <a:alpha val="4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Sheet3!$B$8:$AG$8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27</c:v>
                </c:pt>
                <c:pt idx="6">
                  <c:v>38</c:v>
                </c:pt>
                <c:pt idx="7">
                  <c:v>39</c:v>
                </c:pt>
                <c:pt idx="8">
                  <c:v>34</c:v>
                </c:pt>
                <c:pt idx="9">
                  <c:v>37</c:v>
                </c:pt>
                <c:pt idx="10">
                  <c:v>36</c:v>
                </c:pt>
                <c:pt idx="11">
                  <c:v>33</c:v>
                </c:pt>
                <c:pt idx="12">
                  <c:v>32</c:v>
                </c:pt>
                <c:pt idx="13">
                  <c:v>35</c:v>
                </c:pt>
                <c:pt idx="14">
                  <c:v>35</c:v>
                </c:pt>
                <c:pt idx="15">
                  <c:v>40</c:v>
                </c:pt>
                <c:pt idx="16">
                  <c:v>40</c:v>
                </c:pt>
                <c:pt idx="17">
                  <c:v>37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41</c:v>
                </c:pt>
                <c:pt idx="22">
                  <c:v>38</c:v>
                </c:pt>
                <c:pt idx="23">
                  <c:v>36</c:v>
                </c:pt>
                <c:pt idx="24">
                  <c:v>40</c:v>
                </c:pt>
                <c:pt idx="25">
                  <c:v>40</c:v>
                </c:pt>
                <c:pt idx="26">
                  <c:v>37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F8-4357-A430-147A12A936A2}"/>
            </c:ext>
          </c:extLst>
        </c:ser>
        <c:ser>
          <c:idx val="6"/>
          <c:order val="5"/>
          <c:tx>
            <c:strRef>
              <c:f>Sheet3!$A$9</c:f>
              <c:strCache>
                <c:ptCount val="1"/>
                <c:pt idx="0">
                  <c:v>Avg.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Sheet3!$B$10:$AF$10</c:f>
                <c:numCache>
                  <c:formatCode>General</c:formatCode>
                  <c:ptCount val="3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0.39999999999999997</c:v>
                  </c:pt>
                  <c:pt idx="5">
                    <c:v>1.9390719429665315</c:v>
                  </c:pt>
                  <c:pt idx="6">
                    <c:v>3.4871191548325386</c:v>
                  </c:pt>
                  <c:pt idx="7">
                    <c:v>2.4166091947189146</c:v>
                  </c:pt>
                  <c:pt idx="8">
                    <c:v>1.7435595774162693</c:v>
                  </c:pt>
                  <c:pt idx="9">
                    <c:v>1.7435595774162693</c:v>
                  </c:pt>
                  <c:pt idx="10">
                    <c:v>1.16619037896906</c:v>
                  </c:pt>
                  <c:pt idx="11">
                    <c:v>1.9390719429665315</c:v>
                  </c:pt>
                  <c:pt idx="12">
                    <c:v>2.3151673805580448</c:v>
                  </c:pt>
                  <c:pt idx="13">
                    <c:v>1.8547236990991407</c:v>
                  </c:pt>
                  <c:pt idx="14">
                    <c:v>1.0198039027185568</c:v>
                  </c:pt>
                  <c:pt idx="15">
                    <c:v>1.6248076809271923</c:v>
                  </c:pt>
                  <c:pt idx="16">
                    <c:v>3.6110940170535577</c:v>
                  </c:pt>
                  <c:pt idx="17">
                    <c:v>3.3823069050575523</c:v>
                  </c:pt>
                  <c:pt idx="18">
                    <c:v>1.7435595774162693</c:v>
                  </c:pt>
                  <c:pt idx="19">
                    <c:v>1.7888543819998317</c:v>
                  </c:pt>
                  <c:pt idx="20">
                    <c:v>1.4142135623730951</c:v>
                  </c:pt>
                  <c:pt idx="21">
                    <c:v>3.3105890714493702</c:v>
                  </c:pt>
                  <c:pt idx="22">
                    <c:v>3.03315017762062</c:v>
                  </c:pt>
                  <c:pt idx="23">
                    <c:v>3.3105890714493698</c:v>
                  </c:pt>
                  <c:pt idx="24">
                    <c:v>2</c:v>
                  </c:pt>
                  <c:pt idx="25">
                    <c:v>2.6532998322843202</c:v>
                  </c:pt>
                  <c:pt idx="26">
                    <c:v>2</c:v>
                  </c:pt>
                  <c:pt idx="27">
                    <c:v>0.4898979485566356</c:v>
                  </c:pt>
                  <c:pt idx="28">
                    <c:v>2.6381811916545836</c:v>
                  </c:pt>
                  <c:pt idx="29">
                    <c:v>1.7435595774162693</c:v>
                  </c:pt>
                  <c:pt idx="30">
                    <c:v>2.2449944320643649</c:v>
                  </c:pt>
                </c:numCache>
              </c:numRef>
            </c:plus>
            <c:minus>
              <c:numRef>
                <c:f>Sheet3!$B$10:$AF$10</c:f>
                <c:numCache>
                  <c:formatCode>General</c:formatCode>
                  <c:ptCount val="3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0.39999999999999997</c:v>
                  </c:pt>
                  <c:pt idx="5">
                    <c:v>1.9390719429665315</c:v>
                  </c:pt>
                  <c:pt idx="6">
                    <c:v>3.4871191548325386</c:v>
                  </c:pt>
                  <c:pt idx="7">
                    <c:v>2.4166091947189146</c:v>
                  </c:pt>
                  <c:pt idx="8">
                    <c:v>1.7435595774162693</c:v>
                  </c:pt>
                  <c:pt idx="9">
                    <c:v>1.7435595774162693</c:v>
                  </c:pt>
                  <c:pt idx="10">
                    <c:v>1.16619037896906</c:v>
                  </c:pt>
                  <c:pt idx="11">
                    <c:v>1.9390719429665315</c:v>
                  </c:pt>
                  <c:pt idx="12">
                    <c:v>2.3151673805580448</c:v>
                  </c:pt>
                  <c:pt idx="13">
                    <c:v>1.8547236990991407</c:v>
                  </c:pt>
                  <c:pt idx="14">
                    <c:v>1.0198039027185568</c:v>
                  </c:pt>
                  <c:pt idx="15">
                    <c:v>1.6248076809271923</c:v>
                  </c:pt>
                  <c:pt idx="16">
                    <c:v>3.6110940170535577</c:v>
                  </c:pt>
                  <c:pt idx="17">
                    <c:v>3.3823069050575523</c:v>
                  </c:pt>
                  <c:pt idx="18">
                    <c:v>1.7435595774162693</c:v>
                  </c:pt>
                  <c:pt idx="19">
                    <c:v>1.7888543819998317</c:v>
                  </c:pt>
                  <c:pt idx="20">
                    <c:v>1.4142135623730951</c:v>
                  </c:pt>
                  <c:pt idx="21">
                    <c:v>3.3105890714493702</c:v>
                  </c:pt>
                  <c:pt idx="22">
                    <c:v>3.03315017762062</c:v>
                  </c:pt>
                  <c:pt idx="23">
                    <c:v>3.3105890714493698</c:v>
                  </c:pt>
                  <c:pt idx="24">
                    <c:v>2</c:v>
                  </c:pt>
                  <c:pt idx="25">
                    <c:v>2.6532998322843202</c:v>
                  </c:pt>
                  <c:pt idx="26">
                    <c:v>2</c:v>
                  </c:pt>
                  <c:pt idx="27">
                    <c:v>0.4898979485566356</c:v>
                  </c:pt>
                  <c:pt idx="28">
                    <c:v>2.6381811916545836</c:v>
                  </c:pt>
                  <c:pt idx="29">
                    <c:v>1.7435595774162693</c:v>
                  </c:pt>
                  <c:pt idx="30">
                    <c:v>2.2449944320643649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2060"/>
                </a:solidFill>
                <a:round/>
              </a:ln>
              <a:effectLst/>
            </c:spPr>
          </c:errBars>
          <c:val>
            <c:numRef>
              <c:f>Sheet3!$B$9:$AF$9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15.8</c:v>
                </c:pt>
                <c:pt idx="5">
                  <c:v>26.8</c:v>
                </c:pt>
                <c:pt idx="6">
                  <c:v>32.799999999999997</c:v>
                </c:pt>
                <c:pt idx="7">
                  <c:v>36.4</c:v>
                </c:pt>
                <c:pt idx="8">
                  <c:v>35.6</c:v>
                </c:pt>
                <c:pt idx="9">
                  <c:v>36.4</c:v>
                </c:pt>
                <c:pt idx="10">
                  <c:v>37.799999999999997</c:v>
                </c:pt>
                <c:pt idx="11">
                  <c:v>34.799999999999997</c:v>
                </c:pt>
                <c:pt idx="12">
                  <c:v>35.799999999999997</c:v>
                </c:pt>
                <c:pt idx="13">
                  <c:v>37.4</c:v>
                </c:pt>
                <c:pt idx="14">
                  <c:v>36.6</c:v>
                </c:pt>
                <c:pt idx="15">
                  <c:v>37.6</c:v>
                </c:pt>
                <c:pt idx="16">
                  <c:v>36.4</c:v>
                </c:pt>
                <c:pt idx="17">
                  <c:v>36.4</c:v>
                </c:pt>
                <c:pt idx="18">
                  <c:v>36.6</c:v>
                </c:pt>
                <c:pt idx="19">
                  <c:v>36</c:v>
                </c:pt>
                <c:pt idx="20">
                  <c:v>36</c:v>
                </c:pt>
                <c:pt idx="21">
                  <c:v>35.799999999999997</c:v>
                </c:pt>
                <c:pt idx="22">
                  <c:v>34</c:v>
                </c:pt>
                <c:pt idx="23">
                  <c:v>34.200000000000003</c:v>
                </c:pt>
                <c:pt idx="24">
                  <c:v>37</c:v>
                </c:pt>
                <c:pt idx="25">
                  <c:v>35.4</c:v>
                </c:pt>
                <c:pt idx="26">
                  <c:v>36</c:v>
                </c:pt>
                <c:pt idx="27">
                  <c:v>36.6</c:v>
                </c:pt>
                <c:pt idx="28">
                  <c:v>37.799999999999997</c:v>
                </c:pt>
                <c:pt idx="29">
                  <c:v>36.6</c:v>
                </c:pt>
                <c:pt idx="30">
                  <c:v>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F8-4357-A430-147A12A936A2}"/>
            </c:ext>
          </c:extLst>
        </c:ser>
        <c:ser>
          <c:idx val="7"/>
          <c:order val="6"/>
          <c:tx>
            <c:strRef>
              <c:f>Sheet3!$A$11</c:f>
              <c:strCache>
                <c:ptCount val="1"/>
                <c:pt idx="0">
                  <c:v>Thr.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Sheet3!$B$11:$AG$11</c:f>
              <c:numCache>
                <c:formatCode>General</c:formatCode>
                <c:ptCount val="32"/>
                <c:pt idx="0">
                  <c:v>1.0000001950418329</c:v>
                </c:pt>
                <c:pt idx="1">
                  <c:v>2.1653353041950743</c:v>
                </c:pt>
                <c:pt idx="2">
                  <c:v>4.5135496104035493</c:v>
                </c:pt>
                <c:pt idx="3">
                  <c:v>8.749759158285082</c:v>
                </c:pt>
                <c:pt idx="4">
                  <c:v>15.06017541374244</c:v>
                </c:pt>
                <c:pt idx="5">
                  <c:v>22.212036005840922</c:v>
                </c:pt>
                <c:pt idx="6">
                  <c:v>28.188245588249028</c:v>
                </c:pt>
                <c:pt idx="7">
                  <c:v>32.036374128531108</c:v>
                </c:pt>
                <c:pt idx="8">
                  <c:v>34.115608311070702</c:v>
                </c:pt>
                <c:pt idx="9">
                  <c:v>35.133617459297199</c:v>
                </c:pt>
                <c:pt idx="10">
                  <c:v>35.607984732473454</c:v>
                </c:pt>
                <c:pt idx="11">
                  <c:v>35.823925072904473</c:v>
                </c:pt>
                <c:pt idx="12">
                  <c:v>35.921178682285628</c:v>
                </c:pt>
                <c:pt idx="13">
                  <c:v>35.964767850793898</c:v>
                </c:pt>
                <c:pt idx="14">
                  <c:v>35.984262228295457</c:v>
                </c:pt>
                <c:pt idx="15">
                  <c:v>35.992972236914881</c:v>
                </c:pt>
                <c:pt idx="16">
                  <c:v>35.996862145449278</c:v>
                </c:pt>
                <c:pt idx="17">
                  <c:v>35.998599050351409</c:v>
                </c:pt>
                <c:pt idx="18">
                  <c:v>35.999374538409207</c:v>
                </c:pt>
                <c:pt idx="19">
                  <c:v>35.999720762600504</c:v>
                </c:pt>
                <c:pt idx="20">
                  <c:v>35.999875335094416</c:v>
                </c:pt>
                <c:pt idx="21">
                  <c:v>35.999944343767076</c:v>
                </c:pt>
                <c:pt idx="22">
                  <c:v>35.999975152486087</c:v>
                </c:pt>
                <c:pt idx="23">
                  <c:v>35.999988906926994</c:v>
                </c:pt>
                <c:pt idx="24">
                  <c:v>35.999995047543059</c:v>
                </c:pt>
                <c:pt idx="25">
                  <c:v>35.999997788996126</c:v>
                </c:pt>
                <c:pt idx="26">
                  <c:v>35.999999012906521</c:v>
                </c:pt>
                <c:pt idx="27">
                  <c:v>35.999999559316237</c:v>
                </c:pt>
                <c:pt idx="28">
                  <c:v>35.999999803258568</c:v>
                </c:pt>
                <c:pt idx="29">
                  <c:v>35.999999912165613</c:v>
                </c:pt>
                <c:pt idx="30">
                  <c:v>35.999999960786703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F8-4357-A430-147A12A9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prstDash val="lgDashDot"/>
              <a:round/>
            </a:ln>
            <a:effectLst/>
          </c:spPr>
        </c:hiLowLines>
        <c:marker val="1"/>
        <c:smooth val="0"/>
        <c:axId val="454797384"/>
        <c:axId val="454798368"/>
      </c:lineChart>
      <c:catAx>
        <c:axId val="45479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98368"/>
        <c:crosses val="autoZero"/>
        <c:auto val="1"/>
        <c:lblAlgn val="ctr"/>
        <c:lblOffset val="100"/>
        <c:noMultiLvlLbl val="0"/>
      </c:catAx>
      <c:valAx>
        <c:axId val="4547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(organisms)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9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</xdr:colOff>
      <xdr:row>15</xdr:row>
      <xdr:rowOff>158496</xdr:rowOff>
    </xdr:from>
    <xdr:to>
      <xdr:col>26</xdr:col>
      <xdr:colOff>6750</xdr:colOff>
      <xdr:row>43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14643-886E-4AAD-B89B-78A6FAC8F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A375-F291-4D75-BF50-D22D46121558}">
  <dimension ref="A1:AG11"/>
  <sheetViews>
    <sheetView tabSelected="1" workbookViewId="0">
      <selection activeCell="AD19" sqref="AD19"/>
    </sheetView>
  </sheetViews>
  <sheetFormatPr defaultRowHeight="14.4" x14ac:dyDescent="0.3"/>
  <cols>
    <col min="1" max="1" width="6.88671875" customWidth="1"/>
    <col min="2" max="2" width="4.33203125" customWidth="1"/>
    <col min="3" max="10" width="4.21875" bestFit="1" customWidth="1"/>
    <col min="11" max="32" width="5.21875" bestFit="1" customWidth="1"/>
  </cols>
  <sheetData>
    <row r="1" spans="1:33" x14ac:dyDescent="0.3">
      <c r="A1" s="11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3"/>
    </row>
    <row r="2" spans="1:33" ht="15" thickBot="1" x14ac:dyDescent="0.35">
      <c r="A2" s="14"/>
      <c r="B2" s="15" t="s">
        <v>5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1:33" ht="15" thickBot="1" x14ac:dyDescent="0.35">
      <c r="A3" s="10" t="s">
        <v>0</v>
      </c>
      <c r="B3" s="7">
        <v>0</v>
      </c>
      <c r="C3" s="17">
        <v>1</v>
      </c>
      <c r="D3" s="17">
        <v>2</v>
      </c>
      <c r="E3" s="17">
        <v>3</v>
      </c>
      <c r="F3" s="17">
        <v>4</v>
      </c>
      <c r="G3" s="17">
        <v>5</v>
      </c>
      <c r="H3" s="17">
        <v>6</v>
      </c>
      <c r="I3" s="17">
        <v>7</v>
      </c>
      <c r="J3" s="17">
        <v>8</v>
      </c>
      <c r="K3" s="17">
        <v>9</v>
      </c>
      <c r="L3" s="17">
        <v>10</v>
      </c>
      <c r="M3" s="17">
        <v>11</v>
      </c>
      <c r="N3" s="17">
        <v>12</v>
      </c>
      <c r="O3" s="17">
        <v>13</v>
      </c>
      <c r="P3" s="17">
        <v>14</v>
      </c>
      <c r="Q3" s="17">
        <v>15</v>
      </c>
      <c r="R3" s="17">
        <v>16</v>
      </c>
      <c r="S3" s="17">
        <v>17</v>
      </c>
      <c r="T3" s="17">
        <v>18</v>
      </c>
      <c r="U3" s="17">
        <v>19</v>
      </c>
      <c r="V3" s="17">
        <v>20</v>
      </c>
      <c r="W3" s="17">
        <v>21</v>
      </c>
      <c r="X3" s="17">
        <v>22</v>
      </c>
      <c r="Y3" s="17">
        <v>23</v>
      </c>
      <c r="Z3" s="17">
        <v>24</v>
      </c>
      <c r="AA3" s="17">
        <v>25</v>
      </c>
      <c r="AB3" s="17">
        <v>26</v>
      </c>
      <c r="AC3" s="17">
        <v>27</v>
      </c>
      <c r="AD3" s="17">
        <v>28</v>
      </c>
      <c r="AE3" s="17">
        <v>29</v>
      </c>
      <c r="AF3" s="18">
        <v>30</v>
      </c>
      <c r="AG3">
        <v>0.80643722559999997</v>
      </c>
    </row>
    <row r="4" spans="1:33" ht="15" thickBot="1" x14ac:dyDescent="0.35">
      <c r="A4" s="3">
        <v>1</v>
      </c>
      <c r="B4" s="8">
        <v>1</v>
      </c>
      <c r="C4" s="8">
        <v>2</v>
      </c>
      <c r="D4" s="8">
        <v>4</v>
      </c>
      <c r="E4" s="8">
        <v>8</v>
      </c>
      <c r="F4" s="8">
        <v>16</v>
      </c>
      <c r="G4" s="8">
        <v>24</v>
      </c>
      <c r="H4" s="8">
        <v>33</v>
      </c>
      <c r="I4" s="8">
        <v>32</v>
      </c>
      <c r="J4" s="8">
        <v>35</v>
      </c>
      <c r="K4" s="8">
        <v>33</v>
      </c>
      <c r="L4" s="8">
        <v>39</v>
      </c>
      <c r="M4" s="8">
        <v>38</v>
      </c>
      <c r="N4" s="8">
        <v>39</v>
      </c>
      <c r="O4" s="8">
        <v>39</v>
      </c>
      <c r="P4" s="8">
        <v>36</v>
      </c>
      <c r="Q4" s="8">
        <v>38</v>
      </c>
      <c r="R4" s="8">
        <v>36</v>
      </c>
      <c r="S4" s="8">
        <v>40</v>
      </c>
      <c r="T4" s="8">
        <v>38</v>
      </c>
      <c r="U4" s="8">
        <v>37</v>
      </c>
      <c r="V4" s="8">
        <v>36</v>
      </c>
      <c r="W4" s="8">
        <v>37</v>
      </c>
      <c r="X4" s="8">
        <v>34</v>
      </c>
      <c r="Y4" s="8">
        <v>30</v>
      </c>
      <c r="Z4" s="8">
        <v>34</v>
      </c>
      <c r="AA4" s="8">
        <v>35</v>
      </c>
      <c r="AB4" s="8">
        <v>37</v>
      </c>
      <c r="AC4" s="8">
        <v>37</v>
      </c>
      <c r="AD4" s="8">
        <v>35</v>
      </c>
      <c r="AE4" s="8">
        <v>36</v>
      </c>
      <c r="AF4" s="9">
        <v>41</v>
      </c>
    </row>
    <row r="5" spans="1:33" ht="15" thickBot="1" x14ac:dyDescent="0.35">
      <c r="A5" s="3">
        <v>2</v>
      </c>
      <c r="B5" s="1">
        <v>1</v>
      </c>
      <c r="C5" s="1">
        <v>2</v>
      </c>
      <c r="D5" s="1">
        <v>4</v>
      </c>
      <c r="E5" s="1">
        <v>8</v>
      </c>
      <c r="F5" s="1">
        <v>15</v>
      </c>
      <c r="G5" s="1">
        <v>26</v>
      </c>
      <c r="H5" s="1">
        <v>27</v>
      </c>
      <c r="I5" s="1">
        <v>37</v>
      </c>
      <c r="J5" s="1">
        <v>35</v>
      </c>
      <c r="K5" s="1">
        <v>37</v>
      </c>
      <c r="L5" s="1">
        <v>39</v>
      </c>
      <c r="M5" s="1">
        <v>33</v>
      </c>
      <c r="N5" s="1">
        <v>36</v>
      </c>
      <c r="O5" s="1">
        <v>40</v>
      </c>
      <c r="P5" s="1">
        <v>37</v>
      </c>
      <c r="Q5" s="1">
        <v>35</v>
      </c>
      <c r="R5" s="1">
        <v>32</v>
      </c>
      <c r="S5" s="1">
        <v>38</v>
      </c>
      <c r="T5" s="1">
        <v>39</v>
      </c>
      <c r="U5" s="1">
        <v>39</v>
      </c>
      <c r="V5" s="1">
        <v>38</v>
      </c>
      <c r="W5" s="1">
        <v>31</v>
      </c>
      <c r="X5" s="1">
        <v>29</v>
      </c>
      <c r="Y5" s="1">
        <v>35</v>
      </c>
      <c r="Z5" s="1">
        <v>37</v>
      </c>
      <c r="AA5" s="1">
        <v>36</v>
      </c>
      <c r="AB5" s="1">
        <v>32</v>
      </c>
      <c r="AC5" s="1">
        <v>36</v>
      </c>
      <c r="AD5" s="1">
        <v>39</v>
      </c>
      <c r="AE5" s="1">
        <v>38</v>
      </c>
      <c r="AF5" s="2">
        <v>36</v>
      </c>
    </row>
    <row r="6" spans="1:33" ht="15" thickBot="1" x14ac:dyDescent="0.35">
      <c r="A6" s="3">
        <v>3</v>
      </c>
      <c r="B6" s="1">
        <v>1</v>
      </c>
      <c r="C6" s="1">
        <v>2</v>
      </c>
      <c r="D6" s="1">
        <v>4</v>
      </c>
      <c r="E6" s="1">
        <v>8</v>
      </c>
      <c r="F6" s="1">
        <v>16</v>
      </c>
      <c r="G6" s="1">
        <v>30</v>
      </c>
      <c r="H6" s="1">
        <v>33</v>
      </c>
      <c r="I6" s="1">
        <v>38</v>
      </c>
      <c r="J6" s="1">
        <v>39</v>
      </c>
      <c r="K6" s="1">
        <v>37</v>
      </c>
      <c r="L6" s="1">
        <v>38</v>
      </c>
      <c r="M6" s="1">
        <v>34</v>
      </c>
      <c r="N6" s="1">
        <v>35</v>
      </c>
      <c r="O6" s="1">
        <v>36</v>
      </c>
      <c r="P6" s="1">
        <v>38</v>
      </c>
      <c r="Q6" s="1">
        <v>37</v>
      </c>
      <c r="R6" s="1">
        <v>33</v>
      </c>
      <c r="S6" s="1">
        <v>30</v>
      </c>
      <c r="T6" s="1">
        <v>36</v>
      </c>
      <c r="U6" s="1">
        <v>35</v>
      </c>
      <c r="V6" s="1">
        <v>35</v>
      </c>
      <c r="W6" s="1">
        <v>36</v>
      </c>
      <c r="X6" s="1">
        <v>36</v>
      </c>
      <c r="Y6" s="1">
        <v>39</v>
      </c>
      <c r="Z6" s="1">
        <v>38</v>
      </c>
      <c r="AA6" s="1">
        <v>34</v>
      </c>
      <c r="AB6" s="1">
        <v>37</v>
      </c>
      <c r="AC6" s="1">
        <v>37</v>
      </c>
      <c r="AD6" s="1">
        <v>42</v>
      </c>
      <c r="AE6" s="1">
        <v>34</v>
      </c>
      <c r="AF6" s="2">
        <v>41</v>
      </c>
    </row>
    <row r="7" spans="1:33" ht="15" thickBot="1" x14ac:dyDescent="0.35">
      <c r="A7" s="3">
        <v>4</v>
      </c>
      <c r="B7" s="1">
        <v>1</v>
      </c>
      <c r="C7" s="1">
        <v>2</v>
      </c>
      <c r="D7" s="1">
        <v>4</v>
      </c>
      <c r="E7" s="1">
        <v>8</v>
      </c>
      <c r="F7" s="1">
        <v>16</v>
      </c>
      <c r="G7" s="1">
        <v>27</v>
      </c>
      <c r="H7" s="1">
        <v>33</v>
      </c>
      <c r="I7" s="1">
        <v>36</v>
      </c>
      <c r="J7" s="1">
        <v>35</v>
      </c>
      <c r="K7" s="1">
        <v>38</v>
      </c>
      <c r="L7" s="1">
        <v>37</v>
      </c>
      <c r="M7" s="1">
        <v>36</v>
      </c>
      <c r="N7" s="1">
        <v>37</v>
      </c>
      <c r="O7" s="1">
        <v>37</v>
      </c>
      <c r="P7" s="1">
        <v>37</v>
      </c>
      <c r="Q7" s="1">
        <v>38</v>
      </c>
      <c r="R7" s="1">
        <v>41</v>
      </c>
      <c r="S7" s="1">
        <v>37</v>
      </c>
      <c r="T7" s="1">
        <v>36</v>
      </c>
      <c r="U7" s="1">
        <v>35</v>
      </c>
      <c r="V7" s="1">
        <v>37</v>
      </c>
      <c r="W7" s="1">
        <v>34</v>
      </c>
      <c r="X7" s="1">
        <v>33</v>
      </c>
      <c r="Y7" s="1">
        <v>31</v>
      </c>
      <c r="Z7" s="1">
        <v>36</v>
      </c>
      <c r="AA7" s="1">
        <v>32</v>
      </c>
      <c r="AB7" s="1">
        <v>37</v>
      </c>
      <c r="AC7" s="1">
        <v>36</v>
      </c>
      <c r="AD7" s="1">
        <v>35</v>
      </c>
      <c r="AE7" s="1">
        <v>36</v>
      </c>
      <c r="AF7" s="2">
        <v>39</v>
      </c>
    </row>
    <row r="8" spans="1:33" ht="15" thickBot="1" x14ac:dyDescent="0.35">
      <c r="A8" s="3">
        <v>5</v>
      </c>
      <c r="B8" s="1">
        <v>1</v>
      </c>
      <c r="C8" s="1">
        <v>2</v>
      </c>
      <c r="D8" s="1">
        <v>4</v>
      </c>
      <c r="E8" s="1">
        <v>8</v>
      </c>
      <c r="F8" s="1">
        <v>16</v>
      </c>
      <c r="G8" s="1">
        <v>27</v>
      </c>
      <c r="H8" s="1">
        <v>38</v>
      </c>
      <c r="I8" s="1">
        <v>39</v>
      </c>
      <c r="J8" s="1">
        <v>34</v>
      </c>
      <c r="K8" s="1">
        <v>37</v>
      </c>
      <c r="L8" s="1">
        <v>36</v>
      </c>
      <c r="M8" s="1">
        <v>33</v>
      </c>
      <c r="N8" s="1">
        <v>32</v>
      </c>
      <c r="O8" s="1">
        <v>35</v>
      </c>
      <c r="P8" s="1">
        <v>35</v>
      </c>
      <c r="Q8" s="1">
        <v>40</v>
      </c>
      <c r="R8" s="1">
        <v>40</v>
      </c>
      <c r="S8" s="1">
        <v>37</v>
      </c>
      <c r="T8" s="1">
        <v>34</v>
      </c>
      <c r="U8" s="1">
        <v>34</v>
      </c>
      <c r="V8" s="1">
        <v>34</v>
      </c>
      <c r="W8" s="1">
        <v>41</v>
      </c>
      <c r="X8" s="1">
        <v>38</v>
      </c>
      <c r="Y8" s="1">
        <v>36</v>
      </c>
      <c r="Z8" s="1">
        <v>40</v>
      </c>
      <c r="AA8" s="1">
        <v>40</v>
      </c>
      <c r="AB8" s="1">
        <v>37</v>
      </c>
      <c r="AC8" s="1">
        <v>37</v>
      </c>
      <c r="AD8" s="1">
        <v>38</v>
      </c>
      <c r="AE8" s="1">
        <v>39</v>
      </c>
      <c r="AF8" s="2">
        <v>36</v>
      </c>
    </row>
    <row r="9" spans="1:33" ht="15" thickBot="1" x14ac:dyDescent="0.35">
      <c r="A9" s="4" t="s">
        <v>1</v>
      </c>
      <c r="B9" s="5">
        <f>AVERAGE(B4:B8)</f>
        <v>1</v>
      </c>
      <c r="C9" s="5">
        <f>AVERAGE(C4:C8)</f>
        <v>2</v>
      </c>
      <c r="D9" s="5">
        <f>AVERAGE(D4:D8)</f>
        <v>4</v>
      </c>
      <c r="E9" s="5">
        <f>AVERAGE(E4:E8)</f>
        <v>8</v>
      </c>
      <c r="F9" s="5">
        <f>AVERAGE(F4:F8)</f>
        <v>15.8</v>
      </c>
      <c r="G9" s="5">
        <f>AVERAGE(G4:G8)</f>
        <v>26.8</v>
      </c>
      <c r="H9" s="5">
        <f>AVERAGE(H4:H8)</f>
        <v>32.799999999999997</v>
      </c>
      <c r="I9" s="5">
        <f>AVERAGE(I4:I8)</f>
        <v>36.4</v>
      </c>
      <c r="J9" s="5">
        <f>AVERAGE(J4:J8)</f>
        <v>35.6</v>
      </c>
      <c r="K9" s="5">
        <f>AVERAGE(K4:K8)</f>
        <v>36.4</v>
      </c>
      <c r="L9" s="5">
        <f>AVERAGE(L4:L8)</f>
        <v>37.799999999999997</v>
      </c>
      <c r="M9" s="5">
        <f>AVERAGE(M4:M8)</f>
        <v>34.799999999999997</v>
      </c>
      <c r="N9" s="5">
        <f>AVERAGE(N4:N8)</f>
        <v>35.799999999999997</v>
      </c>
      <c r="O9" s="5">
        <f>AVERAGE(O4:O8)</f>
        <v>37.4</v>
      </c>
      <c r="P9" s="5">
        <f>AVERAGE(P4:P8)</f>
        <v>36.6</v>
      </c>
      <c r="Q9" s="5">
        <f>AVERAGE(Q4:Q8)</f>
        <v>37.6</v>
      </c>
      <c r="R9" s="5">
        <f>AVERAGE(R4:R8)</f>
        <v>36.4</v>
      </c>
      <c r="S9" s="5">
        <f>AVERAGE(S4:S8)</f>
        <v>36.4</v>
      </c>
      <c r="T9" s="5">
        <f>AVERAGE(T4:T8)</f>
        <v>36.6</v>
      </c>
      <c r="U9" s="5">
        <f>AVERAGE(U4:U8)</f>
        <v>36</v>
      </c>
      <c r="V9" s="5">
        <f>AVERAGE(V4:V8)</f>
        <v>36</v>
      </c>
      <c r="W9" s="5">
        <f>AVERAGE(W4:W8)</f>
        <v>35.799999999999997</v>
      </c>
      <c r="X9" s="5">
        <f>AVERAGE(X4:X8)</f>
        <v>34</v>
      </c>
      <c r="Y9" s="5">
        <f>AVERAGE(Y4:Y8)</f>
        <v>34.200000000000003</v>
      </c>
      <c r="Z9" s="5">
        <f>AVERAGE(Z4:Z8)</f>
        <v>37</v>
      </c>
      <c r="AA9" s="5">
        <f>AVERAGE(AA4:AA8)</f>
        <v>35.4</v>
      </c>
      <c r="AB9" s="5">
        <f>AVERAGE(AB4:AB8)</f>
        <v>36</v>
      </c>
      <c r="AC9" s="5">
        <f>AVERAGE(AC4:AC8)</f>
        <v>36.6</v>
      </c>
      <c r="AD9" s="5">
        <f>AVERAGE(AD4:AD8)</f>
        <v>37.799999999999997</v>
      </c>
      <c r="AE9" s="5">
        <f>AVERAGE(AE4:AE8)</f>
        <v>36.6</v>
      </c>
      <c r="AF9" s="6">
        <f>AVERAGE(AF4:AF8)</f>
        <v>38.6</v>
      </c>
    </row>
    <row r="10" spans="1:33" ht="15" thickBot="1" x14ac:dyDescent="0.35">
      <c r="A10" s="7" t="s">
        <v>3</v>
      </c>
      <c r="B10" s="1">
        <f>_xlfn.STDEV.P(B4:B8)</f>
        <v>0</v>
      </c>
      <c r="C10" s="1">
        <f t="shared" ref="C10:AF10" si="0">_xlfn.STDEV.P(C4:C8)</f>
        <v>0</v>
      </c>
      <c r="D10" s="1">
        <f t="shared" si="0"/>
        <v>0</v>
      </c>
      <c r="E10" s="1">
        <f t="shared" si="0"/>
        <v>0</v>
      </c>
      <c r="F10" s="1">
        <f t="shared" si="0"/>
        <v>0.39999999999999997</v>
      </c>
      <c r="G10" s="1">
        <f t="shared" si="0"/>
        <v>1.9390719429665315</v>
      </c>
      <c r="H10" s="1">
        <f t="shared" si="0"/>
        <v>3.4871191548325386</v>
      </c>
      <c r="I10" s="1">
        <f t="shared" si="0"/>
        <v>2.4166091947189146</v>
      </c>
      <c r="J10" s="1">
        <f t="shared" si="0"/>
        <v>1.7435595774162693</v>
      </c>
      <c r="K10" s="1">
        <f t="shared" si="0"/>
        <v>1.7435595774162693</v>
      </c>
      <c r="L10" s="1">
        <f t="shared" si="0"/>
        <v>1.16619037896906</v>
      </c>
      <c r="M10" s="1">
        <f t="shared" si="0"/>
        <v>1.9390719429665315</v>
      </c>
      <c r="N10" s="1">
        <f t="shared" si="0"/>
        <v>2.3151673805580448</v>
      </c>
      <c r="O10" s="1">
        <f t="shared" si="0"/>
        <v>1.8547236990991407</v>
      </c>
      <c r="P10" s="1">
        <f t="shared" si="0"/>
        <v>1.0198039027185568</v>
      </c>
      <c r="Q10" s="1">
        <f t="shared" si="0"/>
        <v>1.6248076809271923</v>
      </c>
      <c r="R10" s="1">
        <f t="shared" si="0"/>
        <v>3.6110940170535577</v>
      </c>
      <c r="S10" s="1">
        <f t="shared" si="0"/>
        <v>3.3823069050575523</v>
      </c>
      <c r="T10" s="1">
        <f t="shared" si="0"/>
        <v>1.7435595774162693</v>
      </c>
      <c r="U10" s="1">
        <f t="shared" si="0"/>
        <v>1.7888543819998317</v>
      </c>
      <c r="V10" s="1">
        <f t="shared" si="0"/>
        <v>1.4142135623730951</v>
      </c>
      <c r="W10" s="1">
        <f t="shared" si="0"/>
        <v>3.3105890714493702</v>
      </c>
      <c r="X10" s="1">
        <f t="shared" si="0"/>
        <v>3.03315017762062</v>
      </c>
      <c r="Y10" s="1">
        <f t="shared" si="0"/>
        <v>3.3105890714493698</v>
      </c>
      <c r="Z10" s="1">
        <f t="shared" si="0"/>
        <v>2</v>
      </c>
      <c r="AA10" s="1">
        <f t="shared" si="0"/>
        <v>2.6532998322843202</v>
      </c>
      <c r="AB10" s="1">
        <f t="shared" si="0"/>
        <v>2</v>
      </c>
      <c r="AC10" s="1">
        <f t="shared" si="0"/>
        <v>0.4898979485566356</v>
      </c>
      <c r="AD10" s="1">
        <f t="shared" si="0"/>
        <v>2.6381811916545836</v>
      </c>
      <c r="AE10" s="1">
        <f t="shared" si="0"/>
        <v>1.7435595774162693</v>
      </c>
      <c r="AF10" s="2">
        <f t="shared" si="0"/>
        <v>2.2449944320643649</v>
      </c>
    </row>
    <row r="11" spans="1:33" ht="15" thickBot="1" x14ac:dyDescent="0.35">
      <c r="A11" s="7" t="s">
        <v>2</v>
      </c>
      <c r="B11" s="1">
        <f>(36)/(1+EXP(-1*$AG$3*(B$3-4.40871)))</f>
        <v>1.0000001950418329</v>
      </c>
      <c r="C11" s="1">
        <f t="shared" ref="C11:AF11" si="1">(36)/(1+EXP(-1*$AG$3*(C$3-4.40871)))</f>
        <v>2.1653353041950743</v>
      </c>
      <c r="D11" s="1">
        <f t="shared" si="1"/>
        <v>4.5135496104035493</v>
      </c>
      <c r="E11" s="1">
        <f t="shared" si="1"/>
        <v>8.749759158285082</v>
      </c>
      <c r="F11" s="1">
        <f t="shared" si="1"/>
        <v>15.06017541374244</v>
      </c>
      <c r="G11" s="1">
        <f t="shared" si="1"/>
        <v>22.212036005840922</v>
      </c>
      <c r="H11" s="1">
        <f t="shared" si="1"/>
        <v>28.188245588249028</v>
      </c>
      <c r="I11" s="1">
        <f t="shared" si="1"/>
        <v>32.036374128531108</v>
      </c>
      <c r="J11" s="1">
        <f t="shared" si="1"/>
        <v>34.115608311070702</v>
      </c>
      <c r="K11" s="1">
        <f t="shared" si="1"/>
        <v>35.133617459297199</v>
      </c>
      <c r="L11" s="1">
        <f t="shared" si="1"/>
        <v>35.607984732473454</v>
      </c>
      <c r="M11" s="1">
        <f t="shared" si="1"/>
        <v>35.823925072904473</v>
      </c>
      <c r="N11" s="1">
        <f t="shared" si="1"/>
        <v>35.921178682285628</v>
      </c>
      <c r="O11" s="1">
        <f t="shared" si="1"/>
        <v>35.964767850793898</v>
      </c>
      <c r="P11" s="1">
        <f t="shared" si="1"/>
        <v>35.984262228295457</v>
      </c>
      <c r="Q11" s="1">
        <f t="shared" si="1"/>
        <v>35.992972236914881</v>
      </c>
      <c r="R11" s="1">
        <f t="shared" si="1"/>
        <v>35.996862145449278</v>
      </c>
      <c r="S11" s="1">
        <f t="shared" si="1"/>
        <v>35.998599050351409</v>
      </c>
      <c r="T11" s="1">
        <f t="shared" si="1"/>
        <v>35.999374538409207</v>
      </c>
      <c r="U11" s="1">
        <f t="shared" si="1"/>
        <v>35.999720762600504</v>
      </c>
      <c r="V11" s="1">
        <f t="shared" si="1"/>
        <v>35.999875335094416</v>
      </c>
      <c r="W11" s="1">
        <f t="shared" si="1"/>
        <v>35.999944343767076</v>
      </c>
      <c r="X11" s="1">
        <f t="shared" si="1"/>
        <v>35.999975152486087</v>
      </c>
      <c r="Y11" s="1">
        <f t="shared" si="1"/>
        <v>35.999988906926994</v>
      </c>
      <c r="Z11" s="1">
        <f t="shared" si="1"/>
        <v>35.999995047543059</v>
      </c>
      <c r="AA11" s="1">
        <f t="shared" si="1"/>
        <v>35.999997788996126</v>
      </c>
      <c r="AB11" s="1">
        <f t="shared" si="1"/>
        <v>35.999999012906521</v>
      </c>
      <c r="AC11" s="1">
        <f t="shared" si="1"/>
        <v>35.999999559316237</v>
      </c>
      <c r="AD11" s="1">
        <f t="shared" si="1"/>
        <v>35.999999803258568</v>
      </c>
      <c r="AE11" s="1">
        <f t="shared" si="1"/>
        <v>35.999999912165613</v>
      </c>
      <c r="AF11" s="2">
        <f t="shared" si="1"/>
        <v>35.999999960786703</v>
      </c>
    </row>
  </sheetData>
  <mergeCells count="2">
    <mergeCell ref="A1:AF1"/>
    <mergeCell ref="B2:AF2"/>
  </mergeCells>
  <phoneticPr fontId="1" type="noConversion"/>
  <conditionalFormatting sqref="B4:AF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:AF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:AF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:AF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:AF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9:AF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1:AF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ignoredErrors>
    <ignoredError sqref="B9:AF10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0C623-A025-4CC7-AEAB-00CA38E16F5D}">
  <dimension ref="A1"/>
  <sheetViews>
    <sheetView workbookViewId="0">
      <selection activeCell="D18" sqref="D18"/>
    </sheetView>
  </sheetViews>
  <sheetFormatPr defaultRowHeight="14.4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A 0 1 D U J a p 7 C a o A A A A + A A A A B I A H A B D b 2 5 m a W c v U G F j a 2 F n Z S 5 4 b W w g o h g A K K A U A A A A A A A A A A A A A A A A A A A A A A A A A A A A h Y 9 N D o I w G E S v Q r q n L R h + Q j 7 K w q 0 k J k T j t q k V G q E Y W i x 3 c + G R v I I k i r p z O Z M 3 y Z v H 7 Q 7 F 1 L X e V Q 5 G 9 T p H A a b I k 1 r 0 R 6 X r H I 3 2 5 K e o Y L D l 4 s x r 6 c 2 w N t l k V I 4 a a y 8 Z I c 4 5 7 F a 4 H 2 o S U h q Q Q 7 m p R C M 7 7 i t t L N d C o s / q + H + F G O x f M i z E S Y y j O E l x l A Z A l h p K p b 9 I O B t j C u S n h P X Y 2 n G Q T G p / V w F Z I p D 3 C / Y E U E s D B B Q A A g A I A A N N Q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T U N Q z 9 i l 0 3 U B A A A / D Q A A E w A c A E Z v c m 1 1 b G F z L 1 N l Y 3 R p b 2 4 x L m 0 g o h g A K K A U A A A A A A A A A A A A A A A A A A A A A A A A A A A A 7 Z R P a 4 M w H I b v g t 8 h p B c F k S W 2 3 T 8 8 a Q c 7 r D D s T n O H T D M b p k k x s V B K v / v i p G y M / W 7 b L V 4 0 e Y z x f c R X 8 8 o I J V E x n c m t 7 / m e 3 r K e 1 6 h m h q E U t d z 4 H r J H o Y a + 4 n Y m 0 / s 4 V 9 X Q c W m C O 9 H y O F P S 2 I E O c H Z T P m n e 6 3 L N z J Z J l I u m E V K X O d f v R u 3 K 1 V 6 1 w 7 g V 6 w 8 P q u a t k E 1 Z i G 5 o 2 T i r y 3 H X u N J 7 H E b P u c W d M L x P c Y Q j l N m l n d R p Q i O 0 k p W q 7 d q U 0 I U d P g 7 K 8 M I c W p 5 + X c Z r J f l L G E 2 v P 8 O Z f a H G B t s c d h z b H B v 2 a m / a 9 E z q N 9 V 3 0 + N H q I M p a 3 Q 8 4 m m W 2 O 3 v p V n O 4 5 G f I n Q G F A I J B O Y Q W E B g C Y F L C F x B 4 B o C 5 A I k Y H Y C h i d g e g L G J 2 B + A g o g o A E C K i C g A w o 6 o P D 3 B x 1 Q 0 A E F H V D Q A Q U d U N A B B R 1 Q 0 E E C O k h A B 8 k P B 6 f Q 9 4 T 8 9 a / 7 3 i 8 z / N k w A Q 2 x q x l X M 6 5 m X M 3 8 Z 8 0 k r m Z c z b i a c T X z h z X z A V B L A Q I t A B Q A A g A I A A N N Q 1 C W q e w m q A A A A P g A A A A S A A A A A A A A A A A A A A A A A A A A A A B D b 2 5 m a W c v U G F j a 2 F n Z S 5 4 b W x Q S w E C L Q A U A A I A C A A D T U N Q D 8 r p q 6 Q A A A D p A A A A E w A A A A A A A A A A A A A A A A D 0 A A A A W 0 N v b n R l b n R f V H l w Z X N d L n h t b F B L A Q I t A B Q A A g A I A A N N Q 1 D P 2 K X T d Q E A A D 8 N A A A T A A A A A A A A A A A A A A A A A O U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k x A A A A A A A A 9 z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M 1 Q x N j o z M j o y N C 4 x M T U y O T E x W i I g L z 4 8 R W 5 0 c n k g V H l w Z T 0 i R m l s b E N v b H V t b l R 5 c G V z I i B W Y W x 1 Z T 0 i c 0 F 3 T U R B d 0 1 E Q X d N R E F 3 T U R B d 0 1 E Q X d N R E F 3 T U R B d 0 1 E Q X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2 h h b m d l Z C B U e X B l L n t D b 2 x 1 b W 4 x L D B 9 J n F 1 b 3 Q 7 L C Z x d W 9 0 O 1 N l Y 3 R p b 2 4 x L 2 R h d G E v Q 2 h h b m d l Z C B U e X B l L n t D b 2 x 1 b W 4 y L D F 9 J n F 1 b 3 Q 7 L C Z x d W 9 0 O 1 N l Y 3 R p b 2 4 x L 2 R h d G E v Q 2 h h b m d l Z C B U e X B l L n t D b 2 x 1 b W 4 z L D J 9 J n F 1 b 3 Q 7 L C Z x d W 9 0 O 1 N l Y 3 R p b 2 4 x L 2 R h d G E v Q 2 h h b m d l Z C B U e X B l L n t D b 2 x 1 b W 4 0 L D N 9 J n F 1 b 3 Q 7 L C Z x d W 9 0 O 1 N l Y 3 R p b 2 4 x L 2 R h d G E v Q 2 h h b m d l Z C B U e X B l L n t D b 2 x 1 b W 4 1 L D R 9 J n F 1 b 3 Q 7 L C Z x d W 9 0 O 1 N l Y 3 R p b 2 4 x L 2 R h d G E v Q 2 h h b m d l Z C B U e X B l L n t D b 2 x 1 b W 4 2 L D V 9 J n F 1 b 3 Q 7 L C Z x d W 9 0 O 1 N l Y 3 R p b 2 4 x L 2 R h d G E v Q 2 h h b m d l Z C B U e X B l L n t D b 2 x 1 b W 4 3 L D Z 9 J n F 1 b 3 Q 7 L C Z x d W 9 0 O 1 N l Y 3 R p b 2 4 x L 2 R h d G E v Q 2 h h b m d l Z C B U e X B l L n t D b 2 x 1 b W 4 4 L D d 9 J n F 1 b 3 Q 7 L C Z x d W 9 0 O 1 N l Y 3 R p b 2 4 x L 2 R h d G E v Q 2 h h b m d l Z C B U e X B l L n t D b 2 x 1 b W 4 5 L D h 9 J n F 1 b 3 Q 7 L C Z x d W 9 0 O 1 N l Y 3 R p b 2 4 x L 2 R h d G E v Q 2 h h b m d l Z C B U e X B l L n t D b 2 x 1 b W 4 x M C w 5 f S Z x d W 9 0 O y w m c X V v d D t T Z W N 0 a W 9 u M S 9 k Y X R h L 0 N o Y W 5 n Z W Q g V H l w Z S 5 7 Q 2 9 s d W 1 u M T E s M T B 9 J n F 1 b 3 Q 7 L C Z x d W 9 0 O 1 N l Y 3 R p b 2 4 x L 2 R h d G E v Q 2 h h b m d l Z C B U e X B l L n t D b 2 x 1 b W 4 x M i w x M X 0 m c X V v d D s s J n F 1 b 3 Q 7 U 2 V j d G l v b j E v Z G F 0 Y S 9 D a G F u Z 2 V k I F R 5 c G U u e 0 N v b H V t b j E z L D E y f S Z x d W 9 0 O y w m c X V v d D t T Z W N 0 a W 9 u M S 9 k Y X R h L 0 N o Y W 5 n Z W Q g V H l w Z S 5 7 Q 2 9 s d W 1 u M T Q s M T N 9 J n F 1 b 3 Q 7 L C Z x d W 9 0 O 1 N l Y 3 R p b 2 4 x L 2 R h d G E v Q 2 h h b m d l Z C B U e X B l L n t D b 2 x 1 b W 4 x N S w x N H 0 m c X V v d D s s J n F 1 b 3 Q 7 U 2 V j d G l v b j E v Z G F 0 Y S 9 D a G F u Z 2 V k I F R 5 c G U u e 0 N v b H V t b j E 2 L D E 1 f S Z x d W 9 0 O y w m c X V v d D t T Z W N 0 a W 9 u M S 9 k Y X R h L 0 N o Y W 5 n Z W Q g V H l w Z S 5 7 Q 2 9 s d W 1 u M T c s M T Z 9 J n F 1 b 3 Q 7 L C Z x d W 9 0 O 1 N l Y 3 R p b 2 4 x L 2 R h d G E v Q 2 h h b m d l Z C B U e X B l L n t D b 2 x 1 b W 4 x O C w x N 3 0 m c X V v d D s s J n F 1 b 3 Q 7 U 2 V j d G l v b j E v Z G F 0 Y S 9 D a G F u Z 2 V k I F R 5 c G U u e 0 N v b H V t b j E 5 L D E 4 f S Z x d W 9 0 O y w m c X V v d D t T Z W N 0 a W 9 u M S 9 k Y X R h L 0 N o Y W 5 n Z W Q g V H l w Z S 5 7 Q 2 9 s d W 1 u M j A s M T l 9 J n F 1 b 3 Q 7 L C Z x d W 9 0 O 1 N l Y 3 R p b 2 4 x L 2 R h d G E v Q 2 h h b m d l Z C B U e X B l L n t D b 2 x 1 b W 4 y M S w y M H 0 m c X V v d D s s J n F 1 b 3 Q 7 U 2 V j d G l v b j E v Z G F 0 Y S 9 D a G F u Z 2 V k I F R 5 c G U u e 0 N v b H V t b j I y L D I x f S Z x d W 9 0 O y w m c X V v d D t T Z W N 0 a W 9 u M S 9 k Y X R h L 0 N o Y W 5 n Z W Q g V H l w Z S 5 7 Q 2 9 s d W 1 u M j M s M j J 9 J n F 1 b 3 Q 7 L C Z x d W 9 0 O 1 N l Y 3 R p b 2 4 x L 2 R h d G E v Q 2 h h b m d l Z C B U e X B l L n t D b 2 x 1 b W 4 y N C w y M 3 0 m c X V v d D s s J n F 1 b 3 Q 7 U 2 V j d G l v b j E v Z G F 0 Y S 9 D a G F u Z 2 V k I F R 5 c G U u e 0 N v b H V t b j I 1 L D I 0 f S Z x d W 9 0 O y w m c X V v d D t T Z W N 0 a W 9 u M S 9 k Y X R h L 0 N o Y W 5 n Z W Q g V H l w Z S 5 7 Q 2 9 s d W 1 u M j Y s M j V 9 J n F 1 b 3 Q 7 L C Z x d W 9 0 O 1 N l Y 3 R p b 2 4 x L 2 R h d G E v Q 2 h h b m d l Z C B U e X B l L n t D b 2 x 1 b W 4 y N y w y N n 0 m c X V v d D s s J n F 1 b 3 Q 7 U 2 V j d G l v b j E v Z G F 0 Y S 9 D a G F u Z 2 V k I F R 5 c G U u e 0 N v b H V t b j I 4 L D I 3 f S Z x d W 9 0 O y w m c X V v d D t T Z W N 0 a W 9 u M S 9 k Y X R h L 0 N o Y W 5 n Z W Q g V H l w Z S 5 7 Q 2 9 s d W 1 u M j k s M j h 9 J n F 1 b 3 Q 7 L C Z x d W 9 0 O 1 N l Y 3 R p b 2 4 x L 2 R h d G E v Q 2 h h b m d l Z C B U e X B l L n t D b 2 x 1 b W 4 z M C w y O X 0 m c X V v d D s s J n F 1 b 3 Q 7 U 2 V j d G l v b j E v Z G F 0 Y S 9 D a G F u Z 2 V k I F R 5 c G U u e 0 N v b H V t b j M x L D M w f S Z x d W 9 0 O y w m c X V v d D t T Z W N 0 a W 9 u M S 9 k Y X R h L 0 N o Y W 5 n Z W Q g V H l w Z S 5 7 Q 2 9 s d W 1 u M z I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k Y X R h L 0 N o Y W 5 n Z W Q g V H l w Z S 5 7 Q 2 9 s d W 1 u M S w w f S Z x d W 9 0 O y w m c X V v d D t T Z W N 0 a W 9 u M S 9 k Y X R h L 0 N o Y W 5 n Z W Q g V H l w Z S 5 7 Q 2 9 s d W 1 u M i w x f S Z x d W 9 0 O y w m c X V v d D t T Z W N 0 a W 9 u M S 9 k Y X R h L 0 N o Y W 5 n Z W Q g V H l w Z S 5 7 Q 2 9 s d W 1 u M y w y f S Z x d W 9 0 O y w m c X V v d D t T Z W N 0 a W 9 u M S 9 k Y X R h L 0 N o Y W 5 n Z W Q g V H l w Z S 5 7 Q 2 9 s d W 1 u N C w z f S Z x d W 9 0 O y w m c X V v d D t T Z W N 0 a W 9 u M S 9 k Y X R h L 0 N o Y W 5 n Z W Q g V H l w Z S 5 7 Q 2 9 s d W 1 u N S w 0 f S Z x d W 9 0 O y w m c X V v d D t T Z W N 0 a W 9 u M S 9 k Y X R h L 0 N o Y W 5 n Z W Q g V H l w Z S 5 7 Q 2 9 s d W 1 u N i w 1 f S Z x d W 9 0 O y w m c X V v d D t T Z W N 0 a W 9 u M S 9 k Y X R h L 0 N o Y W 5 n Z W Q g V H l w Z S 5 7 Q 2 9 s d W 1 u N y w 2 f S Z x d W 9 0 O y w m c X V v d D t T Z W N 0 a W 9 u M S 9 k Y X R h L 0 N o Y W 5 n Z W Q g V H l w Z S 5 7 Q 2 9 s d W 1 u O C w 3 f S Z x d W 9 0 O y w m c X V v d D t T Z W N 0 a W 9 u M S 9 k Y X R h L 0 N o Y W 5 n Z W Q g V H l w Z S 5 7 Q 2 9 s d W 1 u O S w 4 f S Z x d W 9 0 O y w m c X V v d D t T Z W N 0 a W 9 u M S 9 k Y X R h L 0 N o Y W 5 n Z W Q g V H l w Z S 5 7 Q 2 9 s d W 1 u M T A s O X 0 m c X V v d D s s J n F 1 b 3 Q 7 U 2 V j d G l v b j E v Z G F 0 Y S 9 D a G F u Z 2 V k I F R 5 c G U u e 0 N v b H V t b j E x L D E w f S Z x d W 9 0 O y w m c X V v d D t T Z W N 0 a W 9 u M S 9 k Y X R h L 0 N o Y W 5 n Z W Q g V H l w Z S 5 7 Q 2 9 s d W 1 u M T I s M T F 9 J n F 1 b 3 Q 7 L C Z x d W 9 0 O 1 N l Y 3 R p b 2 4 x L 2 R h d G E v Q 2 h h b m d l Z C B U e X B l L n t D b 2 x 1 b W 4 x M y w x M n 0 m c X V v d D s s J n F 1 b 3 Q 7 U 2 V j d G l v b j E v Z G F 0 Y S 9 D a G F u Z 2 V k I F R 5 c G U u e 0 N v b H V t b j E 0 L D E z f S Z x d W 9 0 O y w m c X V v d D t T Z W N 0 a W 9 u M S 9 k Y X R h L 0 N o Y W 5 n Z W Q g V H l w Z S 5 7 Q 2 9 s d W 1 u M T U s M T R 9 J n F 1 b 3 Q 7 L C Z x d W 9 0 O 1 N l Y 3 R p b 2 4 x L 2 R h d G E v Q 2 h h b m d l Z C B U e X B l L n t D b 2 x 1 b W 4 x N i w x N X 0 m c X V v d D s s J n F 1 b 3 Q 7 U 2 V j d G l v b j E v Z G F 0 Y S 9 D a G F u Z 2 V k I F R 5 c G U u e 0 N v b H V t b j E 3 L D E 2 f S Z x d W 9 0 O y w m c X V v d D t T Z W N 0 a W 9 u M S 9 k Y X R h L 0 N o Y W 5 n Z W Q g V H l w Z S 5 7 Q 2 9 s d W 1 u M T g s M T d 9 J n F 1 b 3 Q 7 L C Z x d W 9 0 O 1 N l Y 3 R p b 2 4 x L 2 R h d G E v Q 2 h h b m d l Z C B U e X B l L n t D b 2 x 1 b W 4 x O S w x O H 0 m c X V v d D s s J n F 1 b 3 Q 7 U 2 V j d G l v b j E v Z G F 0 Y S 9 D a G F u Z 2 V k I F R 5 c G U u e 0 N v b H V t b j I w L D E 5 f S Z x d W 9 0 O y w m c X V v d D t T Z W N 0 a W 9 u M S 9 k Y X R h L 0 N o Y W 5 n Z W Q g V H l w Z S 5 7 Q 2 9 s d W 1 u M j E s M j B 9 J n F 1 b 3 Q 7 L C Z x d W 9 0 O 1 N l Y 3 R p b 2 4 x L 2 R h d G E v Q 2 h h b m d l Z C B U e X B l L n t D b 2 x 1 b W 4 y M i w y M X 0 m c X V v d D s s J n F 1 b 3 Q 7 U 2 V j d G l v b j E v Z G F 0 Y S 9 D a G F u Z 2 V k I F R 5 c G U u e 0 N v b H V t b j I z L D I y f S Z x d W 9 0 O y w m c X V v d D t T Z W N 0 a W 9 u M S 9 k Y X R h L 0 N o Y W 5 n Z W Q g V H l w Z S 5 7 Q 2 9 s d W 1 u M j Q s M j N 9 J n F 1 b 3 Q 7 L C Z x d W 9 0 O 1 N l Y 3 R p b 2 4 x L 2 R h d G E v Q 2 h h b m d l Z C B U e X B l L n t D b 2 x 1 b W 4 y N S w y N H 0 m c X V v d D s s J n F 1 b 3 Q 7 U 2 V j d G l v b j E v Z G F 0 Y S 9 D a G F u Z 2 V k I F R 5 c G U u e 0 N v b H V t b j I 2 L D I 1 f S Z x d W 9 0 O y w m c X V v d D t T Z W N 0 a W 9 u M S 9 k Y X R h L 0 N o Y W 5 n Z W Q g V H l w Z S 5 7 Q 2 9 s d W 1 u M j c s M j Z 9 J n F 1 b 3 Q 7 L C Z x d W 9 0 O 1 N l Y 3 R p b 2 4 x L 2 R h d G E v Q 2 h h b m d l Z C B U e X B l L n t D b 2 x 1 b W 4 y O C w y N 3 0 m c X V v d D s s J n F 1 b 3 Q 7 U 2 V j d G l v b j E v Z G F 0 Y S 9 D a G F u Z 2 V k I F R 5 c G U u e 0 N v b H V t b j I 5 L D I 4 f S Z x d W 9 0 O y w m c X V v d D t T Z W N 0 a W 9 u M S 9 k Y X R h L 0 N o Y W 5 n Z W Q g V H l w Z S 5 7 Q 2 9 s d W 1 u M z A s M j l 9 J n F 1 b 3 Q 7 L C Z x d W 9 0 O 1 N l Y 3 R p b 2 4 x L 2 R h d G E v Q 2 h h b m d l Z C B U e X B l L n t D b 2 x 1 b W 4 z M S w z M H 0 m c X V v d D s s J n F 1 b 3 Q 7 U 2 V j d G l v b j E v Z G F 0 Y S 9 D a G F u Z 2 V k I F R 5 c G U u e 0 N v b H V t b j M y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i 0 w M 1 Q x N j o z O D o 0 M i 4 w N j g x N j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C 0 w M i 0 w M 1 Q x N j o z O D o 1 O S 4 5 M j c x N z k z W i I g L z 4 8 R W 5 0 c n k g V H l w Z T 0 i R m l s b E N v b H V t b l R 5 c G V z I i B W Y W x 1 Z T 0 i c 0 F 3 T U R B d 0 1 E Q X d N R E F 3 T U R B d 0 1 E Q X d N R E F 3 T U R B d 0 1 E Q X d N R E F 3 T U R B d 0 0 9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y k v Q 2 h h b m d l Z C B U e X B l L n t D b 2 x 1 b W 4 x L D B 9 J n F 1 b 3 Q 7 L C Z x d W 9 0 O 1 N l Y 3 R p b 2 4 x L 2 R h d G E g K D M p L 0 N o Y W 5 n Z W Q g V H l w Z S 5 7 Q 2 9 s d W 1 u M i w x f S Z x d W 9 0 O y w m c X V v d D t T Z W N 0 a W 9 u M S 9 k Y X R h I C g z K S 9 D a G F u Z 2 V k I F R 5 c G U u e 0 N v b H V t b j M s M n 0 m c X V v d D s s J n F 1 b 3 Q 7 U 2 V j d G l v b j E v Z G F 0 Y S A o M y k v Q 2 h h b m d l Z C B U e X B l L n t D b 2 x 1 b W 4 0 L D N 9 J n F 1 b 3 Q 7 L C Z x d W 9 0 O 1 N l Y 3 R p b 2 4 x L 2 R h d G E g K D M p L 0 N o Y W 5 n Z W Q g V H l w Z S 5 7 Q 2 9 s d W 1 u N S w 0 f S Z x d W 9 0 O y w m c X V v d D t T Z W N 0 a W 9 u M S 9 k Y X R h I C g z K S 9 D a G F u Z 2 V k I F R 5 c G U u e 0 N v b H V t b j Y s N X 0 m c X V v d D s s J n F 1 b 3 Q 7 U 2 V j d G l v b j E v Z G F 0 Y S A o M y k v Q 2 h h b m d l Z C B U e X B l L n t D b 2 x 1 b W 4 3 L D Z 9 J n F 1 b 3 Q 7 L C Z x d W 9 0 O 1 N l Y 3 R p b 2 4 x L 2 R h d G E g K D M p L 0 N o Y W 5 n Z W Q g V H l w Z S 5 7 Q 2 9 s d W 1 u O C w 3 f S Z x d W 9 0 O y w m c X V v d D t T Z W N 0 a W 9 u M S 9 k Y X R h I C g z K S 9 D a G F u Z 2 V k I F R 5 c G U u e 0 N v b H V t b j k s O H 0 m c X V v d D s s J n F 1 b 3 Q 7 U 2 V j d G l v b j E v Z G F 0 Y S A o M y k v Q 2 h h b m d l Z C B U e X B l L n t D b 2 x 1 b W 4 x M C w 5 f S Z x d W 9 0 O y w m c X V v d D t T Z W N 0 a W 9 u M S 9 k Y X R h I C g z K S 9 D a G F u Z 2 V k I F R 5 c G U u e 0 N v b H V t b j E x L D E w f S Z x d W 9 0 O y w m c X V v d D t T Z W N 0 a W 9 u M S 9 k Y X R h I C g z K S 9 D a G F u Z 2 V k I F R 5 c G U u e 0 N v b H V t b j E y L D E x f S Z x d W 9 0 O y w m c X V v d D t T Z W N 0 a W 9 u M S 9 k Y X R h I C g z K S 9 D a G F u Z 2 V k I F R 5 c G U u e 0 N v b H V t b j E z L D E y f S Z x d W 9 0 O y w m c X V v d D t T Z W N 0 a W 9 u M S 9 k Y X R h I C g z K S 9 D a G F u Z 2 V k I F R 5 c G U u e 0 N v b H V t b j E 0 L D E z f S Z x d W 9 0 O y w m c X V v d D t T Z W N 0 a W 9 u M S 9 k Y X R h I C g z K S 9 D a G F u Z 2 V k I F R 5 c G U u e 0 N v b H V t b j E 1 L D E 0 f S Z x d W 9 0 O y w m c X V v d D t T Z W N 0 a W 9 u M S 9 k Y X R h I C g z K S 9 D a G F u Z 2 V k I F R 5 c G U u e 0 N v b H V t b j E 2 L D E 1 f S Z x d W 9 0 O y w m c X V v d D t T Z W N 0 a W 9 u M S 9 k Y X R h I C g z K S 9 D a G F u Z 2 V k I F R 5 c G U u e 0 N v b H V t b j E 3 L D E 2 f S Z x d W 9 0 O y w m c X V v d D t T Z W N 0 a W 9 u M S 9 k Y X R h I C g z K S 9 D a G F u Z 2 V k I F R 5 c G U u e 0 N v b H V t b j E 4 L D E 3 f S Z x d W 9 0 O y w m c X V v d D t T Z W N 0 a W 9 u M S 9 k Y X R h I C g z K S 9 D a G F u Z 2 V k I F R 5 c G U u e 0 N v b H V t b j E 5 L D E 4 f S Z x d W 9 0 O y w m c X V v d D t T Z W N 0 a W 9 u M S 9 k Y X R h I C g z K S 9 D a G F u Z 2 V k I F R 5 c G U u e 0 N v b H V t b j I w L D E 5 f S Z x d W 9 0 O y w m c X V v d D t T Z W N 0 a W 9 u M S 9 k Y X R h I C g z K S 9 D a G F u Z 2 V k I F R 5 c G U u e 0 N v b H V t b j I x L D I w f S Z x d W 9 0 O y w m c X V v d D t T Z W N 0 a W 9 u M S 9 k Y X R h I C g z K S 9 D a G F u Z 2 V k I F R 5 c G U u e 0 N v b H V t b j I y L D I x f S Z x d W 9 0 O y w m c X V v d D t T Z W N 0 a W 9 u M S 9 k Y X R h I C g z K S 9 D a G F u Z 2 V k I F R 5 c G U u e 0 N v b H V t b j I z L D I y f S Z x d W 9 0 O y w m c X V v d D t T Z W N 0 a W 9 u M S 9 k Y X R h I C g z K S 9 D a G F u Z 2 V k I F R 5 c G U u e 0 N v b H V t b j I 0 L D I z f S Z x d W 9 0 O y w m c X V v d D t T Z W N 0 a W 9 u M S 9 k Y X R h I C g z K S 9 D a G F u Z 2 V k I F R 5 c G U u e 0 N v b H V t b j I 1 L D I 0 f S Z x d W 9 0 O y w m c X V v d D t T Z W N 0 a W 9 u M S 9 k Y X R h I C g z K S 9 D a G F u Z 2 V k I F R 5 c G U u e 0 N v b H V t b j I 2 L D I 1 f S Z x d W 9 0 O y w m c X V v d D t T Z W N 0 a W 9 u M S 9 k Y X R h I C g z K S 9 D a G F u Z 2 V k I F R 5 c G U u e 0 N v b H V t b j I 3 L D I 2 f S Z x d W 9 0 O y w m c X V v d D t T Z W N 0 a W 9 u M S 9 k Y X R h I C g z K S 9 D a G F u Z 2 V k I F R 5 c G U u e 0 N v b H V t b j I 4 L D I 3 f S Z x d W 9 0 O y w m c X V v d D t T Z W N 0 a W 9 u M S 9 k Y X R h I C g z K S 9 D a G F u Z 2 V k I F R 5 c G U u e 0 N v b H V t b j I 5 L D I 4 f S Z x d W 9 0 O y w m c X V v d D t T Z W N 0 a W 9 u M S 9 k Y X R h I C g z K S 9 D a G F u Z 2 V k I F R 5 c G U u e 0 N v b H V t b j M w L D I 5 f S Z x d W 9 0 O y w m c X V v d D t T Z W N 0 a W 9 u M S 9 k Y X R h I C g z K S 9 D a G F u Z 2 V k I F R 5 c G U u e 0 N v b H V t b j M x L D M w f S Z x d W 9 0 O y w m c X V v d D t T Z W N 0 a W 9 u M S 9 k Y X R h I C g z K S 9 D a G F u Z 2 V k I F R 5 c G U u e 0 N v b H V t b j M y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Z G F 0 Y S A o M y k v Q 2 h h b m d l Z C B U e X B l L n t D b 2 x 1 b W 4 x L D B 9 J n F 1 b 3 Q 7 L C Z x d W 9 0 O 1 N l Y 3 R p b 2 4 x L 2 R h d G E g K D M p L 0 N o Y W 5 n Z W Q g V H l w Z S 5 7 Q 2 9 s d W 1 u M i w x f S Z x d W 9 0 O y w m c X V v d D t T Z W N 0 a W 9 u M S 9 k Y X R h I C g z K S 9 D a G F u Z 2 V k I F R 5 c G U u e 0 N v b H V t b j M s M n 0 m c X V v d D s s J n F 1 b 3 Q 7 U 2 V j d G l v b j E v Z G F 0 Y S A o M y k v Q 2 h h b m d l Z C B U e X B l L n t D b 2 x 1 b W 4 0 L D N 9 J n F 1 b 3 Q 7 L C Z x d W 9 0 O 1 N l Y 3 R p b 2 4 x L 2 R h d G E g K D M p L 0 N o Y W 5 n Z W Q g V H l w Z S 5 7 Q 2 9 s d W 1 u N S w 0 f S Z x d W 9 0 O y w m c X V v d D t T Z W N 0 a W 9 u M S 9 k Y X R h I C g z K S 9 D a G F u Z 2 V k I F R 5 c G U u e 0 N v b H V t b j Y s N X 0 m c X V v d D s s J n F 1 b 3 Q 7 U 2 V j d G l v b j E v Z G F 0 Y S A o M y k v Q 2 h h b m d l Z C B U e X B l L n t D b 2 x 1 b W 4 3 L D Z 9 J n F 1 b 3 Q 7 L C Z x d W 9 0 O 1 N l Y 3 R p b 2 4 x L 2 R h d G E g K D M p L 0 N o Y W 5 n Z W Q g V H l w Z S 5 7 Q 2 9 s d W 1 u O C w 3 f S Z x d W 9 0 O y w m c X V v d D t T Z W N 0 a W 9 u M S 9 k Y X R h I C g z K S 9 D a G F u Z 2 V k I F R 5 c G U u e 0 N v b H V t b j k s O H 0 m c X V v d D s s J n F 1 b 3 Q 7 U 2 V j d G l v b j E v Z G F 0 Y S A o M y k v Q 2 h h b m d l Z C B U e X B l L n t D b 2 x 1 b W 4 x M C w 5 f S Z x d W 9 0 O y w m c X V v d D t T Z W N 0 a W 9 u M S 9 k Y X R h I C g z K S 9 D a G F u Z 2 V k I F R 5 c G U u e 0 N v b H V t b j E x L D E w f S Z x d W 9 0 O y w m c X V v d D t T Z W N 0 a W 9 u M S 9 k Y X R h I C g z K S 9 D a G F u Z 2 V k I F R 5 c G U u e 0 N v b H V t b j E y L D E x f S Z x d W 9 0 O y w m c X V v d D t T Z W N 0 a W 9 u M S 9 k Y X R h I C g z K S 9 D a G F u Z 2 V k I F R 5 c G U u e 0 N v b H V t b j E z L D E y f S Z x d W 9 0 O y w m c X V v d D t T Z W N 0 a W 9 u M S 9 k Y X R h I C g z K S 9 D a G F u Z 2 V k I F R 5 c G U u e 0 N v b H V t b j E 0 L D E z f S Z x d W 9 0 O y w m c X V v d D t T Z W N 0 a W 9 u M S 9 k Y X R h I C g z K S 9 D a G F u Z 2 V k I F R 5 c G U u e 0 N v b H V t b j E 1 L D E 0 f S Z x d W 9 0 O y w m c X V v d D t T Z W N 0 a W 9 u M S 9 k Y X R h I C g z K S 9 D a G F u Z 2 V k I F R 5 c G U u e 0 N v b H V t b j E 2 L D E 1 f S Z x d W 9 0 O y w m c X V v d D t T Z W N 0 a W 9 u M S 9 k Y X R h I C g z K S 9 D a G F u Z 2 V k I F R 5 c G U u e 0 N v b H V t b j E 3 L D E 2 f S Z x d W 9 0 O y w m c X V v d D t T Z W N 0 a W 9 u M S 9 k Y X R h I C g z K S 9 D a G F u Z 2 V k I F R 5 c G U u e 0 N v b H V t b j E 4 L D E 3 f S Z x d W 9 0 O y w m c X V v d D t T Z W N 0 a W 9 u M S 9 k Y X R h I C g z K S 9 D a G F u Z 2 V k I F R 5 c G U u e 0 N v b H V t b j E 5 L D E 4 f S Z x d W 9 0 O y w m c X V v d D t T Z W N 0 a W 9 u M S 9 k Y X R h I C g z K S 9 D a G F u Z 2 V k I F R 5 c G U u e 0 N v b H V t b j I w L D E 5 f S Z x d W 9 0 O y w m c X V v d D t T Z W N 0 a W 9 u M S 9 k Y X R h I C g z K S 9 D a G F u Z 2 V k I F R 5 c G U u e 0 N v b H V t b j I x L D I w f S Z x d W 9 0 O y w m c X V v d D t T Z W N 0 a W 9 u M S 9 k Y X R h I C g z K S 9 D a G F u Z 2 V k I F R 5 c G U u e 0 N v b H V t b j I y L D I x f S Z x d W 9 0 O y w m c X V v d D t T Z W N 0 a W 9 u M S 9 k Y X R h I C g z K S 9 D a G F u Z 2 V k I F R 5 c G U u e 0 N v b H V t b j I z L D I y f S Z x d W 9 0 O y w m c X V v d D t T Z W N 0 a W 9 u M S 9 k Y X R h I C g z K S 9 D a G F u Z 2 V k I F R 5 c G U u e 0 N v b H V t b j I 0 L D I z f S Z x d W 9 0 O y w m c X V v d D t T Z W N 0 a W 9 u M S 9 k Y X R h I C g z K S 9 D a G F u Z 2 V k I F R 5 c G U u e 0 N v b H V t b j I 1 L D I 0 f S Z x d W 9 0 O y w m c X V v d D t T Z W N 0 a W 9 u M S 9 k Y X R h I C g z K S 9 D a G F u Z 2 V k I F R 5 c G U u e 0 N v b H V t b j I 2 L D I 1 f S Z x d W 9 0 O y w m c X V v d D t T Z W N 0 a W 9 u M S 9 k Y X R h I C g z K S 9 D a G F u Z 2 V k I F R 5 c G U u e 0 N v b H V t b j I 3 L D I 2 f S Z x d W 9 0 O y w m c X V v d D t T Z W N 0 a W 9 u M S 9 k Y X R h I C g z K S 9 D a G F u Z 2 V k I F R 5 c G U u e 0 N v b H V t b j I 4 L D I 3 f S Z x d W 9 0 O y w m c X V v d D t T Z W N 0 a W 9 u M S 9 k Y X R h I C g z K S 9 D a G F u Z 2 V k I F R 5 c G U u e 0 N v b H V t b j I 5 L D I 4 f S Z x d W 9 0 O y w m c X V v d D t T Z W N 0 a W 9 u M S 9 k Y X R h I C g z K S 9 D a G F u Z 2 V k I F R 5 c G U u e 0 N v b H V t b j M w L D I 5 f S Z x d W 9 0 O y w m c X V v d D t T Z W N 0 a W 9 u M S 9 k Y X R h I C g z K S 9 D a G F u Z 2 V k I F R 5 c G U u e 0 N v b H V t b j M x L D M w f S Z x d W 9 0 O y w m c X V v d D t T Z W N 0 a W 9 u M S 9 k Y X R h I C g z K S 9 D a G F u Z 2 V k I F R 5 c G U u e 0 N v b H V t b j M y L D M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t d I i A v P j w v U 3 R h Y m x l R W 5 0 c m l l c z 4 8 L 0 l 0 Z W 0 + P E l 0 Z W 0 + P E l 0 Z W 1 M b 2 N h d G l v b j 4 8 S X R l b V R 5 c G U + R m 9 y b X V s Y T w v S X R l b V R 5 c G U + P E l 0 Z W 1 Q Y X R o P l N l Y 3 R p b 2 4 x L 2 R h d G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9 T m v 9 X n j 3 R p K P y p V N K m C h A A A A A A I A A A A A A B B m A A A A A Q A A I A A A A I U e U D H J 0 g q y 5 E n n l 9 s 6 W q J d P 2 F m E p k k M X Z r g D I c P A 5 S A A A A A A 6 A A A A A A g A A I A A A A K + 8 4 9 K 9 1 m A J d k n 3 4 g y 6 e N 3 W Z E Z 6 C 1 + S r Q l b x m E Y W w I y U A A A A P C a L N T + H B L 1 M m 6 L 4 8 s Q y A U e o 8 y E u G x u W Y Y V f o 0 6 T c 7 W B m O A 1 o S R n s 1 o K Y T X b u L r o C T + 6 8 o K 3 D Y V 4 P v r 8 n D H c U F u K M R h e l A A y U I M 2 W g 8 5 C z i Q A A A A K a X x p t a U T z 5 J J g D 5 X c S t t h u B T 5 5 B O s X y m e X l X I q 0 r 0 j x o M I Q E p n v f I j 8 8 6 Q + f e o / K W b v A C F z B y C D x 2 Z D 3 W 5 b 8 Q = < / D a t a M a s h u p > 
</file>

<file path=customXml/itemProps1.xml><?xml version="1.0" encoding="utf-8"?>
<ds:datastoreItem xmlns:ds="http://schemas.openxmlformats.org/officeDocument/2006/customXml" ds:itemID="{7E307055-9EBB-4143-9619-E882182383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Diggins</dc:creator>
  <cp:lastModifiedBy>Nathan Diggins</cp:lastModifiedBy>
  <cp:lastPrinted>2020-02-03T17:18:17Z</cp:lastPrinted>
  <dcterms:created xsi:type="dcterms:W3CDTF">2015-06-05T18:17:20Z</dcterms:created>
  <dcterms:modified xsi:type="dcterms:W3CDTF">2020-02-09T19:00:41Z</dcterms:modified>
</cp:coreProperties>
</file>