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than Diggins\Desktop\EvolutionaryModeling\Simulations\"/>
    </mc:Choice>
  </mc:AlternateContent>
  <xr:revisionPtr revIDLastSave="0" documentId="13_ncr:1_{08FE65A2-3A77-4748-9AC3-8A8E7911C97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" i="3" l="1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C9" i="3" l="1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B9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8BA58-6109-4502-AD21-FBB247FCB737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  <connection id="2" xr16:uid="{3E1BE795-E91B-46CD-BBF0-548A4957BF9B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3" xr16:uid="{4655E532-DEDA-49B2-BC44-595AC726CB31}" keepAlive="1" name="Query - data (3)" description="Connection to the 'data (3)' query in the workbook." type="5" refreshedVersion="6" background="1" saveData="1">
    <dbPr connection="Provider=Microsoft.Mashup.OleDb.1;Data Source=$Workbook$;Location=data (3);Extended Properties=&quot;&quot;" command="SELECT * FROM [data (3)]"/>
  </connection>
</connections>
</file>

<file path=xl/sharedStrings.xml><?xml version="1.0" encoding="utf-8"?>
<sst xmlns="http://schemas.openxmlformats.org/spreadsheetml/2006/main" count="4" uniqueCount="4">
  <si>
    <t>Test #</t>
  </si>
  <si>
    <t>Avg.</t>
  </si>
  <si>
    <t>Thr.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</si>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</sst>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Growth Given Food Scarcity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Sheet3!$A$2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4"/>
            <c:spPr>
              <a:solidFill>
                <a:schemeClr val="tx1">
                  <a:alpha val="40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</c:marker>
          <c:val>
            <c:numRef>
              <c:f>Sheet3!$B$2:$AG$2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33</c:v>
                </c:pt>
                <c:pt idx="7">
                  <c:v>32</c:v>
                </c:pt>
                <c:pt idx="8">
                  <c:v>35</c:v>
                </c:pt>
                <c:pt idx="9">
                  <c:v>33</c:v>
                </c:pt>
                <c:pt idx="10">
                  <c:v>39</c:v>
                </c:pt>
                <c:pt idx="11">
                  <c:v>38</c:v>
                </c:pt>
                <c:pt idx="12">
                  <c:v>39</c:v>
                </c:pt>
                <c:pt idx="13">
                  <c:v>39</c:v>
                </c:pt>
                <c:pt idx="14">
                  <c:v>36</c:v>
                </c:pt>
                <c:pt idx="15">
                  <c:v>38</c:v>
                </c:pt>
                <c:pt idx="16">
                  <c:v>36</c:v>
                </c:pt>
                <c:pt idx="17">
                  <c:v>40</c:v>
                </c:pt>
                <c:pt idx="18">
                  <c:v>38</c:v>
                </c:pt>
                <c:pt idx="19">
                  <c:v>37</c:v>
                </c:pt>
                <c:pt idx="20">
                  <c:v>36</c:v>
                </c:pt>
                <c:pt idx="21">
                  <c:v>37</c:v>
                </c:pt>
                <c:pt idx="22">
                  <c:v>34</c:v>
                </c:pt>
                <c:pt idx="23">
                  <c:v>30</c:v>
                </c:pt>
                <c:pt idx="24">
                  <c:v>34</c:v>
                </c:pt>
                <c:pt idx="25">
                  <c:v>35</c:v>
                </c:pt>
                <c:pt idx="26">
                  <c:v>37</c:v>
                </c:pt>
                <c:pt idx="27">
                  <c:v>37</c:v>
                </c:pt>
                <c:pt idx="28">
                  <c:v>35</c:v>
                </c:pt>
                <c:pt idx="29">
                  <c:v>36</c:v>
                </c:pt>
                <c:pt idx="30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F8-4357-A430-147A12A936A2}"/>
            </c:ext>
          </c:extLst>
        </c:ser>
        <c:ser>
          <c:idx val="2"/>
          <c:order val="1"/>
          <c:tx>
            <c:strRef>
              <c:f>Sheet3!$A$3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Sheet3!$B$3:$AG$3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</c:v>
                </c:pt>
                <c:pt idx="5">
                  <c:v>26</c:v>
                </c:pt>
                <c:pt idx="6">
                  <c:v>27</c:v>
                </c:pt>
                <c:pt idx="7">
                  <c:v>37</c:v>
                </c:pt>
                <c:pt idx="8">
                  <c:v>35</c:v>
                </c:pt>
                <c:pt idx="9">
                  <c:v>37</c:v>
                </c:pt>
                <c:pt idx="10">
                  <c:v>39</c:v>
                </c:pt>
                <c:pt idx="11">
                  <c:v>33</c:v>
                </c:pt>
                <c:pt idx="12">
                  <c:v>36</c:v>
                </c:pt>
                <c:pt idx="13">
                  <c:v>40</c:v>
                </c:pt>
                <c:pt idx="14">
                  <c:v>37</c:v>
                </c:pt>
                <c:pt idx="15">
                  <c:v>35</c:v>
                </c:pt>
                <c:pt idx="16">
                  <c:v>32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38</c:v>
                </c:pt>
                <c:pt idx="21">
                  <c:v>31</c:v>
                </c:pt>
                <c:pt idx="22">
                  <c:v>29</c:v>
                </c:pt>
                <c:pt idx="23">
                  <c:v>35</c:v>
                </c:pt>
                <c:pt idx="24">
                  <c:v>37</c:v>
                </c:pt>
                <c:pt idx="25">
                  <c:v>36</c:v>
                </c:pt>
                <c:pt idx="26">
                  <c:v>32</c:v>
                </c:pt>
                <c:pt idx="27">
                  <c:v>36</c:v>
                </c:pt>
                <c:pt idx="28">
                  <c:v>39</c:v>
                </c:pt>
                <c:pt idx="29">
                  <c:v>38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8-4357-A430-147A12A936A2}"/>
            </c:ext>
          </c:extLst>
        </c:ser>
        <c:ser>
          <c:idx val="3"/>
          <c:order val="2"/>
          <c:tx>
            <c:strRef>
              <c:f>Sheet3!$A$4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Sheet3!$B$4:$AG$4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30</c:v>
                </c:pt>
                <c:pt idx="6">
                  <c:v>33</c:v>
                </c:pt>
                <c:pt idx="7">
                  <c:v>38</c:v>
                </c:pt>
                <c:pt idx="8">
                  <c:v>39</c:v>
                </c:pt>
                <c:pt idx="9">
                  <c:v>37</c:v>
                </c:pt>
                <c:pt idx="10">
                  <c:v>38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38</c:v>
                </c:pt>
                <c:pt idx="15">
                  <c:v>37</c:v>
                </c:pt>
                <c:pt idx="16">
                  <c:v>33</c:v>
                </c:pt>
                <c:pt idx="17">
                  <c:v>30</c:v>
                </c:pt>
                <c:pt idx="18">
                  <c:v>36</c:v>
                </c:pt>
                <c:pt idx="19">
                  <c:v>35</c:v>
                </c:pt>
                <c:pt idx="20">
                  <c:v>35</c:v>
                </c:pt>
                <c:pt idx="21">
                  <c:v>36</c:v>
                </c:pt>
                <c:pt idx="22">
                  <c:v>36</c:v>
                </c:pt>
                <c:pt idx="23">
                  <c:v>39</c:v>
                </c:pt>
                <c:pt idx="24">
                  <c:v>38</c:v>
                </c:pt>
                <c:pt idx="25">
                  <c:v>34</c:v>
                </c:pt>
                <c:pt idx="26">
                  <c:v>37</c:v>
                </c:pt>
                <c:pt idx="27">
                  <c:v>37</c:v>
                </c:pt>
                <c:pt idx="28">
                  <c:v>42</c:v>
                </c:pt>
                <c:pt idx="29">
                  <c:v>34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F8-4357-A430-147A12A936A2}"/>
            </c:ext>
          </c:extLst>
        </c:ser>
        <c:ser>
          <c:idx val="4"/>
          <c:order val="3"/>
          <c:tx>
            <c:strRef>
              <c:f>Sheet3!$A$5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x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Sheet3!$B$5:$AG$5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27</c:v>
                </c:pt>
                <c:pt idx="6">
                  <c:v>33</c:v>
                </c:pt>
                <c:pt idx="7">
                  <c:v>36</c:v>
                </c:pt>
                <c:pt idx="8">
                  <c:v>35</c:v>
                </c:pt>
                <c:pt idx="9">
                  <c:v>38</c:v>
                </c:pt>
                <c:pt idx="10">
                  <c:v>37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38</c:v>
                </c:pt>
                <c:pt idx="16">
                  <c:v>41</c:v>
                </c:pt>
                <c:pt idx="17">
                  <c:v>37</c:v>
                </c:pt>
                <c:pt idx="18">
                  <c:v>36</c:v>
                </c:pt>
                <c:pt idx="19">
                  <c:v>35</c:v>
                </c:pt>
                <c:pt idx="20">
                  <c:v>37</c:v>
                </c:pt>
                <c:pt idx="21">
                  <c:v>34</c:v>
                </c:pt>
                <c:pt idx="22">
                  <c:v>33</c:v>
                </c:pt>
                <c:pt idx="23">
                  <c:v>31</c:v>
                </c:pt>
                <c:pt idx="24">
                  <c:v>36</c:v>
                </c:pt>
                <c:pt idx="25">
                  <c:v>32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36</c:v>
                </c:pt>
                <c:pt idx="3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F8-4357-A430-147A12A936A2}"/>
            </c:ext>
          </c:extLst>
        </c:ser>
        <c:ser>
          <c:idx val="5"/>
          <c:order val="4"/>
          <c:tx>
            <c:strRef>
              <c:f>Sheet3!$A$6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x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Sheet3!$B$6:$AG$6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27</c:v>
                </c:pt>
                <c:pt idx="6">
                  <c:v>38</c:v>
                </c:pt>
                <c:pt idx="7">
                  <c:v>39</c:v>
                </c:pt>
                <c:pt idx="8">
                  <c:v>34</c:v>
                </c:pt>
                <c:pt idx="9">
                  <c:v>37</c:v>
                </c:pt>
                <c:pt idx="10">
                  <c:v>36</c:v>
                </c:pt>
                <c:pt idx="11">
                  <c:v>33</c:v>
                </c:pt>
                <c:pt idx="12">
                  <c:v>32</c:v>
                </c:pt>
                <c:pt idx="13">
                  <c:v>35</c:v>
                </c:pt>
                <c:pt idx="14">
                  <c:v>35</c:v>
                </c:pt>
                <c:pt idx="15">
                  <c:v>40</c:v>
                </c:pt>
                <c:pt idx="16">
                  <c:v>40</c:v>
                </c:pt>
                <c:pt idx="17">
                  <c:v>37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41</c:v>
                </c:pt>
                <c:pt idx="22">
                  <c:v>38</c:v>
                </c:pt>
                <c:pt idx="23">
                  <c:v>36</c:v>
                </c:pt>
                <c:pt idx="24">
                  <c:v>40</c:v>
                </c:pt>
                <c:pt idx="25">
                  <c:v>40</c:v>
                </c:pt>
                <c:pt idx="26">
                  <c:v>37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F8-4357-A430-147A12A936A2}"/>
            </c:ext>
          </c:extLst>
        </c:ser>
        <c:ser>
          <c:idx val="6"/>
          <c:order val="5"/>
          <c:tx>
            <c:strRef>
              <c:f>Sheet3!$A$8</c:f>
              <c:strCache>
                <c:ptCount val="1"/>
                <c:pt idx="0">
                  <c:v>Avg.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Sheet3!$B$7:$AF$7</c:f>
                <c:numCache>
                  <c:formatCode>General</c:formatCode>
                  <c:ptCount val="3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0.39999999999999997</c:v>
                  </c:pt>
                  <c:pt idx="5">
                    <c:v>1.9390719429665315</c:v>
                  </c:pt>
                  <c:pt idx="6">
                    <c:v>3.4871191548325386</c:v>
                  </c:pt>
                  <c:pt idx="7">
                    <c:v>2.4166091947189146</c:v>
                  </c:pt>
                  <c:pt idx="8">
                    <c:v>1.7435595774162693</c:v>
                  </c:pt>
                  <c:pt idx="9">
                    <c:v>1.7435595774162693</c:v>
                  </c:pt>
                  <c:pt idx="10">
                    <c:v>1.16619037896906</c:v>
                  </c:pt>
                  <c:pt idx="11">
                    <c:v>1.9390719429665315</c:v>
                  </c:pt>
                  <c:pt idx="12">
                    <c:v>2.3151673805580448</c:v>
                  </c:pt>
                  <c:pt idx="13">
                    <c:v>1.8547236990991407</c:v>
                  </c:pt>
                  <c:pt idx="14">
                    <c:v>1.0198039027185568</c:v>
                  </c:pt>
                  <c:pt idx="15">
                    <c:v>1.6248076809271923</c:v>
                  </c:pt>
                  <c:pt idx="16">
                    <c:v>3.6110940170535577</c:v>
                  </c:pt>
                  <c:pt idx="17">
                    <c:v>3.3823069050575523</c:v>
                  </c:pt>
                  <c:pt idx="18">
                    <c:v>1.7435595774162693</c:v>
                  </c:pt>
                  <c:pt idx="19">
                    <c:v>1.7888543819998317</c:v>
                  </c:pt>
                  <c:pt idx="20">
                    <c:v>1.4142135623730951</c:v>
                  </c:pt>
                  <c:pt idx="21">
                    <c:v>3.3105890714493702</c:v>
                  </c:pt>
                  <c:pt idx="22">
                    <c:v>3.03315017762062</c:v>
                  </c:pt>
                  <c:pt idx="23">
                    <c:v>3.3105890714493698</c:v>
                  </c:pt>
                  <c:pt idx="24">
                    <c:v>2</c:v>
                  </c:pt>
                  <c:pt idx="25">
                    <c:v>2.6532998322843202</c:v>
                  </c:pt>
                  <c:pt idx="26">
                    <c:v>2</c:v>
                  </c:pt>
                  <c:pt idx="27">
                    <c:v>0.4898979485566356</c:v>
                  </c:pt>
                  <c:pt idx="28">
                    <c:v>2.6381811916545836</c:v>
                  </c:pt>
                  <c:pt idx="29">
                    <c:v>1.7435595774162693</c:v>
                  </c:pt>
                  <c:pt idx="30">
                    <c:v>2.2449944320643649</c:v>
                  </c:pt>
                </c:numCache>
              </c:numRef>
            </c:plus>
            <c:minus>
              <c:numRef>
                <c:f>Sheet3!$B$7:$AF$7</c:f>
                <c:numCache>
                  <c:formatCode>General</c:formatCode>
                  <c:ptCount val="3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0.39999999999999997</c:v>
                  </c:pt>
                  <c:pt idx="5">
                    <c:v>1.9390719429665315</c:v>
                  </c:pt>
                  <c:pt idx="6">
                    <c:v>3.4871191548325386</c:v>
                  </c:pt>
                  <c:pt idx="7">
                    <c:v>2.4166091947189146</c:v>
                  </c:pt>
                  <c:pt idx="8">
                    <c:v>1.7435595774162693</c:v>
                  </c:pt>
                  <c:pt idx="9">
                    <c:v>1.7435595774162693</c:v>
                  </c:pt>
                  <c:pt idx="10">
                    <c:v>1.16619037896906</c:v>
                  </c:pt>
                  <c:pt idx="11">
                    <c:v>1.9390719429665315</c:v>
                  </c:pt>
                  <c:pt idx="12">
                    <c:v>2.3151673805580448</c:v>
                  </c:pt>
                  <c:pt idx="13">
                    <c:v>1.8547236990991407</c:v>
                  </c:pt>
                  <c:pt idx="14">
                    <c:v>1.0198039027185568</c:v>
                  </c:pt>
                  <c:pt idx="15">
                    <c:v>1.6248076809271923</c:v>
                  </c:pt>
                  <c:pt idx="16">
                    <c:v>3.6110940170535577</c:v>
                  </c:pt>
                  <c:pt idx="17">
                    <c:v>3.3823069050575523</c:v>
                  </c:pt>
                  <c:pt idx="18">
                    <c:v>1.7435595774162693</c:v>
                  </c:pt>
                  <c:pt idx="19">
                    <c:v>1.7888543819998317</c:v>
                  </c:pt>
                  <c:pt idx="20">
                    <c:v>1.4142135623730951</c:v>
                  </c:pt>
                  <c:pt idx="21">
                    <c:v>3.3105890714493702</c:v>
                  </c:pt>
                  <c:pt idx="22">
                    <c:v>3.03315017762062</c:v>
                  </c:pt>
                  <c:pt idx="23">
                    <c:v>3.3105890714493698</c:v>
                  </c:pt>
                  <c:pt idx="24">
                    <c:v>2</c:v>
                  </c:pt>
                  <c:pt idx="25">
                    <c:v>2.6532998322843202</c:v>
                  </c:pt>
                  <c:pt idx="26">
                    <c:v>2</c:v>
                  </c:pt>
                  <c:pt idx="27">
                    <c:v>0.4898979485566356</c:v>
                  </c:pt>
                  <c:pt idx="28">
                    <c:v>2.6381811916545836</c:v>
                  </c:pt>
                  <c:pt idx="29">
                    <c:v>1.7435595774162693</c:v>
                  </c:pt>
                  <c:pt idx="30">
                    <c:v>2.2449944320643649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errBars>
          <c:val>
            <c:numRef>
              <c:f>Sheet3!$B$8:$AG$8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15.8</c:v>
                </c:pt>
                <c:pt idx="5">
                  <c:v>26.8</c:v>
                </c:pt>
                <c:pt idx="6">
                  <c:v>32.799999999999997</c:v>
                </c:pt>
                <c:pt idx="7">
                  <c:v>36.4</c:v>
                </c:pt>
                <c:pt idx="8">
                  <c:v>35.6</c:v>
                </c:pt>
                <c:pt idx="9">
                  <c:v>36.4</c:v>
                </c:pt>
                <c:pt idx="10">
                  <c:v>37.799999999999997</c:v>
                </c:pt>
                <c:pt idx="11">
                  <c:v>34.799999999999997</c:v>
                </c:pt>
                <c:pt idx="12">
                  <c:v>35.799999999999997</c:v>
                </c:pt>
                <c:pt idx="13">
                  <c:v>37.4</c:v>
                </c:pt>
                <c:pt idx="14">
                  <c:v>36.6</c:v>
                </c:pt>
                <c:pt idx="15">
                  <c:v>37.6</c:v>
                </c:pt>
                <c:pt idx="16">
                  <c:v>36.4</c:v>
                </c:pt>
                <c:pt idx="17">
                  <c:v>36.4</c:v>
                </c:pt>
                <c:pt idx="18">
                  <c:v>36.6</c:v>
                </c:pt>
                <c:pt idx="19">
                  <c:v>36</c:v>
                </c:pt>
                <c:pt idx="20">
                  <c:v>36</c:v>
                </c:pt>
                <c:pt idx="21">
                  <c:v>35.799999999999997</c:v>
                </c:pt>
                <c:pt idx="22">
                  <c:v>34</c:v>
                </c:pt>
                <c:pt idx="23">
                  <c:v>34.200000000000003</c:v>
                </c:pt>
                <c:pt idx="24">
                  <c:v>37</c:v>
                </c:pt>
                <c:pt idx="25">
                  <c:v>35.4</c:v>
                </c:pt>
                <c:pt idx="26">
                  <c:v>36</c:v>
                </c:pt>
                <c:pt idx="27">
                  <c:v>36.6</c:v>
                </c:pt>
                <c:pt idx="28">
                  <c:v>37.799999999999997</c:v>
                </c:pt>
                <c:pt idx="29">
                  <c:v>36.6</c:v>
                </c:pt>
                <c:pt idx="30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F8-4357-A430-147A12A936A2}"/>
            </c:ext>
          </c:extLst>
        </c:ser>
        <c:ser>
          <c:idx val="7"/>
          <c:order val="6"/>
          <c:tx>
            <c:strRef>
              <c:f>Sheet3!$A$9</c:f>
              <c:strCache>
                <c:ptCount val="1"/>
                <c:pt idx="0">
                  <c:v>Thr.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Sheet3!$B$9:$AG$9</c:f>
              <c:numCache>
                <c:formatCode>General</c:formatCode>
                <c:ptCount val="32"/>
                <c:pt idx="0">
                  <c:v>1.0000001950418329</c:v>
                </c:pt>
                <c:pt idx="1">
                  <c:v>2.1653353041950743</c:v>
                </c:pt>
                <c:pt idx="2">
                  <c:v>4.5135496104035493</c:v>
                </c:pt>
                <c:pt idx="3">
                  <c:v>8.749759158285082</c:v>
                </c:pt>
                <c:pt idx="4">
                  <c:v>15.06017541374244</c:v>
                </c:pt>
                <c:pt idx="5">
                  <c:v>22.212036005840922</c:v>
                </c:pt>
                <c:pt idx="6">
                  <c:v>28.188245588249028</c:v>
                </c:pt>
                <c:pt idx="7">
                  <c:v>32.036374128531108</c:v>
                </c:pt>
                <c:pt idx="8">
                  <c:v>34.115608311070702</c:v>
                </c:pt>
                <c:pt idx="9">
                  <c:v>35.133617459297199</c:v>
                </c:pt>
                <c:pt idx="10">
                  <c:v>35.607984732473454</c:v>
                </c:pt>
                <c:pt idx="11">
                  <c:v>35.823925072904473</c:v>
                </c:pt>
                <c:pt idx="12">
                  <c:v>35.921178682285628</c:v>
                </c:pt>
                <c:pt idx="13">
                  <c:v>35.964767850793898</c:v>
                </c:pt>
                <c:pt idx="14">
                  <c:v>35.984262228295457</c:v>
                </c:pt>
                <c:pt idx="15">
                  <c:v>35.992972236914881</c:v>
                </c:pt>
                <c:pt idx="16">
                  <c:v>35.996862145449278</c:v>
                </c:pt>
                <c:pt idx="17">
                  <c:v>35.998599050351409</c:v>
                </c:pt>
                <c:pt idx="18">
                  <c:v>35.999374538409207</c:v>
                </c:pt>
                <c:pt idx="19">
                  <c:v>35.999720762600504</c:v>
                </c:pt>
                <c:pt idx="20">
                  <c:v>35.999875335094416</c:v>
                </c:pt>
                <c:pt idx="21">
                  <c:v>35.999944343767076</c:v>
                </c:pt>
                <c:pt idx="22">
                  <c:v>35.999975152486087</c:v>
                </c:pt>
                <c:pt idx="23">
                  <c:v>35.999988906926994</c:v>
                </c:pt>
                <c:pt idx="24">
                  <c:v>35.999995047543059</c:v>
                </c:pt>
                <c:pt idx="25">
                  <c:v>35.999997788996126</c:v>
                </c:pt>
                <c:pt idx="26">
                  <c:v>35.999999012906521</c:v>
                </c:pt>
                <c:pt idx="27">
                  <c:v>35.999999559316237</c:v>
                </c:pt>
                <c:pt idx="28">
                  <c:v>35.999999803258568</c:v>
                </c:pt>
                <c:pt idx="29">
                  <c:v>35.999999912165613</c:v>
                </c:pt>
                <c:pt idx="30">
                  <c:v>35.999999960786703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F8-4357-A430-147A12A9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noFill/>
              <a:prstDash val="lgDashDot"/>
              <a:round/>
            </a:ln>
            <a:effectLst/>
          </c:spPr>
        </c:hiLowLines>
        <c:marker val="1"/>
        <c:smooth val="0"/>
        <c:axId val="454797384"/>
        <c:axId val="454798368"/>
      </c:lineChart>
      <c:catAx>
        <c:axId val="45479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8368"/>
        <c:crosses val="autoZero"/>
        <c:auto val="1"/>
        <c:lblAlgn val="ctr"/>
        <c:lblOffset val="100"/>
        <c:noMultiLvlLbl val="0"/>
      </c:catAx>
      <c:valAx>
        <c:axId val="4547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  <a:r>
                  <a:rPr lang="en-US" baseline="0"/>
                  <a:t> (organisms)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9</xdr:row>
      <xdr:rowOff>36576</xdr:rowOff>
    </xdr:from>
    <xdr:to>
      <xdr:col>24</xdr:col>
      <xdr:colOff>204870</xdr:colOff>
      <xdr:row>36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14643-886E-4AAD-B89B-78A6FAC8F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A375-F291-4D75-BF50-D22D46121558}">
  <dimension ref="A1:AG9"/>
  <sheetViews>
    <sheetView tabSelected="1" topLeftCell="A8" workbookViewId="0">
      <selection activeCell="AB25" sqref="AB25"/>
    </sheetView>
  </sheetViews>
  <sheetFormatPr defaultRowHeight="14.4" x14ac:dyDescent="0.3"/>
  <cols>
    <col min="1" max="1" width="6.88671875" customWidth="1"/>
    <col min="2" max="2" width="8" bestFit="1" customWidth="1"/>
    <col min="3" max="10" width="4.21875" bestFit="1" customWidth="1"/>
    <col min="11" max="32" width="5.21875" bestFit="1" customWidth="1"/>
  </cols>
  <sheetData>
    <row r="1" spans="1:33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0.80643722559999997</v>
      </c>
    </row>
    <row r="2" spans="1:33" x14ac:dyDescent="0.3">
      <c r="A2" s="1">
        <v>1</v>
      </c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24</v>
      </c>
      <c r="H2" s="2">
        <v>33</v>
      </c>
      <c r="I2" s="2">
        <v>32</v>
      </c>
      <c r="J2" s="2">
        <v>35</v>
      </c>
      <c r="K2" s="2">
        <v>33</v>
      </c>
      <c r="L2" s="2">
        <v>39</v>
      </c>
      <c r="M2" s="2">
        <v>38</v>
      </c>
      <c r="N2" s="2">
        <v>39</v>
      </c>
      <c r="O2" s="2">
        <v>39</v>
      </c>
      <c r="P2" s="2">
        <v>36</v>
      </c>
      <c r="Q2" s="2">
        <v>38</v>
      </c>
      <c r="R2" s="2">
        <v>36</v>
      </c>
      <c r="S2" s="2">
        <v>40</v>
      </c>
      <c r="T2" s="2">
        <v>38</v>
      </c>
      <c r="U2" s="2">
        <v>37</v>
      </c>
      <c r="V2" s="2">
        <v>36</v>
      </c>
      <c r="W2" s="2">
        <v>37</v>
      </c>
      <c r="X2" s="2">
        <v>34</v>
      </c>
      <c r="Y2" s="2">
        <v>30</v>
      </c>
      <c r="Z2" s="2">
        <v>34</v>
      </c>
      <c r="AA2" s="2">
        <v>35</v>
      </c>
      <c r="AB2" s="2">
        <v>37</v>
      </c>
      <c r="AC2" s="2">
        <v>37</v>
      </c>
      <c r="AD2" s="2">
        <v>35</v>
      </c>
      <c r="AE2" s="2">
        <v>36</v>
      </c>
      <c r="AF2" s="5">
        <v>41</v>
      </c>
    </row>
    <row r="3" spans="1:33" x14ac:dyDescent="0.3">
      <c r="A3" s="3">
        <v>2</v>
      </c>
      <c r="B3" s="4">
        <v>1</v>
      </c>
      <c r="C3" s="4">
        <v>2</v>
      </c>
      <c r="D3" s="4">
        <v>4</v>
      </c>
      <c r="E3" s="4">
        <v>8</v>
      </c>
      <c r="F3" s="4">
        <v>15</v>
      </c>
      <c r="G3" s="4">
        <v>26</v>
      </c>
      <c r="H3" s="4">
        <v>27</v>
      </c>
      <c r="I3" s="4">
        <v>37</v>
      </c>
      <c r="J3" s="4">
        <v>35</v>
      </c>
      <c r="K3" s="4">
        <v>37</v>
      </c>
      <c r="L3" s="4">
        <v>39</v>
      </c>
      <c r="M3" s="4">
        <v>33</v>
      </c>
      <c r="N3" s="4">
        <v>36</v>
      </c>
      <c r="O3" s="4">
        <v>40</v>
      </c>
      <c r="P3" s="4">
        <v>37</v>
      </c>
      <c r="Q3" s="4">
        <v>35</v>
      </c>
      <c r="R3" s="4">
        <v>32</v>
      </c>
      <c r="S3" s="4">
        <v>38</v>
      </c>
      <c r="T3" s="4">
        <v>39</v>
      </c>
      <c r="U3" s="4">
        <v>39</v>
      </c>
      <c r="V3" s="4">
        <v>38</v>
      </c>
      <c r="W3" s="4">
        <v>31</v>
      </c>
      <c r="X3" s="4">
        <v>29</v>
      </c>
      <c r="Y3" s="4">
        <v>35</v>
      </c>
      <c r="Z3" s="4">
        <v>37</v>
      </c>
      <c r="AA3" s="4">
        <v>36</v>
      </c>
      <c r="AB3" s="4">
        <v>32</v>
      </c>
      <c r="AC3" s="4">
        <v>36</v>
      </c>
      <c r="AD3" s="4">
        <v>39</v>
      </c>
      <c r="AE3" s="4">
        <v>38</v>
      </c>
      <c r="AF3" s="6">
        <v>36</v>
      </c>
    </row>
    <row r="4" spans="1:33" x14ac:dyDescent="0.3">
      <c r="A4" s="1">
        <v>3</v>
      </c>
      <c r="B4" s="2">
        <v>1</v>
      </c>
      <c r="C4" s="2">
        <v>2</v>
      </c>
      <c r="D4" s="2">
        <v>4</v>
      </c>
      <c r="E4" s="2">
        <v>8</v>
      </c>
      <c r="F4" s="2">
        <v>16</v>
      </c>
      <c r="G4" s="2">
        <v>30</v>
      </c>
      <c r="H4" s="2">
        <v>33</v>
      </c>
      <c r="I4" s="2">
        <v>38</v>
      </c>
      <c r="J4" s="2">
        <v>39</v>
      </c>
      <c r="K4" s="2">
        <v>37</v>
      </c>
      <c r="L4" s="2">
        <v>38</v>
      </c>
      <c r="M4" s="2">
        <v>34</v>
      </c>
      <c r="N4" s="2">
        <v>35</v>
      </c>
      <c r="O4" s="2">
        <v>36</v>
      </c>
      <c r="P4" s="2">
        <v>38</v>
      </c>
      <c r="Q4" s="2">
        <v>37</v>
      </c>
      <c r="R4" s="2">
        <v>33</v>
      </c>
      <c r="S4" s="2">
        <v>30</v>
      </c>
      <c r="T4" s="2">
        <v>36</v>
      </c>
      <c r="U4" s="2">
        <v>35</v>
      </c>
      <c r="V4" s="2">
        <v>35</v>
      </c>
      <c r="W4" s="2">
        <v>36</v>
      </c>
      <c r="X4" s="2">
        <v>36</v>
      </c>
      <c r="Y4" s="2">
        <v>39</v>
      </c>
      <c r="Z4" s="2">
        <v>38</v>
      </c>
      <c r="AA4" s="2">
        <v>34</v>
      </c>
      <c r="AB4" s="2">
        <v>37</v>
      </c>
      <c r="AC4" s="2">
        <v>37</v>
      </c>
      <c r="AD4" s="2">
        <v>42</v>
      </c>
      <c r="AE4" s="2">
        <v>34</v>
      </c>
      <c r="AF4" s="5">
        <v>41</v>
      </c>
    </row>
    <row r="5" spans="1:33" x14ac:dyDescent="0.3">
      <c r="A5" s="3">
        <v>4</v>
      </c>
      <c r="B5" s="4">
        <v>1</v>
      </c>
      <c r="C5" s="4">
        <v>2</v>
      </c>
      <c r="D5" s="4">
        <v>4</v>
      </c>
      <c r="E5" s="4">
        <v>8</v>
      </c>
      <c r="F5" s="4">
        <v>16</v>
      </c>
      <c r="G5" s="4">
        <v>27</v>
      </c>
      <c r="H5" s="4">
        <v>33</v>
      </c>
      <c r="I5" s="4">
        <v>36</v>
      </c>
      <c r="J5" s="4">
        <v>35</v>
      </c>
      <c r="K5" s="4">
        <v>38</v>
      </c>
      <c r="L5" s="4">
        <v>37</v>
      </c>
      <c r="M5" s="4">
        <v>36</v>
      </c>
      <c r="N5" s="4">
        <v>37</v>
      </c>
      <c r="O5" s="4">
        <v>37</v>
      </c>
      <c r="P5" s="4">
        <v>37</v>
      </c>
      <c r="Q5" s="4">
        <v>38</v>
      </c>
      <c r="R5" s="4">
        <v>41</v>
      </c>
      <c r="S5" s="4">
        <v>37</v>
      </c>
      <c r="T5" s="4">
        <v>36</v>
      </c>
      <c r="U5" s="4">
        <v>35</v>
      </c>
      <c r="V5" s="4">
        <v>37</v>
      </c>
      <c r="W5" s="4">
        <v>34</v>
      </c>
      <c r="X5" s="4">
        <v>33</v>
      </c>
      <c r="Y5" s="4">
        <v>31</v>
      </c>
      <c r="Z5" s="4">
        <v>36</v>
      </c>
      <c r="AA5" s="4">
        <v>32</v>
      </c>
      <c r="AB5" s="4">
        <v>37</v>
      </c>
      <c r="AC5" s="4">
        <v>36</v>
      </c>
      <c r="AD5" s="4">
        <v>35</v>
      </c>
      <c r="AE5" s="4">
        <v>36</v>
      </c>
      <c r="AF5" s="6">
        <v>39</v>
      </c>
    </row>
    <row r="6" spans="1:33" x14ac:dyDescent="0.3">
      <c r="A6" s="1">
        <v>5</v>
      </c>
      <c r="B6" s="2">
        <v>1</v>
      </c>
      <c r="C6" s="2">
        <v>2</v>
      </c>
      <c r="D6" s="2">
        <v>4</v>
      </c>
      <c r="E6" s="2">
        <v>8</v>
      </c>
      <c r="F6" s="2">
        <v>16</v>
      </c>
      <c r="G6" s="2">
        <v>27</v>
      </c>
      <c r="H6" s="2">
        <v>38</v>
      </c>
      <c r="I6" s="2">
        <v>39</v>
      </c>
      <c r="J6" s="2">
        <v>34</v>
      </c>
      <c r="K6" s="2">
        <v>37</v>
      </c>
      <c r="L6" s="2">
        <v>36</v>
      </c>
      <c r="M6" s="2">
        <v>33</v>
      </c>
      <c r="N6" s="2">
        <v>32</v>
      </c>
      <c r="O6" s="2">
        <v>35</v>
      </c>
      <c r="P6" s="2">
        <v>35</v>
      </c>
      <c r="Q6" s="2">
        <v>40</v>
      </c>
      <c r="R6" s="2">
        <v>40</v>
      </c>
      <c r="S6" s="2">
        <v>37</v>
      </c>
      <c r="T6" s="2">
        <v>34</v>
      </c>
      <c r="U6" s="2">
        <v>34</v>
      </c>
      <c r="V6" s="2">
        <v>34</v>
      </c>
      <c r="W6" s="2">
        <v>41</v>
      </c>
      <c r="X6" s="2">
        <v>38</v>
      </c>
      <c r="Y6" s="2">
        <v>36</v>
      </c>
      <c r="Z6" s="2">
        <v>40</v>
      </c>
      <c r="AA6" s="2">
        <v>40</v>
      </c>
      <c r="AB6" s="2">
        <v>37</v>
      </c>
      <c r="AC6" s="2">
        <v>37</v>
      </c>
      <c r="AD6" s="2">
        <v>38</v>
      </c>
      <c r="AE6" s="2">
        <v>39</v>
      </c>
      <c r="AF6" s="5">
        <v>36</v>
      </c>
    </row>
    <row r="7" spans="1:33" x14ac:dyDescent="0.3">
      <c r="A7" s="7" t="s">
        <v>3</v>
      </c>
      <c r="B7" s="7">
        <f>_xlfn.STDEV.P(B2:B6)</f>
        <v>0</v>
      </c>
      <c r="C7" s="7">
        <f t="shared" ref="C7:AF7" si="0">_xlfn.STDEV.P(C2:C6)</f>
        <v>0</v>
      </c>
      <c r="D7" s="7">
        <f t="shared" si="0"/>
        <v>0</v>
      </c>
      <c r="E7" s="7">
        <f t="shared" si="0"/>
        <v>0</v>
      </c>
      <c r="F7" s="7">
        <f t="shared" si="0"/>
        <v>0.39999999999999997</v>
      </c>
      <c r="G7" s="7">
        <f t="shared" si="0"/>
        <v>1.9390719429665315</v>
      </c>
      <c r="H7" s="7">
        <f t="shared" si="0"/>
        <v>3.4871191548325386</v>
      </c>
      <c r="I7" s="7">
        <f t="shared" si="0"/>
        <v>2.4166091947189146</v>
      </c>
      <c r="J7" s="7">
        <f t="shared" si="0"/>
        <v>1.7435595774162693</v>
      </c>
      <c r="K7" s="7">
        <f t="shared" si="0"/>
        <v>1.7435595774162693</v>
      </c>
      <c r="L7" s="7">
        <f t="shared" si="0"/>
        <v>1.16619037896906</v>
      </c>
      <c r="M7" s="7">
        <f t="shared" si="0"/>
        <v>1.9390719429665315</v>
      </c>
      <c r="N7" s="7">
        <f t="shared" si="0"/>
        <v>2.3151673805580448</v>
      </c>
      <c r="O7" s="7">
        <f t="shared" si="0"/>
        <v>1.8547236990991407</v>
      </c>
      <c r="P7" s="7">
        <f t="shared" si="0"/>
        <v>1.0198039027185568</v>
      </c>
      <c r="Q7" s="7">
        <f t="shared" si="0"/>
        <v>1.6248076809271923</v>
      </c>
      <c r="R7" s="7">
        <f t="shared" si="0"/>
        <v>3.6110940170535577</v>
      </c>
      <c r="S7" s="7">
        <f t="shared" si="0"/>
        <v>3.3823069050575523</v>
      </c>
      <c r="T7" s="7">
        <f t="shared" si="0"/>
        <v>1.7435595774162693</v>
      </c>
      <c r="U7" s="7">
        <f t="shared" si="0"/>
        <v>1.7888543819998317</v>
      </c>
      <c r="V7" s="7">
        <f t="shared" si="0"/>
        <v>1.4142135623730951</v>
      </c>
      <c r="W7" s="7">
        <f t="shared" si="0"/>
        <v>3.3105890714493702</v>
      </c>
      <c r="X7" s="7">
        <f t="shared" si="0"/>
        <v>3.03315017762062</v>
      </c>
      <c r="Y7" s="7">
        <f t="shared" si="0"/>
        <v>3.3105890714493698</v>
      </c>
      <c r="Z7" s="7">
        <f t="shared" si="0"/>
        <v>2</v>
      </c>
      <c r="AA7" s="7">
        <f t="shared" si="0"/>
        <v>2.6532998322843202</v>
      </c>
      <c r="AB7" s="7">
        <f t="shared" si="0"/>
        <v>2</v>
      </c>
      <c r="AC7" s="7">
        <f t="shared" si="0"/>
        <v>0.4898979485566356</v>
      </c>
      <c r="AD7" s="7">
        <f t="shared" si="0"/>
        <v>2.6381811916545836</v>
      </c>
      <c r="AE7" s="7">
        <f t="shared" si="0"/>
        <v>1.7435595774162693</v>
      </c>
      <c r="AF7" s="7">
        <f t="shared" si="0"/>
        <v>2.2449944320643649</v>
      </c>
    </row>
    <row r="8" spans="1:33" x14ac:dyDescent="0.3">
      <c r="A8" t="s">
        <v>1</v>
      </c>
      <c r="B8">
        <f>AVERAGE(B2:B6)</f>
        <v>1</v>
      </c>
      <c r="C8">
        <f t="shared" ref="C8:AF8" si="1">AVERAGE(C2:C6)</f>
        <v>2</v>
      </c>
      <c r="D8">
        <f t="shared" si="1"/>
        <v>4</v>
      </c>
      <c r="E8">
        <f t="shared" si="1"/>
        <v>8</v>
      </c>
      <c r="F8">
        <f t="shared" si="1"/>
        <v>15.8</v>
      </c>
      <c r="G8">
        <f t="shared" si="1"/>
        <v>26.8</v>
      </c>
      <c r="H8">
        <f t="shared" si="1"/>
        <v>32.799999999999997</v>
      </c>
      <c r="I8">
        <f t="shared" si="1"/>
        <v>36.4</v>
      </c>
      <c r="J8">
        <f t="shared" si="1"/>
        <v>35.6</v>
      </c>
      <c r="K8">
        <f t="shared" si="1"/>
        <v>36.4</v>
      </c>
      <c r="L8">
        <f t="shared" si="1"/>
        <v>37.799999999999997</v>
      </c>
      <c r="M8">
        <f t="shared" si="1"/>
        <v>34.799999999999997</v>
      </c>
      <c r="N8">
        <f t="shared" si="1"/>
        <v>35.799999999999997</v>
      </c>
      <c r="O8">
        <f t="shared" si="1"/>
        <v>37.4</v>
      </c>
      <c r="P8">
        <f t="shared" si="1"/>
        <v>36.6</v>
      </c>
      <c r="Q8">
        <f t="shared" si="1"/>
        <v>37.6</v>
      </c>
      <c r="R8">
        <f t="shared" si="1"/>
        <v>36.4</v>
      </c>
      <c r="S8">
        <f t="shared" si="1"/>
        <v>36.4</v>
      </c>
      <c r="T8">
        <f t="shared" si="1"/>
        <v>36.6</v>
      </c>
      <c r="U8">
        <f t="shared" si="1"/>
        <v>36</v>
      </c>
      <c r="V8">
        <f t="shared" si="1"/>
        <v>36</v>
      </c>
      <c r="W8">
        <f t="shared" si="1"/>
        <v>35.799999999999997</v>
      </c>
      <c r="X8">
        <f t="shared" si="1"/>
        <v>34</v>
      </c>
      <c r="Y8">
        <f t="shared" si="1"/>
        <v>34.200000000000003</v>
      </c>
      <c r="Z8">
        <f t="shared" si="1"/>
        <v>37</v>
      </c>
      <c r="AA8">
        <f t="shared" si="1"/>
        <v>35.4</v>
      </c>
      <c r="AB8">
        <f t="shared" si="1"/>
        <v>36</v>
      </c>
      <c r="AC8">
        <f t="shared" si="1"/>
        <v>36.6</v>
      </c>
      <c r="AD8">
        <f t="shared" si="1"/>
        <v>37.799999999999997</v>
      </c>
      <c r="AE8">
        <f t="shared" si="1"/>
        <v>36.6</v>
      </c>
      <c r="AF8">
        <f t="shared" si="1"/>
        <v>38.6</v>
      </c>
    </row>
    <row r="9" spans="1:33" x14ac:dyDescent="0.3">
      <c r="A9" t="s">
        <v>2</v>
      </c>
      <c r="B9">
        <f>(36)/(1+EXP(-1*$AG$1*(B$1-4.40871)))</f>
        <v>1.0000001950418329</v>
      </c>
      <c r="C9">
        <f t="shared" ref="C9:AF9" si="2">(36)/(1+EXP(-1*$AG$1*(C$1-4.40871)))</f>
        <v>2.1653353041950743</v>
      </c>
      <c r="D9">
        <f t="shared" si="2"/>
        <v>4.5135496104035493</v>
      </c>
      <c r="E9">
        <f t="shared" si="2"/>
        <v>8.749759158285082</v>
      </c>
      <c r="F9">
        <f t="shared" si="2"/>
        <v>15.06017541374244</v>
      </c>
      <c r="G9">
        <f t="shared" si="2"/>
        <v>22.212036005840922</v>
      </c>
      <c r="H9">
        <f t="shared" si="2"/>
        <v>28.188245588249028</v>
      </c>
      <c r="I9">
        <f t="shared" si="2"/>
        <v>32.036374128531108</v>
      </c>
      <c r="J9">
        <f t="shared" si="2"/>
        <v>34.115608311070702</v>
      </c>
      <c r="K9">
        <f t="shared" si="2"/>
        <v>35.133617459297199</v>
      </c>
      <c r="L9">
        <f t="shared" si="2"/>
        <v>35.607984732473454</v>
      </c>
      <c r="M9">
        <f t="shared" si="2"/>
        <v>35.823925072904473</v>
      </c>
      <c r="N9">
        <f t="shared" si="2"/>
        <v>35.921178682285628</v>
      </c>
      <c r="O9">
        <f t="shared" si="2"/>
        <v>35.964767850793898</v>
      </c>
      <c r="P9">
        <f t="shared" si="2"/>
        <v>35.984262228295457</v>
      </c>
      <c r="Q9">
        <f t="shared" si="2"/>
        <v>35.992972236914881</v>
      </c>
      <c r="R9">
        <f t="shared" si="2"/>
        <v>35.996862145449278</v>
      </c>
      <c r="S9">
        <f t="shared" si="2"/>
        <v>35.998599050351409</v>
      </c>
      <c r="T9">
        <f t="shared" si="2"/>
        <v>35.999374538409207</v>
      </c>
      <c r="U9">
        <f t="shared" si="2"/>
        <v>35.999720762600504</v>
      </c>
      <c r="V9">
        <f t="shared" si="2"/>
        <v>35.999875335094416</v>
      </c>
      <c r="W9">
        <f t="shared" si="2"/>
        <v>35.999944343767076</v>
      </c>
      <c r="X9">
        <f t="shared" si="2"/>
        <v>35.999975152486087</v>
      </c>
      <c r="Y9">
        <f t="shared" si="2"/>
        <v>35.999988906926994</v>
      </c>
      <c r="Z9">
        <f t="shared" si="2"/>
        <v>35.999995047543059</v>
      </c>
      <c r="AA9">
        <f t="shared" si="2"/>
        <v>35.999997788996126</v>
      </c>
      <c r="AB9">
        <f t="shared" si="2"/>
        <v>35.999999012906521</v>
      </c>
      <c r="AC9">
        <f t="shared" si="2"/>
        <v>35.999999559316237</v>
      </c>
      <c r="AD9">
        <f t="shared" si="2"/>
        <v>35.999999803258568</v>
      </c>
      <c r="AE9">
        <f t="shared" si="2"/>
        <v>35.999999912165613</v>
      </c>
      <c r="AF9">
        <f t="shared" si="2"/>
        <v>35.999999960786703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C623-A025-4CC7-AEAB-00CA38E16F5D}">
  <dimension ref="A1"/>
  <sheetViews>
    <sheetView workbookViewId="0">
      <selection activeCell="D18" sqref="D18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07055-9EBB-4143-9619-E88218238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Diggins</dc:creator>
  <cp:lastModifiedBy>Nathan Diggins</cp:lastModifiedBy>
  <cp:lastPrinted>2020-02-03T17:18:17Z</cp:lastPrinted>
  <dcterms:created xsi:type="dcterms:W3CDTF">2015-06-05T18:17:20Z</dcterms:created>
  <dcterms:modified xsi:type="dcterms:W3CDTF">2020-02-03T17:43:10Z</dcterms:modified>
</cp:coreProperties>
</file>