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Nathan Diggins\Desktop\EvolutionaryModeling\Simulations\Test 2\"/>
    </mc:Choice>
  </mc:AlternateContent>
  <xr:revisionPtr revIDLastSave="0" documentId="13_ncr:1_{E4F0C772-A8BC-4385-A68F-50F5C42FC016}" xr6:coauthVersionLast="45" xr6:coauthVersionMax="45" xr10:uidLastSave="{00000000-0000-0000-0000-000000000000}"/>
  <bookViews>
    <workbookView xWindow="-108" yWindow="-108" windowWidth="23256" windowHeight="13176" activeTab="5" xr2:uid="{00000000-000D-0000-FFFF-FFFF00000000}"/>
  </bookViews>
  <sheets>
    <sheet name="Test 1" sheetId="2" r:id="rId1"/>
    <sheet name="Test 2" sheetId="3" r:id="rId2"/>
    <sheet name="Test 3" sheetId="4" r:id="rId3"/>
    <sheet name="Test 4" sheetId="5" r:id="rId4"/>
    <sheet name="Test 5" sheetId="6" r:id="rId5"/>
    <sheet name="Analysis" sheetId="7" r:id="rId6"/>
  </sheets>
  <definedNames>
    <definedName name="ExternalData_1" localSheetId="0" hidden="1">'Test 1'!$A$2:$AQ$33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2" i="7"/>
  <c r="B2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C3" i="7"/>
  <c r="D3" i="7"/>
  <c r="E3" i="7"/>
  <c r="F3" i="7"/>
  <c r="C4" i="7"/>
  <c r="D4" i="7"/>
  <c r="E4" i="7"/>
  <c r="F4" i="7"/>
  <c r="C5" i="7"/>
  <c r="D5" i="7"/>
  <c r="E5" i="7"/>
  <c r="F5" i="7"/>
  <c r="C6" i="7"/>
  <c r="D6" i="7"/>
  <c r="E6" i="7"/>
  <c r="F6" i="7"/>
  <c r="C7" i="7"/>
  <c r="D7" i="7"/>
  <c r="E7" i="7"/>
  <c r="F7" i="7"/>
  <c r="C8" i="7"/>
  <c r="D8" i="7"/>
  <c r="E8" i="7"/>
  <c r="F8" i="7"/>
  <c r="C9" i="7"/>
  <c r="D9" i="7"/>
  <c r="E9" i="7"/>
  <c r="F9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14" i="7"/>
  <c r="D14" i="7"/>
  <c r="E14" i="7"/>
  <c r="F14" i="7"/>
  <c r="C15" i="7"/>
  <c r="D15" i="7"/>
  <c r="E15" i="7"/>
  <c r="F15" i="7"/>
  <c r="C16" i="7"/>
  <c r="D16" i="7"/>
  <c r="E16" i="7"/>
  <c r="F16" i="7"/>
  <c r="C17" i="7"/>
  <c r="D17" i="7"/>
  <c r="E17" i="7"/>
  <c r="F17" i="7"/>
  <c r="C18" i="7"/>
  <c r="D18" i="7"/>
  <c r="E18" i="7"/>
  <c r="F18" i="7"/>
  <c r="C19" i="7"/>
  <c r="D19" i="7"/>
  <c r="E19" i="7"/>
  <c r="F19" i="7"/>
  <c r="C20" i="7"/>
  <c r="D20" i="7"/>
  <c r="E20" i="7"/>
  <c r="F20" i="7"/>
  <c r="C21" i="7"/>
  <c r="D21" i="7"/>
  <c r="E21" i="7"/>
  <c r="F21" i="7"/>
  <c r="C22" i="7"/>
  <c r="D22" i="7"/>
  <c r="E22" i="7"/>
  <c r="F22" i="7"/>
  <c r="C23" i="7"/>
  <c r="D23" i="7"/>
  <c r="E23" i="7"/>
  <c r="F23" i="7"/>
  <c r="C24" i="7"/>
  <c r="D24" i="7"/>
  <c r="E24" i="7"/>
  <c r="F24" i="7"/>
  <c r="C25" i="7"/>
  <c r="D25" i="7"/>
  <c r="E25" i="7"/>
  <c r="F25" i="7"/>
  <c r="C26" i="7"/>
  <c r="D26" i="7"/>
  <c r="E26" i="7"/>
  <c r="F26" i="7"/>
  <c r="C27" i="7"/>
  <c r="D27" i="7"/>
  <c r="E27" i="7"/>
  <c r="F27" i="7"/>
  <c r="C28" i="7"/>
  <c r="D28" i="7"/>
  <c r="E28" i="7"/>
  <c r="F28" i="7"/>
  <c r="C29" i="7"/>
  <c r="D29" i="7"/>
  <c r="E29" i="7"/>
  <c r="F29" i="7"/>
  <c r="C30" i="7"/>
  <c r="D30" i="7"/>
  <c r="E30" i="7"/>
  <c r="F30" i="7"/>
  <c r="C31" i="7"/>
  <c r="D31" i="7"/>
  <c r="E31" i="7"/>
  <c r="F31" i="7"/>
  <c r="C32" i="7"/>
  <c r="D32" i="7"/>
  <c r="E32" i="7"/>
  <c r="F32" i="7"/>
  <c r="C2" i="7"/>
  <c r="E2" i="7"/>
  <c r="F2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27A58D-857D-4ADE-87BA-64F13881B007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<sst xmlns="http://schemas.openxmlformats.org/spreadsheetml/2006/main" count="232" uniqueCount="59">
  <si>
    <t>40</t>
  </si>
  <si>
    <t>41</t>
  </si>
  <si>
    <t>N</t>
  </si>
  <si>
    <t>Mean</t>
  </si>
  <si>
    <t>Test 4: Size of individual organisms over 30 generations</t>
  </si>
  <si>
    <t>Test 3: Size of individual organisms over 30 generations</t>
  </si>
  <si>
    <t>1.00</t>
  </si>
  <si>
    <t>2.00</t>
  </si>
  <si>
    <t>3.00</t>
  </si>
  <si>
    <t>4.00</t>
  </si>
  <si>
    <t>5.00</t>
  </si>
  <si>
    <t>6.00</t>
  </si>
  <si>
    <t>7.00</t>
  </si>
  <si>
    <t>8.00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</si>
  <si>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</si>
  <si>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</si>
  <si>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</si>
  <si>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</si>
  <si>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</si>
  <si>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</si>
  <si>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</si>
  <si>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</si>
  <si>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</si>
  <si>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</si>
  <si>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19.00</t>
  </si>
  <si>
    <t>20.00</t>
  </si>
  <si>
    <t>21.00</t>
  </si>
  <si>
    <t>22.00</t>
  </si>
  <si>
    <t>23.00</t>
  </si>
  <si>
    <t>24.00</t>
  </si>
  <si>
    <t>25.00</t>
  </si>
  <si>
    <t>26.00</t>
  </si>
  <si>
    <t>27.00</t>
  </si>
  <si>
    <t>28.00</t>
  </si>
  <si>
    <t>29.00</t>
  </si>
  <si>
    <t>30.00</t>
  </si>
  <si>
    <t>31.00</t>
  </si>
  <si>
    <t>32.00</t>
  </si>
  <si>
    <t>33.00</t>
  </si>
  <si>
    <t>34.00</t>
  </si>
  <si>
    <t>35.00</t>
  </si>
  <si>
    <t>36.00</t>
  </si>
  <si>
    <t>37.00</t>
  </si>
  <si>
    <t>38.00</t>
  </si>
  <si>
    <t>39.00</t>
  </si>
  <si>
    <t>Test 2: Size of individual organisms over 30 generations</t>
  </si>
  <si>
    <t>Test 1: Size of Individual Organisms over 30 Generations</t>
  </si>
  <si>
    <t xml:space="preserve"> </t>
  </si>
  <si>
    <t>Generation</t>
  </si>
  <si>
    <t>Test 1</t>
  </si>
  <si>
    <t>Test 2</t>
  </si>
  <si>
    <t>Test 3</t>
  </si>
  <si>
    <t>Test 4</t>
  </si>
  <si>
    <t>Test 5</t>
  </si>
  <si>
    <t>Average</t>
  </si>
  <si>
    <t>Theoretical</t>
  </si>
  <si>
    <t>N obsv.</t>
  </si>
  <si>
    <t>Std. Dev</t>
  </si>
  <si>
    <t>95%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</si>
</sst>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2" fontId="0" fillId="0" borderId="0" xfId="0" applyNumberFormat="1"/>
    <xf numFmtId="165" fontId="0" fillId="0" borderId="0" xfId="0" applyNumberFormat="1"/>
    <xf numFmtId="2" fontId="0" fillId="0" borderId="0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166" fontId="0" fillId="0" borderId="12" xfId="0" applyNumberFormat="1" applyBorder="1"/>
    <xf numFmtId="166" fontId="0" fillId="0" borderId="13" xfId="0" applyNumberFormat="1" applyBorder="1"/>
    <xf numFmtId="166" fontId="0" fillId="0" borderId="14" xfId="0" applyNumberFormat="1" applyBorder="1"/>
    <xf numFmtId="166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166" fontId="0" fillId="0" borderId="0" xfId="0" applyNumberFormat="1" applyBorder="1" applyAlignment="1"/>
    <xf numFmtId="0" fontId="0" fillId="0" borderId="6" xfId="0" applyBorder="1"/>
    <xf numFmtId="0" fontId="0" fillId="0" borderId="5" xfId="0" applyBorder="1"/>
    <xf numFmtId="164" fontId="0" fillId="0" borderId="12" xfId="0" applyNumberFormat="1" applyBorder="1"/>
    <xf numFmtId="2" fontId="0" fillId="0" borderId="12" xfId="0" applyNumberFormat="1" applyBorder="1"/>
    <xf numFmtId="0" fontId="0" fillId="0" borderId="2" xfId="0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20" xfId="0" applyNumberFormat="1" applyBorder="1"/>
    <xf numFmtId="166" fontId="0" fillId="0" borderId="21" xfId="0" applyNumberFormat="1" applyBorder="1"/>
    <xf numFmtId="166" fontId="0" fillId="0" borderId="22" xfId="0" applyNumberFormat="1" applyFill="1" applyBorder="1"/>
    <xf numFmtId="166" fontId="0" fillId="0" borderId="23" xfId="0" applyNumberFormat="1" applyBorder="1"/>
    <xf numFmtId="0" fontId="0" fillId="0" borderId="10" xfId="0" applyBorder="1"/>
    <xf numFmtId="0" fontId="0" fillId="0" borderId="11" xfId="0" applyBorder="1"/>
    <xf numFmtId="2" fontId="0" fillId="2" borderId="10" xfId="0" applyNumberFormat="1" applyFill="1" applyBorder="1"/>
    <xf numFmtId="2" fontId="0" fillId="2" borderId="11" xfId="0" applyNumberFormat="1" applyFill="1" applyBorder="1"/>
    <xf numFmtId="0" fontId="0" fillId="0" borderId="12" xfId="0" applyBorder="1"/>
    <xf numFmtId="0" fontId="0" fillId="0" borderId="24" xfId="0" applyBorder="1"/>
    <xf numFmtId="0" fontId="0" fillId="0" borderId="25" xfId="0" applyBorder="1"/>
    <xf numFmtId="0" fontId="0" fillId="0" borderId="19" xfId="0" applyBorder="1"/>
    <xf numFmtId="0" fontId="0" fillId="0" borderId="15" xfId="0" applyBorder="1"/>
    <xf numFmtId="0" fontId="0" fillId="0" borderId="9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44">
    <dxf>
      <numFmt numFmtId="2" formatCode="0.0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Size with Generation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32044431946002E-2"/>
          <c:y val="8.9508928571428586E-2"/>
          <c:w val="0.93779890794900633"/>
          <c:h val="0.79374160261217352"/>
        </c:manualLayout>
      </c:layout>
      <c:lineChart>
        <c:grouping val="standard"/>
        <c:varyColors val="0"/>
        <c:ser>
          <c:idx val="1"/>
          <c:order val="0"/>
          <c:tx>
            <c:strRef>
              <c:f>Analysis!$B$1</c:f>
              <c:strCache>
                <c:ptCount val="1"/>
                <c:pt idx="0">
                  <c:v>Test 1</c:v>
                </c:pt>
              </c:strCache>
            </c:strRef>
          </c:tx>
          <c:spPr>
            <a:ln w="9525" cap="rnd">
              <a:solidFill>
                <a:schemeClr val="tx1">
                  <a:alpha val="4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chemeClr val="tx1">
                  <a:alpha val="4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Analysis!$B$2:$B$32</c:f>
              <c:numCache>
                <c:formatCode>0.00</c:formatCode>
                <c:ptCount val="31"/>
                <c:pt idx="0">
                  <c:v>1</c:v>
                </c:pt>
                <c:pt idx="1">
                  <c:v>0.97957157113100002</c:v>
                </c:pt>
                <c:pt idx="2">
                  <c:v>0.95255332649699997</c:v>
                </c:pt>
                <c:pt idx="3">
                  <c:v>0.94971446252199998</c:v>
                </c:pt>
                <c:pt idx="4">
                  <c:v>0.94427566991199996</c:v>
                </c:pt>
                <c:pt idx="5">
                  <c:v>0.95878524824900002</c:v>
                </c:pt>
                <c:pt idx="6">
                  <c:v>0.97071890460200005</c:v>
                </c:pt>
                <c:pt idx="7">
                  <c:v>0.96430495037200004</c:v>
                </c:pt>
                <c:pt idx="8">
                  <c:v>0.971606210523</c:v>
                </c:pt>
                <c:pt idx="9">
                  <c:v>0.97397235964600004</c:v>
                </c:pt>
                <c:pt idx="10">
                  <c:v>0.99132411988199998</c:v>
                </c:pt>
                <c:pt idx="11">
                  <c:v>0.983561490303</c:v>
                </c:pt>
                <c:pt idx="12">
                  <c:v>0.983982990552</c:v>
                </c:pt>
                <c:pt idx="13">
                  <c:v>0.97597448582699997</c:v>
                </c:pt>
                <c:pt idx="14">
                  <c:v>0.983982990552</c:v>
                </c:pt>
                <c:pt idx="15">
                  <c:v>0.97597448582699997</c:v>
                </c:pt>
                <c:pt idx="16">
                  <c:v>0.95315024736300002</c:v>
                </c:pt>
                <c:pt idx="17">
                  <c:v>0.94246521606</c:v>
                </c:pt>
                <c:pt idx="18">
                  <c:v>0.93167744407099995</c:v>
                </c:pt>
                <c:pt idx="19">
                  <c:v>0.94394046693</c:v>
                </c:pt>
                <c:pt idx="20">
                  <c:v>0.96712298060599999</c:v>
                </c:pt>
                <c:pt idx="21">
                  <c:v>0.94246521606</c:v>
                </c:pt>
                <c:pt idx="22">
                  <c:v>0.96952861617099995</c:v>
                </c:pt>
                <c:pt idx="23">
                  <c:v>0.96095853946900001</c:v>
                </c:pt>
                <c:pt idx="24">
                  <c:v>0.95538118796500004</c:v>
                </c:pt>
                <c:pt idx="25">
                  <c:v>0.93059295905700001</c:v>
                </c:pt>
                <c:pt idx="26">
                  <c:v>0.96430495037200004</c:v>
                </c:pt>
                <c:pt idx="27">
                  <c:v>0.96430495037200004</c:v>
                </c:pt>
                <c:pt idx="28">
                  <c:v>0.94684663567299998</c:v>
                </c:pt>
                <c:pt idx="29">
                  <c:v>0.94794471929199997</c:v>
                </c:pt>
                <c:pt idx="30">
                  <c:v>0.95662059940999999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D-4A0A-81F3-2925BCFF306D}"/>
            </c:ext>
          </c:extLst>
        </c:ser>
        <c:ser>
          <c:idx val="2"/>
          <c:order val="1"/>
          <c:tx>
            <c:strRef>
              <c:f>Analysis!$C$1</c:f>
              <c:strCache>
                <c:ptCount val="1"/>
                <c:pt idx="0">
                  <c:v>Test 2</c:v>
                </c:pt>
              </c:strCache>
            </c:strRef>
          </c:tx>
          <c:spPr>
            <a:ln w="9525" cap="rnd">
              <a:solidFill>
                <a:schemeClr val="tx1">
                  <a:alpha val="40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tx1">
                  <a:alpha val="4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Analysis!$C$2:$C$32</c:f>
              <c:numCache>
                <c:formatCode>0.00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0.99672258331899999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ED-4A0A-81F3-2925BCFF306D}"/>
            </c:ext>
          </c:extLst>
        </c:ser>
        <c:ser>
          <c:idx val="3"/>
          <c:order val="2"/>
          <c:tx>
            <c:strRef>
              <c:f>Analysis!$D$1</c:f>
              <c:strCache>
                <c:ptCount val="1"/>
                <c:pt idx="0">
                  <c:v>Test 3</c:v>
                </c:pt>
              </c:strCache>
            </c:strRef>
          </c:tx>
          <c:spPr>
            <a:ln w="9525" cap="rnd">
              <a:solidFill>
                <a:schemeClr val="tx1">
                  <a:alpha val="40000"/>
                </a:schemeClr>
              </a:solidFill>
              <a:prstDash val="dash"/>
              <a:round/>
            </a:ln>
            <a:effectLst/>
          </c:spPr>
          <c:marker>
            <c:symbol val="x"/>
            <c:size val="4"/>
            <c:spPr>
              <a:solidFill>
                <a:schemeClr val="tx1">
                  <a:alpha val="4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Analysis!$D$2:$D$32</c:f>
              <c:numCache>
                <c:formatCode>0.00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0.98636541141400003</c:v>
                </c:pt>
                <c:pt idx="9">
                  <c:v>0.986733913809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1.0026361884799999</c:v>
                </c:pt>
                <c:pt idx="21">
                  <c:v>0.979353970583</c:v>
                </c:pt>
                <c:pt idx="22">
                  <c:v>0.97677321690600005</c:v>
                </c:pt>
                <c:pt idx="23">
                  <c:v>1.0031205170099999</c:v>
                </c:pt>
                <c:pt idx="24">
                  <c:v>1.0251645785700001</c:v>
                </c:pt>
                <c:pt idx="25">
                  <c:v>1.02086818711</c:v>
                </c:pt>
                <c:pt idx="26">
                  <c:v>1</c:v>
                </c:pt>
                <c:pt idx="27">
                  <c:v>1</c:v>
                </c:pt>
                <c:pt idx="28">
                  <c:v>0.98808717299000004</c:v>
                </c:pt>
                <c:pt idx="29">
                  <c:v>0.97337132785900005</c:v>
                </c:pt>
                <c:pt idx="30">
                  <c:v>0.98628219920000004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ED-4A0A-81F3-2925BCFF306D}"/>
            </c:ext>
          </c:extLst>
        </c:ser>
        <c:ser>
          <c:idx val="4"/>
          <c:order val="3"/>
          <c:tx>
            <c:strRef>
              <c:f>Analysis!$E$1</c:f>
              <c:strCache>
                <c:ptCount val="1"/>
                <c:pt idx="0">
                  <c:v>Test 4</c:v>
                </c:pt>
              </c:strCache>
            </c:strRef>
          </c:tx>
          <c:spPr>
            <a:ln w="9525" cap="rnd">
              <a:solidFill>
                <a:schemeClr val="tx1">
                  <a:alpha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Analysis!$E$2:$E$32</c:f>
              <c:numCache>
                <c:formatCode>0.00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1.0148765555199999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0.95736199917800002</c:v>
                </c:pt>
                <c:pt idx="17">
                  <c:v>0.95736199917800002</c:v>
                </c:pt>
                <c:pt idx="18">
                  <c:v>0.98191646797700005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1.0210800820199999</c:v>
                </c:pt>
                <c:pt idx="30">
                  <c:v>1.04216016405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ED-4A0A-81F3-2925BCFF306D}"/>
            </c:ext>
          </c:extLst>
        </c:ser>
        <c:ser>
          <c:idx val="5"/>
          <c:order val="4"/>
          <c:tx>
            <c:strRef>
              <c:f>Analysis!$F$1</c:f>
              <c:strCache>
                <c:ptCount val="1"/>
                <c:pt idx="0">
                  <c:v>Test 5</c:v>
                </c:pt>
              </c:strCache>
            </c:strRef>
          </c:tx>
          <c:spPr>
            <a:ln w="9525" cap="rnd">
              <a:solidFill>
                <a:schemeClr val="tx1">
                  <a:alpha val="4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4"/>
            <c:spPr>
              <a:solidFill>
                <a:schemeClr val="tx1">
                  <a:alpha val="4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Analysis!$F$2:$F$32</c:f>
              <c:numCache>
                <c:formatCode>0.00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0.98981394222399999</c:v>
                </c:pt>
                <c:pt idx="5">
                  <c:v>0.98029966729499995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1.02363795417</c:v>
                </c:pt>
                <c:pt idx="11">
                  <c:v>1.0074069186500001</c:v>
                </c:pt>
                <c:pt idx="12">
                  <c:v>1.0144023418200001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0.99691840269800003</c:v>
                </c:pt>
                <c:pt idx="20">
                  <c:v>0.99327651497799996</c:v>
                </c:pt>
                <c:pt idx="21">
                  <c:v>0.99844101432400001</c:v>
                </c:pt>
                <c:pt idx="22">
                  <c:v>0.99316696167399998</c:v>
                </c:pt>
                <c:pt idx="23">
                  <c:v>1.0033050541999999</c:v>
                </c:pt>
                <c:pt idx="24">
                  <c:v>0.99848686684400001</c:v>
                </c:pt>
                <c:pt idx="25">
                  <c:v>0.98917682898799997</c:v>
                </c:pt>
                <c:pt idx="26">
                  <c:v>0.98890624971300001</c:v>
                </c:pt>
                <c:pt idx="27">
                  <c:v>0.99100506733500004</c:v>
                </c:pt>
                <c:pt idx="28">
                  <c:v>0.98415178530400005</c:v>
                </c:pt>
                <c:pt idx="29">
                  <c:v>0.97226562428200003</c:v>
                </c:pt>
                <c:pt idx="30">
                  <c:v>0.96779233787600005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ED-4A0A-81F3-2925BCFF306D}"/>
            </c:ext>
          </c:extLst>
        </c:ser>
        <c:ser>
          <c:idx val="6"/>
          <c:order val="5"/>
          <c:tx>
            <c:strRef>
              <c:f>Analysis!$G$1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 cmpd="sng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Analysis!$K$2:$K$32</c:f>
                <c:numCache>
                  <c:formatCode>General</c:formatCode>
                  <c:ptCount val="31"/>
                  <c:pt idx="0">
                    <c:v>0</c:v>
                  </c:pt>
                  <c:pt idx="1">
                    <c:v>3.2031776466591973E-3</c:v>
                  </c:pt>
                  <c:pt idx="2">
                    <c:v>7.4396384052704033E-3</c:v>
                  </c:pt>
                  <c:pt idx="3">
                    <c:v>7.7722414996538019E-3</c:v>
                  </c:pt>
                  <c:pt idx="4">
                    <c:v>8.4804756542230207E-3</c:v>
                  </c:pt>
                  <c:pt idx="5">
                    <c:v>6.4283921343139009E-3</c:v>
                  </c:pt>
                  <c:pt idx="6">
                    <c:v>5.6458787082264913E-3</c:v>
                  </c:pt>
                  <c:pt idx="7">
                    <c:v>5.596983781670394E-3</c:v>
                  </c:pt>
                  <c:pt idx="8">
                    <c:v>4.4309262678839173E-3</c:v>
                  </c:pt>
                  <c:pt idx="9">
                    <c:v>4.091202106019657E-3</c:v>
                  </c:pt>
                  <c:pt idx="10">
                    <c:v>4.2555063621498111E-3</c:v>
                  </c:pt>
                  <c:pt idx="11">
                    <c:v>3.0804971137629979E-3</c:v>
                  </c:pt>
                  <c:pt idx="12">
                    <c:v>3.7740078093920501E-3</c:v>
                  </c:pt>
                  <c:pt idx="13">
                    <c:v>3.7672006223264049E-3</c:v>
                  </c:pt>
                  <c:pt idx="14">
                    <c:v>2.5114670814463994E-3</c:v>
                  </c:pt>
                  <c:pt idx="15">
                    <c:v>3.7672006223264049E-3</c:v>
                  </c:pt>
                  <c:pt idx="16">
                    <c:v>8.60846071974029E-3</c:v>
                  </c:pt>
                  <c:pt idx="17">
                    <c:v>9.7942486377945136E-3</c:v>
                  </c:pt>
                  <c:pt idx="18">
                    <c:v>1.0373987083902813E-2</c:v>
                  </c:pt>
                  <c:pt idx="19">
                    <c:v>8.6819510610359665E-3</c:v>
                  </c:pt>
                  <c:pt idx="20">
                    <c:v>5.1403772191196328E-3</c:v>
                  </c:pt>
                  <c:pt idx="21">
                    <c:v>8.7077896025443986E-3</c:v>
                  </c:pt>
                  <c:pt idx="22">
                    <c:v>4.9019556468866228E-3</c:v>
                  </c:pt>
                  <c:pt idx="23">
                    <c:v>6.3984617193230276E-3</c:v>
                  </c:pt>
                  <c:pt idx="24">
                    <c:v>8.8325488040764174E-3</c:v>
                  </c:pt>
                  <c:pt idx="25">
                    <c:v>1.1973902407708122E-2</c:v>
                  </c:pt>
                  <c:pt idx="26">
                    <c:v>5.4299273557569397E-3</c:v>
                  </c:pt>
                  <c:pt idx="27">
                    <c:v>5.4192677338248344E-3</c:v>
                  </c:pt>
                  <c:pt idx="28">
                    <c:v>7.659429779875257E-3</c:v>
                  </c:pt>
                  <c:pt idx="29">
                    <c:v>9.879458684364505E-3</c:v>
                  </c:pt>
                  <c:pt idx="30">
                    <c:v>1.1681651103326874E-2</c:v>
                  </c:pt>
                </c:numCache>
              </c:numRef>
            </c:plus>
            <c:minus>
              <c:numRef>
                <c:f>Analysis!$K$2:$K$32</c:f>
                <c:numCache>
                  <c:formatCode>General</c:formatCode>
                  <c:ptCount val="31"/>
                  <c:pt idx="0">
                    <c:v>0</c:v>
                  </c:pt>
                  <c:pt idx="1">
                    <c:v>3.2031776466591973E-3</c:v>
                  </c:pt>
                  <c:pt idx="2">
                    <c:v>7.4396384052704033E-3</c:v>
                  </c:pt>
                  <c:pt idx="3">
                    <c:v>7.7722414996538019E-3</c:v>
                  </c:pt>
                  <c:pt idx="4">
                    <c:v>8.4804756542230207E-3</c:v>
                  </c:pt>
                  <c:pt idx="5">
                    <c:v>6.4283921343139009E-3</c:v>
                  </c:pt>
                  <c:pt idx="6">
                    <c:v>5.6458787082264913E-3</c:v>
                  </c:pt>
                  <c:pt idx="7">
                    <c:v>5.596983781670394E-3</c:v>
                  </c:pt>
                  <c:pt idx="8">
                    <c:v>4.4309262678839173E-3</c:v>
                  </c:pt>
                  <c:pt idx="9">
                    <c:v>4.091202106019657E-3</c:v>
                  </c:pt>
                  <c:pt idx="10">
                    <c:v>4.2555063621498111E-3</c:v>
                  </c:pt>
                  <c:pt idx="11">
                    <c:v>3.0804971137629979E-3</c:v>
                  </c:pt>
                  <c:pt idx="12">
                    <c:v>3.7740078093920501E-3</c:v>
                  </c:pt>
                  <c:pt idx="13">
                    <c:v>3.7672006223264049E-3</c:v>
                  </c:pt>
                  <c:pt idx="14">
                    <c:v>2.5114670814463994E-3</c:v>
                  </c:pt>
                  <c:pt idx="15">
                    <c:v>3.7672006223264049E-3</c:v>
                  </c:pt>
                  <c:pt idx="16">
                    <c:v>8.60846071974029E-3</c:v>
                  </c:pt>
                  <c:pt idx="17">
                    <c:v>9.7942486377945136E-3</c:v>
                  </c:pt>
                  <c:pt idx="18">
                    <c:v>1.0373987083902813E-2</c:v>
                  </c:pt>
                  <c:pt idx="19">
                    <c:v>8.6819510610359665E-3</c:v>
                  </c:pt>
                  <c:pt idx="20">
                    <c:v>5.1403772191196328E-3</c:v>
                  </c:pt>
                  <c:pt idx="21">
                    <c:v>8.7077896025443986E-3</c:v>
                  </c:pt>
                  <c:pt idx="22">
                    <c:v>4.9019556468866228E-3</c:v>
                  </c:pt>
                  <c:pt idx="23">
                    <c:v>6.3984617193230276E-3</c:v>
                  </c:pt>
                  <c:pt idx="24">
                    <c:v>8.8325488040764174E-3</c:v>
                  </c:pt>
                  <c:pt idx="25">
                    <c:v>1.1973902407708122E-2</c:v>
                  </c:pt>
                  <c:pt idx="26">
                    <c:v>5.4299273557569397E-3</c:v>
                  </c:pt>
                  <c:pt idx="27">
                    <c:v>5.4192677338248344E-3</c:v>
                  </c:pt>
                  <c:pt idx="28">
                    <c:v>7.659429779875257E-3</c:v>
                  </c:pt>
                  <c:pt idx="29">
                    <c:v>9.879458684364505E-3</c:v>
                  </c:pt>
                  <c:pt idx="30">
                    <c:v>1.1681651103326874E-2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Analysis!$G$2:$G$32</c:f>
              <c:numCache>
                <c:formatCode>0.00</c:formatCode>
                <c:ptCount val="31"/>
                <c:pt idx="0">
                  <c:v>1</c:v>
                </c:pt>
                <c:pt idx="1">
                  <c:v>0.99591431422620003</c:v>
                </c:pt>
                <c:pt idx="2">
                  <c:v>0.99051066529940002</c:v>
                </c:pt>
                <c:pt idx="3">
                  <c:v>0.98928740916820002</c:v>
                </c:pt>
                <c:pt idx="4">
                  <c:v>0.98681792242720001</c:v>
                </c:pt>
                <c:pt idx="5">
                  <c:v>0.98781698310879995</c:v>
                </c:pt>
                <c:pt idx="6">
                  <c:v>0.99711909202439997</c:v>
                </c:pt>
                <c:pt idx="7">
                  <c:v>0.99286099007439998</c:v>
                </c:pt>
                <c:pt idx="8">
                  <c:v>0.99159432438740003</c:v>
                </c:pt>
                <c:pt idx="9">
                  <c:v>0.99214125469100001</c:v>
                </c:pt>
                <c:pt idx="10">
                  <c:v>1.0029924148103999</c:v>
                </c:pt>
                <c:pt idx="11">
                  <c:v>0.99819368179059997</c:v>
                </c:pt>
                <c:pt idx="12">
                  <c:v>0.99967706647440002</c:v>
                </c:pt>
                <c:pt idx="13">
                  <c:v>0.99519489716539999</c:v>
                </c:pt>
                <c:pt idx="14">
                  <c:v>0.99679659811040011</c:v>
                </c:pt>
                <c:pt idx="15">
                  <c:v>0.99519489716539999</c:v>
                </c:pt>
                <c:pt idx="16">
                  <c:v>0.98210244930820001</c:v>
                </c:pt>
                <c:pt idx="17">
                  <c:v>0.97996544304760003</c:v>
                </c:pt>
                <c:pt idx="18">
                  <c:v>0.98271878240960009</c:v>
                </c:pt>
                <c:pt idx="19">
                  <c:v>0.98817177392560007</c:v>
                </c:pt>
                <c:pt idx="20">
                  <c:v>0.99260713681279999</c:v>
                </c:pt>
                <c:pt idx="21">
                  <c:v>0.98405204019340009</c:v>
                </c:pt>
                <c:pt idx="22">
                  <c:v>0.98789375895019993</c:v>
                </c:pt>
                <c:pt idx="23">
                  <c:v>0.99347682213580002</c:v>
                </c:pt>
                <c:pt idx="24">
                  <c:v>0.99580652667580005</c:v>
                </c:pt>
                <c:pt idx="25">
                  <c:v>0.98812759503100001</c:v>
                </c:pt>
                <c:pt idx="26">
                  <c:v>0.99064224001699996</c:v>
                </c:pt>
                <c:pt idx="27">
                  <c:v>0.99106200354140006</c:v>
                </c:pt>
                <c:pt idx="28">
                  <c:v>0.98381711879339995</c:v>
                </c:pt>
                <c:pt idx="29">
                  <c:v>0.98293235069060003</c:v>
                </c:pt>
                <c:pt idx="30">
                  <c:v>0.99057106010719997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ED-4A0A-81F3-2925BCFF306D}"/>
            </c:ext>
          </c:extLst>
        </c:ser>
        <c:ser>
          <c:idx val="7"/>
          <c:order val="6"/>
          <c:tx>
            <c:strRef>
              <c:f>Analysis!$H$1</c:f>
              <c:strCache>
                <c:ptCount val="1"/>
                <c:pt idx="0">
                  <c:v>Theoretical</c:v>
                </c:pt>
              </c:strCache>
            </c:strRef>
          </c:tx>
          <c:spPr>
            <a:ln w="22225" cap="rnd">
              <a:solidFill>
                <a:srgbClr val="FF0000">
                  <a:alpha val="75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Analysis!$H$2:$H$32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ED-4A0A-81F3-2925BCFF3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028656"/>
        <c:axId val="777033904"/>
      </c:lineChart>
      <c:catAx>
        <c:axId val="7770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33904"/>
        <c:crosses val="autoZero"/>
        <c:auto val="1"/>
        <c:lblAlgn val="ctr"/>
        <c:lblOffset val="100"/>
        <c:noMultiLvlLbl val="0"/>
      </c:catAx>
      <c:valAx>
        <c:axId val="7770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82378</xdr:colOff>
      <xdr:row>0</xdr:row>
      <xdr:rowOff>173407</xdr:rowOff>
    </xdr:from>
    <xdr:to>
      <xdr:col>27</xdr:col>
      <xdr:colOff>176154</xdr:colOff>
      <xdr:row>32</xdr:row>
      <xdr:rowOff>18535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05074-6E3F-4D8C-A0D5-CFC2B7102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838E77-D803-4DA3-9E32-E308C1D3201E}" autoFormatId="16" applyNumberFormats="0" applyBorderFormats="0" applyFontFormats="0" applyPatternFormats="0" applyAlignmentFormats="0" applyWidthHeightFormats="0">
  <queryTableRefresh nextId="44">
    <queryTableFields count="43">
      <queryTableField id="1" name="Test: 1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  <queryTableField id="15" name="_13" tableColumnId="15"/>
      <queryTableField id="16" name="_14" tableColumnId="16"/>
      <queryTableField id="17" name="_15" tableColumnId="17"/>
      <queryTableField id="18" name="_16" tableColumnId="18"/>
      <queryTableField id="19" name="_17" tableColumnId="19"/>
      <queryTableField id="20" name="_18" tableColumnId="20"/>
      <queryTableField id="21" name="_19" tableColumnId="21"/>
      <queryTableField id="22" name="_20" tableColumnId="22"/>
      <queryTableField id="23" name="_21" tableColumnId="23"/>
      <queryTableField id="24" name="_22" tableColumnId="24"/>
      <queryTableField id="25" name="_23" tableColumnId="25"/>
      <queryTableField id="26" name="_24" tableColumnId="26"/>
      <queryTableField id="27" name="_25" tableColumnId="27"/>
      <queryTableField id="28" name="_26" tableColumnId="28"/>
      <queryTableField id="29" name="_27" tableColumnId="29"/>
      <queryTableField id="30" name="_28" tableColumnId="30"/>
      <queryTableField id="31" name="_29" tableColumnId="31"/>
      <queryTableField id="32" name="_30" tableColumnId="32"/>
      <queryTableField id="33" name="_31" tableColumnId="33"/>
      <queryTableField id="34" name="_32" tableColumnId="34"/>
      <queryTableField id="35" name="_33" tableColumnId="35"/>
      <queryTableField id="36" name="_34" tableColumnId="36"/>
      <queryTableField id="37" name="_35" tableColumnId="37"/>
      <queryTableField id="38" name="_36" tableColumnId="38"/>
      <queryTableField id="39" name="_37" tableColumnId="39"/>
      <queryTableField id="40" name="_38" tableColumnId="40"/>
      <queryTableField id="41" name="_39" tableColumnId="41"/>
      <queryTableField id="42" name="_40" tableColumnId="42"/>
      <queryTableField id="43" name="_41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FE2F4E-B0D5-4046-A4E4-63E23AF4D2DC}" name="data" displayName="data" ref="A2:AQ33" tableType="queryTable" totalsRowShown="0" dataDxfId="43">
  <tableColumns count="43">
    <tableColumn id="1" xr3:uid="{C58BED05-9E3C-44EB-B885-FE54C3C25C41}" uniqueName="1" name="N" queryTableFieldId="1" dataDxfId="42"/>
    <tableColumn id="2" xr3:uid="{F46C8E79-CF72-4CA8-A0D7-F51F2F68E156}" uniqueName="2" name="1.00" queryTableFieldId="2" dataDxfId="41"/>
    <tableColumn id="3" xr3:uid="{7207F526-4328-42EC-96B7-CFF0C23F7F6B}" uniqueName="3" name="2.00" queryTableFieldId="3" dataDxfId="40"/>
    <tableColumn id="4" xr3:uid="{022C7B42-1687-4E5B-AACF-E07EE1377B68}" uniqueName="4" name="3.00" queryTableFieldId="4" dataDxfId="39"/>
    <tableColumn id="5" xr3:uid="{4CA3EA40-CAA2-44E9-828D-A8C8C8166BEC}" uniqueName="5" name="4.00" queryTableFieldId="5" dataDxfId="38"/>
    <tableColumn id="6" xr3:uid="{3F094BB2-6573-4376-B03B-A2BBC6D3DA40}" uniqueName="6" name="5.00" queryTableFieldId="6" dataDxfId="37"/>
    <tableColumn id="7" xr3:uid="{97B21FED-C9D0-4D39-96E9-14A965B9A006}" uniqueName="7" name="6.00" queryTableFieldId="7" dataDxfId="36"/>
    <tableColumn id="8" xr3:uid="{31D8FFC9-3540-4379-924B-C4CF97B821E8}" uniqueName="8" name="7.00" queryTableFieldId="8" dataDxfId="35"/>
    <tableColumn id="9" xr3:uid="{38964CBA-76A9-4519-B210-07F49091630D}" uniqueName="9" name="8.00" queryTableFieldId="9" dataDxfId="34"/>
    <tableColumn id="10" xr3:uid="{09037397-9551-4FBC-AF74-2ACC6097313D}" uniqueName="10" name="9.00" queryTableFieldId="10" dataDxfId="33"/>
    <tableColumn id="11" xr3:uid="{243E4F52-7F3E-46C4-8D5D-45F76B38EAA4}" uniqueName="11" name="10.00" queryTableFieldId="11" dataDxfId="32"/>
    <tableColumn id="12" xr3:uid="{6F9CF1A0-8409-4D7A-ADE0-B15841BC2136}" uniqueName="12" name="11.00" queryTableFieldId="12" dataDxfId="31"/>
    <tableColumn id="13" xr3:uid="{B8793393-0F7A-4315-A4DE-E210D1DC48E6}" uniqueName="13" name="12.00" queryTableFieldId="13" dataDxfId="30"/>
    <tableColumn id="14" xr3:uid="{5BBC80D0-67DC-485F-9ACF-23EB6346FE9D}" uniqueName="14" name="13.00" queryTableFieldId="14" dataDxfId="29"/>
    <tableColumn id="15" xr3:uid="{C4E0256E-77EA-4339-9795-ADFC9413F0C8}" uniqueName="15" name="14.00" queryTableFieldId="15" dataDxfId="28"/>
    <tableColumn id="16" xr3:uid="{7E8827DA-89DF-4F10-B2C9-D6762534AE39}" uniqueName="16" name="15.00" queryTableFieldId="16" dataDxfId="27"/>
    <tableColumn id="17" xr3:uid="{9FB914D7-65FC-4BD5-A918-1FB210E97A09}" uniqueName="17" name="16.00" queryTableFieldId="17" dataDxfId="26"/>
    <tableColumn id="18" xr3:uid="{3425F1E9-B52D-4665-B912-3BC4A95FB88C}" uniqueName="18" name="17.00" queryTableFieldId="18" dataDxfId="25"/>
    <tableColumn id="19" xr3:uid="{33C7CBF2-ABFE-4F2B-8547-4ABBC3B07F2E}" uniqueName="19" name="18.00" queryTableFieldId="19" dataDxfId="24"/>
    <tableColumn id="20" xr3:uid="{139E3D58-4E3D-439B-A557-52B8B1C65AA8}" uniqueName="20" name="19.00" queryTableFieldId="20" dataDxfId="23"/>
    <tableColumn id="21" xr3:uid="{32569B4C-E87E-456B-8376-C3340C903B6A}" uniqueName="21" name="20.00" queryTableFieldId="21" dataDxfId="22"/>
    <tableColumn id="22" xr3:uid="{F924A53B-11B7-4DC3-B45B-EE9141B105D7}" uniqueName="22" name="21.00" queryTableFieldId="22" dataDxfId="21"/>
    <tableColumn id="23" xr3:uid="{CE3F17BD-2FB8-4556-AEA7-D516E0C1E714}" uniqueName="23" name="22.00" queryTableFieldId="23" dataDxfId="20"/>
    <tableColumn id="24" xr3:uid="{97984B59-F7B0-4DA3-8653-1F7CE1B181B1}" uniqueName="24" name="23.00" queryTableFieldId="24" dataDxfId="19"/>
    <tableColumn id="25" xr3:uid="{24D612BB-9398-448C-956C-2C145384C0C4}" uniqueName="25" name="24.00" queryTableFieldId="25" dataDxfId="18"/>
    <tableColumn id="26" xr3:uid="{3561FB93-8BD5-4B8E-8E20-6AEE43992D00}" uniqueName="26" name="25.00" queryTableFieldId="26" dataDxfId="17"/>
    <tableColumn id="27" xr3:uid="{D1F209F2-1AF9-443F-811E-B9E444076AC6}" uniqueName="27" name="26.00" queryTableFieldId="27" dataDxfId="16"/>
    <tableColumn id="28" xr3:uid="{9BDDB12F-B763-4E64-AFE4-4852A03B5169}" uniqueName="28" name="27.00" queryTableFieldId="28" dataDxfId="15"/>
    <tableColumn id="29" xr3:uid="{610E15F6-219C-4D69-8B29-DA4A2D1A9EF9}" uniqueName="29" name="28.00" queryTableFieldId="29" dataDxfId="14"/>
    <tableColumn id="30" xr3:uid="{62377A4C-DA89-4224-83B8-90AC5A32F675}" uniqueName="30" name="29.00" queryTableFieldId="30" dataDxfId="13"/>
    <tableColumn id="31" xr3:uid="{5A770323-D60A-4FDA-82DD-AD799E2A23D7}" uniqueName="31" name="30.00" queryTableFieldId="31" dataDxfId="12"/>
    <tableColumn id="32" xr3:uid="{881A6FDE-AA30-4A63-BD49-97944AC1D998}" uniqueName="32" name="31.00" queryTableFieldId="32" dataDxfId="11"/>
    <tableColumn id="33" xr3:uid="{FE9932BF-E84C-4443-A971-B9BA1F825A9C}" uniqueName="33" name="32.00" queryTableFieldId="33" dataDxfId="10"/>
    <tableColumn id="34" xr3:uid="{6431205E-A8FB-4118-B748-863968663185}" uniqueName="34" name="33.00" queryTableFieldId="34" dataDxfId="9"/>
    <tableColumn id="35" xr3:uid="{37B98D8F-FFFF-477F-AED7-F35CD5DB0D04}" uniqueName="35" name="34.00" queryTableFieldId="35" dataDxfId="8"/>
    <tableColumn id="36" xr3:uid="{73776836-9606-4EC4-918A-4C68F65882AB}" uniqueName="36" name="35.00" queryTableFieldId="36" dataDxfId="7"/>
    <tableColumn id="37" xr3:uid="{E520993B-D3E5-4A88-92D7-6A56A1A2C0EF}" uniqueName="37" name="36.00" queryTableFieldId="37" dataDxfId="6"/>
    <tableColumn id="38" xr3:uid="{3011D41A-34CC-47A1-87D9-5CFC7A5FBBE8}" uniqueName="38" name="37.00" queryTableFieldId="38" dataDxfId="5"/>
    <tableColumn id="39" xr3:uid="{F0119952-33CC-4FD5-A572-A14CC0A4FF6C}" uniqueName="39" name="38.00" queryTableFieldId="39" dataDxfId="4"/>
    <tableColumn id="40" xr3:uid="{D1C06BFD-4635-4730-9F8B-38575C26C807}" uniqueName="40" name="39.00" queryTableFieldId="40" dataDxfId="3"/>
    <tableColumn id="41" xr3:uid="{50EEA378-3B40-45F2-B0D0-79A38B0E7934}" uniqueName="41" name="40" queryTableFieldId="41" dataDxfId="2"/>
    <tableColumn id="42" xr3:uid="{9752337B-D964-493C-B61F-6A983433E976}" uniqueName="42" name="41" queryTableFieldId="42" dataDxfId="1"/>
    <tableColumn id="43" xr3:uid="{19ED8C2D-F92D-4BD6-9CFC-62763C32962C}" uniqueName="43" name="Mean" queryTableFieldId="4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D152-4095-4C02-BBF1-09A6E0B8E67F}">
  <dimension ref="A1:AQ33"/>
  <sheetViews>
    <sheetView zoomScale="83" workbookViewId="0">
      <selection sqref="A1:AR1"/>
    </sheetView>
  </sheetViews>
  <sheetFormatPr defaultRowHeight="14.4" x14ac:dyDescent="0.3"/>
  <cols>
    <col min="1" max="1" width="5.5546875" bestFit="1" customWidth="1"/>
    <col min="2" max="10" width="4.5546875" bestFit="1" customWidth="1"/>
    <col min="11" max="40" width="5.5546875" bestFit="1" customWidth="1"/>
    <col min="41" max="42" width="4.5546875" bestFit="1" customWidth="1"/>
    <col min="43" max="43" width="5.6640625" bestFit="1" customWidth="1"/>
    <col min="44" max="44" width="8.88671875" customWidth="1"/>
  </cols>
  <sheetData>
    <row r="1" spans="1:43" x14ac:dyDescent="0.3">
      <c r="A1" s="47" t="s">
        <v>46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48"/>
    </row>
    <row r="2" spans="1:43" ht="15" thickBot="1" x14ac:dyDescent="0.35">
      <c r="A2" s="23" t="s">
        <v>2</v>
      </c>
      <c r="B2" s="25" t="s">
        <v>6</v>
      </c>
      <c r="C2" s="25" t="s">
        <v>7</v>
      </c>
      <c r="D2" s="25" t="s">
        <v>8</v>
      </c>
      <c r="E2" s="25" t="s">
        <v>9</v>
      </c>
      <c r="F2" s="25" t="s">
        <v>10</v>
      </c>
      <c r="G2" s="25" t="s">
        <v>11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16</v>
      </c>
      <c r="M2" s="25" t="s">
        <v>17</v>
      </c>
      <c r="N2" s="25" t="s">
        <v>18</v>
      </c>
      <c r="O2" s="25" t="s">
        <v>19</v>
      </c>
      <c r="P2" s="25" t="s">
        <v>20</v>
      </c>
      <c r="Q2" s="25" t="s">
        <v>21</v>
      </c>
      <c r="R2" s="25" t="s">
        <v>22</v>
      </c>
      <c r="S2" s="25" t="s">
        <v>23</v>
      </c>
      <c r="T2" s="25" t="s">
        <v>24</v>
      </c>
      <c r="U2" s="25" t="s">
        <v>25</v>
      </c>
      <c r="V2" s="25" t="s">
        <v>26</v>
      </c>
      <c r="W2" s="25" t="s">
        <v>27</v>
      </c>
      <c r="X2" s="25" t="s">
        <v>28</v>
      </c>
      <c r="Y2" s="25" t="s">
        <v>29</v>
      </c>
      <c r="Z2" s="25" t="s">
        <v>30</v>
      </c>
      <c r="AA2" s="25" t="s">
        <v>31</v>
      </c>
      <c r="AB2" s="25" t="s">
        <v>32</v>
      </c>
      <c r="AC2" s="25" t="s">
        <v>33</v>
      </c>
      <c r="AD2" s="25" t="s">
        <v>34</v>
      </c>
      <c r="AE2" s="25" t="s">
        <v>35</v>
      </c>
      <c r="AF2" s="25" t="s">
        <v>36</v>
      </c>
      <c r="AG2" s="25" t="s">
        <v>37</v>
      </c>
      <c r="AH2" s="25" t="s">
        <v>38</v>
      </c>
      <c r="AI2" s="25" t="s">
        <v>39</v>
      </c>
      <c r="AJ2" s="25" t="s">
        <v>40</v>
      </c>
      <c r="AK2" s="25" t="s">
        <v>41</v>
      </c>
      <c r="AL2" s="25" t="s">
        <v>42</v>
      </c>
      <c r="AM2" s="25" t="s">
        <v>43</v>
      </c>
      <c r="AN2" s="25" t="s">
        <v>44</v>
      </c>
      <c r="AO2" s="26" t="s">
        <v>0</v>
      </c>
      <c r="AP2" s="25" t="s">
        <v>1</v>
      </c>
      <c r="AQ2" s="24" t="s">
        <v>3</v>
      </c>
    </row>
    <row r="3" spans="1:43" x14ac:dyDescent="0.3">
      <c r="A3" s="13">
        <v>35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/>
      <c r="AL3" s="3"/>
      <c r="AM3" s="3"/>
      <c r="AN3" s="3"/>
      <c r="AO3" s="3"/>
      <c r="AP3" s="3"/>
      <c r="AQ3" s="13">
        <v>1</v>
      </c>
    </row>
    <row r="4" spans="1:43" x14ac:dyDescent="0.3">
      <c r="A4" s="13">
        <v>36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0.26457656071000002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/>
      <c r="AM4" s="3"/>
      <c r="AN4" s="3"/>
      <c r="AO4" s="3"/>
      <c r="AP4" s="3"/>
      <c r="AQ4" s="13">
        <v>0.97957157113100002</v>
      </c>
    </row>
    <row r="5" spans="1:43" x14ac:dyDescent="0.3">
      <c r="A5" s="13">
        <v>31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0.26457656071000002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0.26457656071000002</v>
      </c>
      <c r="AE5" s="3">
        <v>1</v>
      </c>
      <c r="AF5" s="3">
        <v>1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13">
        <v>0.95255332649699997</v>
      </c>
    </row>
    <row r="6" spans="1:43" x14ac:dyDescent="0.3">
      <c r="A6" s="13">
        <v>37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0.26457656071000002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0.26457656071000002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0.61028199189599996</v>
      </c>
      <c r="AL6" s="3">
        <v>1</v>
      </c>
      <c r="AM6" s="3"/>
      <c r="AN6" s="3"/>
      <c r="AO6" s="3"/>
      <c r="AP6" s="3"/>
      <c r="AQ6" s="13">
        <v>0.94971446252199998</v>
      </c>
    </row>
    <row r="7" spans="1:43" x14ac:dyDescent="0.3">
      <c r="A7" s="13">
        <v>32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0.26457656071000002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0.68766831575499998</v>
      </c>
      <c r="AB7" s="3">
        <v>0.26457656071000002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/>
      <c r="AI7" s="3"/>
      <c r="AJ7" s="3"/>
      <c r="AK7" s="3"/>
      <c r="AL7" s="3"/>
      <c r="AM7" s="3"/>
      <c r="AN7" s="3"/>
      <c r="AO7" s="3"/>
      <c r="AP7" s="3"/>
      <c r="AQ7" s="13">
        <v>0.94427566991199996</v>
      </c>
    </row>
    <row r="8" spans="1:43" x14ac:dyDescent="0.3">
      <c r="A8" s="13">
        <v>33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0.26457656071000002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0.68766831575499998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0.68766831575499998</v>
      </c>
      <c r="AH8" s="3">
        <v>1</v>
      </c>
      <c r="AI8" s="3"/>
      <c r="AJ8" s="3"/>
      <c r="AK8" s="3"/>
      <c r="AL8" s="3"/>
      <c r="AM8" s="3"/>
      <c r="AN8" s="3"/>
      <c r="AO8" s="3"/>
      <c r="AP8" s="3"/>
      <c r="AQ8" s="13">
        <v>0.95878524824900002</v>
      </c>
    </row>
    <row r="9" spans="1:43" x14ac:dyDescent="0.3">
      <c r="A9" s="13">
        <v>32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0.68766831575499998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0.68766831575499998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0.68766831575499998</v>
      </c>
      <c r="AH9" s="3"/>
      <c r="AI9" s="3"/>
      <c r="AJ9" s="3"/>
      <c r="AK9" s="3"/>
      <c r="AL9" s="3"/>
      <c r="AM9" s="3"/>
      <c r="AN9" s="3"/>
      <c r="AO9" s="3"/>
      <c r="AP9" s="3"/>
      <c r="AQ9" s="13">
        <v>0.97071890460200005</v>
      </c>
    </row>
    <row r="10" spans="1:43" x14ac:dyDescent="0.3">
      <c r="A10" s="13">
        <v>35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0.68766831575499998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0.68766831575499998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0.68766831575499998</v>
      </c>
      <c r="AH10" s="3">
        <v>1</v>
      </c>
      <c r="AI10" s="3">
        <v>1</v>
      </c>
      <c r="AJ10" s="3">
        <v>0.68766831575499998</v>
      </c>
      <c r="AK10" s="3"/>
      <c r="AL10" s="3"/>
      <c r="AM10" s="3"/>
      <c r="AN10" s="3"/>
      <c r="AO10" s="3"/>
      <c r="AP10" s="3"/>
      <c r="AQ10" s="13">
        <v>0.96430495037200004</v>
      </c>
    </row>
    <row r="11" spans="1:43" x14ac:dyDescent="0.3">
      <c r="A11" s="13">
        <v>33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0.68766831575499998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0.68766831575499998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0.68766831575499998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/>
      <c r="AJ11" s="3"/>
      <c r="AK11" s="3"/>
      <c r="AL11" s="3"/>
      <c r="AM11" s="3"/>
      <c r="AN11" s="3"/>
      <c r="AO11" s="3"/>
      <c r="AP11" s="3"/>
      <c r="AQ11" s="13">
        <v>0.971606210523</v>
      </c>
    </row>
    <row r="12" spans="1:43" x14ac:dyDescent="0.3">
      <c r="A12" s="13">
        <v>36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0.68766831575499998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0.68766831575499998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0.68766831575499998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/>
      <c r="AM12" s="3"/>
      <c r="AN12" s="3"/>
      <c r="AO12" s="3"/>
      <c r="AP12" s="3"/>
      <c r="AQ12" s="13">
        <v>0.97397235964600004</v>
      </c>
    </row>
    <row r="13" spans="1:43" x14ac:dyDescent="0.3">
      <c r="A13" s="13">
        <v>36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0.68766831575499998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/>
      <c r="AM13" s="3"/>
      <c r="AN13" s="3"/>
      <c r="AO13" s="3"/>
      <c r="AP13" s="3"/>
      <c r="AQ13" s="13">
        <v>0.99132411988199998</v>
      </c>
    </row>
    <row r="14" spans="1:43" x14ac:dyDescent="0.3">
      <c r="A14" s="13">
        <v>38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0.68766831575499998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0.68766831575499998</v>
      </c>
      <c r="AJ14" s="3">
        <v>1</v>
      </c>
      <c r="AK14" s="3">
        <v>1</v>
      </c>
      <c r="AL14" s="3">
        <v>1</v>
      </c>
      <c r="AM14" s="3">
        <v>1</v>
      </c>
      <c r="AN14" s="3"/>
      <c r="AO14" s="3"/>
      <c r="AP14" s="3"/>
      <c r="AQ14" s="13">
        <v>0.983561490303</v>
      </c>
    </row>
    <row r="15" spans="1:43" x14ac:dyDescent="0.3">
      <c r="A15" s="13">
        <v>39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0.68766831575499998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0.68766831575499998</v>
      </c>
      <c r="AN15" s="3">
        <v>1</v>
      </c>
      <c r="AO15" s="3"/>
      <c r="AP15" s="3"/>
      <c r="AQ15" s="13">
        <v>0.983982990552</v>
      </c>
    </row>
    <row r="16" spans="1:43" x14ac:dyDescent="0.3">
      <c r="A16" s="13">
        <v>39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0.68766831575499998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0.68766831575499998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0.68766831575499998</v>
      </c>
      <c r="AO16" s="3"/>
      <c r="AP16" s="3"/>
      <c r="AQ16" s="13">
        <v>0.97597448582699997</v>
      </c>
    </row>
    <row r="17" spans="1:43" x14ac:dyDescent="0.3">
      <c r="A17" s="13">
        <v>39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0.68766831575499998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0.68766831575499998</v>
      </c>
      <c r="AK17" s="3">
        <v>1</v>
      </c>
      <c r="AL17" s="3">
        <v>1</v>
      </c>
      <c r="AM17" s="3">
        <v>1</v>
      </c>
      <c r="AN17" s="3">
        <v>1</v>
      </c>
      <c r="AO17" s="3"/>
      <c r="AP17" s="3"/>
      <c r="AQ17" s="13">
        <v>0.983982990552</v>
      </c>
    </row>
    <row r="18" spans="1:43" x14ac:dyDescent="0.3">
      <c r="A18" s="13">
        <v>39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0.68766831575499998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0.68766831575499998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0.68766831575499998</v>
      </c>
      <c r="AM18" s="3">
        <v>1</v>
      </c>
      <c r="AN18" s="3">
        <v>1</v>
      </c>
      <c r="AO18" s="3"/>
      <c r="AP18" s="3"/>
      <c r="AQ18" s="13">
        <v>0.97597448582699997</v>
      </c>
    </row>
    <row r="19" spans="1:43" x14ac:dyDescent="0.3">
      <c r="A19" s="13">
        <v>40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0.68766831575499998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0.68766831575499998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0.68766831575499998</v>
      </c>
      <c r="AB19" s="3">
        <v>1</v>
      </c>
      <c r="AC19" s="3">
        <v>1</v>
      </c>
      <c r="AD19" s="3">
        <v>1</v>
      </c>
      <c r="AE19" s="3">
        <v>0.68766831575499998</v>
      </c>
      <c r="AF19" s="3">
        <v>1</v>
      </c>
      <c r="AG19" s="3">
        <v>1</v>
      </c>
      <c r="AH19" s="3">
        <v>1</v>
      </c>
      <c r="AI19" s="3">
        <v>1</v>
      </c>
      <c r="AJ19" s="3">
        <v>0.68766831575499998</v>
      </c>
      <c r="AK19" s="3">
        <v>1</v>
      </c>
      <c r="AL19" s="3">
        <v>1</v>
      </c>
      <c r="AM19" s="3">
        <v>1</v>
      </c>
      <c r="AN19" s="3">
        <v>1</v>
      </c>
      <c r="AO19" s="3">
        <v>0.68766831575499998</v>
      </c>
      <c r="AP19" s="3"/>
      <c r="AQ19" s="13">
        <v>0.95315024736300002</v>
      </c>
    </row>
    <row r="20" spans="1:43" x14ac:dyDescent="0.3">
      <c r="A20" s="13">
        <v>38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0.68766831575499998</v>
      </c>
      <c r="I20" s="3">
        <v>1</v>
      </c>
      <c r="J20" s="3">
        <v>1</v>
      </c>
      <c r="K20" s="3">
        <v>1</v>
      </c>
      <c r="L20" s="3">
        <v>0.68766831575499998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0.68766831575499998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0.68766831575499998</v>
      </c>
      <c r="Z20" s="3">
        <v>1</v>
      </c>
      <c r="AA20" s="3">
        <v>1</v>
      </c>
      <c r="AB20" s="3">
        <v>0.68766831575499998</v>
      </c>
      <c r="AC20" s="3">
        <v>1</v>
      </c>
      <c r="AD20" s="3">
        <v>1</v>
      </c>
      <c r="AE20" s="3">
        <v>1</v>
      </c>
      <c r="AF20" s="3">
        <v>0.68766831575499998</v>
      </c>
      <c r="AG20" s="3">
        <v>1</v>
      </c>
      <c r="AH20" s="3">
        <v>1</v>
      </c>
      <c r="AI20" s="3">
        <v>0.68766831575499998</v>
      </c>
      <c r="AJ20" s="3">
        <v>1</v>
      </c>
      <c r="AK20" s="3">
        <v>1</v>
      </c>
      <c r="AL20" s="3">
        <v>1</v>
      </c>
      <c r="AM20" s="3">
        <v>1</v>
      </c>
      <c r="AN20" s="3"/>
      <c r="AO20" s="3"/>
      <c r="AP20" s="3"/>
      <c r="AQ20" s="13">
        <v>0.94246521606</v>
      </c>
    </row>
    <row r="21" spans="1:43" x14ac:dyDescent="0.3">
      <c r="A21" s="13">
        <v>32</v>
      </c>
      <c r="B21" s="3">
        <v>1</v>
      </c>
      <c r="C21" s="3">
        <v>1</v>
      </c>
      <c r="D21" s="3">
        <v>1</v>
      </c>
      <c r="E21" s="3">
        <v>1</v>
      </c>
      <c r="F21" s="3">
        <v>0.68766831575499998</v>
      </c>
      <c r="G21" s="3">
        <v>1</v>
      </c>
      <c r="H21" s="3">
        <v>1</v>
      </c>
      <c r="I21" s="3">
        <v>0.68766831575499998</v>
      </c>
      <c r="J21" s="3">
        <v>1</v>
      </c>
      <c r="K21" s="3">
        <v>1</v>
      </c>
      <c r="L21" s="3">
        <v>1</v>
      </c>
      <c r="M21" s="3">
        <v>1</v>
      </c>
      <c r="N21" s="3">
        <v>0.68766831575499998</v>
      </c>
      <c r="O21" s="3">
        <v>1</v>
      </c>
      <c r="P21" s="3">
        <v>0.68766831575499998</v>
      </c>
      <c r="Q21" s="3">
        <v>1</v>
      </c>
      <c r="R21" s="3">
        <v>1</v>
      </c>
      <c r="S21" s="3">
        <v>0.68766831575499998</v>
      </c>
      <c r="T21" s="3">
        <v>0.68766831575499998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0.68766831575499998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/>
      <c r="AI21" s="3"/>
      <c r="AJ21" s="3"/>
      <c r="AK21" s="3"/>
      <c r="AL21" s="3"/>
      <c r="AM21" s="3"/>
      <c r="AN21" s="3"/>
      <c r="AO21" s="3"/>
      <c r="AP21" s="3"/>
      <c r="AQ21" s="13">
        <v>0.93167744407099995</v>
      </c>
    </row>
    <row r="22" spans="1:43" x14ac:dyDescent="0.3">
      <c r="A22" s="13">
        <v>39</v>
      </c>
      <c r="B22" s="3">
        <v>1</v>
      </c>
      <c r="C22" s="3">
        <v>1</v>
      </c>
      <c r="D22" s="3">
        <v>1</v>
      </c>
      <c r="E22" s="3">
        <v>1</v>
      </c>
      <c r="F22" s="3">
        <v>0.68766831575499998</v>
      </c>
      <c r="G22" s="3">
        <v>1</v>
      </c>
      <c r="H22" s="3">
        <v>1</v>
      </c>
      <c r="I22" s="3">
        <v>0.68766831575499998</v>
      </c>
      <c r="J22" s="3">
        <v>1</v>
      </c>
      <c r="K22" s="3">
        <v>1</v>
      </c>
      <c r="L22" s="3">
        <v>0.68766831575499998</v>
      </c>
      <c r="M22" s="3">
        <v>1</v>
      </c>
      <c r="N22" s="3">
        <v>0.68766831575499998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0.68766831575499998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0.68766831575499998</v>
      </c>
      <c r="AE22" s="3">
        <v>1</v>
      </c>
      <c r="AF22" s="3">
        <v>1</v>
      </c>
      <c r="AG22" s="3">
        <v>1</v>
      </c>
      <c r="AH22" s="3">
        <v>1</v>
      </c>
      <c r="AI22" s="3">
        <v>0.68766831575499998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/>
      <c r="AP22" s="3"/>
      <c r="AQ22" s="13">
        <v>0.94394046693</v>
      </c>
    </row>
    <row r="23" spans="1:43" x14ac:dyDescent="0.3">
      <c r="A23" s="13">
        <v>38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0.68766831575499998</v>
      </c>
      <c r="H23" s="3">
        <v>1</v>
      </c>
      <c r="I23" s="3">
        <v>1</v>
      </c>
      <c r="J23" s="3">
        <v>0.68766831575499998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0.68766831575499998</v>
      </c>
      <c r="T23" s="3">
        <v>1</v>
      </c>
      <c r="U23" s="3">
        <v>1</v>
      </c>
      <c r="V23" s="3">
        <v>1</v>
      </c>
      <c r="W23" s="3">
        <v>0.68766831575499998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/>
      <c r="AO23" s="3"/>
      <c r="AP23" s="3"/>
      <c r="AQ23" s="13">
        <v>0.96712298060599999</v>
      </c>
    </row>
    <row r="24" spans="1:43" x14ac:dyDescent="0.3">
      <c r="A24" s="13">
        <v>38</v>
      </c>
      <c r="B24" s="3">
        <v>1</v>
      </c>
      <c r="C24" s="3">
        <v>1</v>
      </c>
      <c r="D24" s="3">
        <v>1</v>
      </c>
      <c r="E24" s="3">
        <v>0.68766831575499998</v>
      </c>
      <c r="F24" s="3">
        <v>1</v>
      </c>
      <c r="G24" s="3">
        <v>1</v>
      </c>
      <c r="H24" s="3">
        <v>0.68766831575499998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0.68766831575499998</v>
      </c>
      <c r="O24" s="3">
        <v>1</v>
      </c>
      <c r="P24" s="3">
        <v>1</v>
      </c>
      <c r="Q24" s="3">
        <v>1</v>
      </c>
      <c r="R24" s="3">
        <v>0.68766831575499998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0.68766831575499998</v>
      </c>
      <c r="AD24" s="3">
        <v>1</v>
      </c>
      <c r="AE24" s="3">
        <v>0.68766831575499998</v>
      </c>
      <c r="AF24" s="3">
        <v>1</v>
      </c>
      <c r="AG24" s="3">
        <v>1</v>
      </c>
      <c r="AH24" s="3">
        <v>1</v>
      </c>
      <c r="AI24" s="3">
        <v>0.68766831575499998</v>
      </c>
      <c r="AJ24" s="3">
        <v>1</v>
      </c>
      <c r="AK24" s="3">
        <v>1</v>
      </c>
      <c r="AL24" s="3">
        <v>1</v>
      </c>
      <c r="AM24" s="3">
        <v>1</v>
      </c>
      <c r="AN24" s="3"/>
      <c r="AO24" s="3"/>
      <c r="AP24" s="3"/>
      <c r="AQ24" s="13">
        <v>0.94246521606</v>
      </c>
    </row>
    <row r="25" spans="1:43" x14ac:dyDescent="0.3">
      <c r="A25" s="13">
        <v>41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0.68766831575499998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0.68766831575499998</v>
      </c>
      <c r="W25" s="3">
        <v>1</v>
      </c>
      <c r="X25" s="3">
        <v>1</v>
      </c>
      <c r="Y25" s="3">
        <v>1</v>
      </c>
      <c r="Z25" s="3">
        <v>0.68766831575499998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0.68766831575499998</v>
      </c>
      <c r="AO25" s="3">
        <v>1</v>
      </c>
      <c r="AP25" s="3">
        <v>1</v>
      </c>
      <c r="AQ25" s="13">
        <v>0.96952861617099995</v>
      </c>
    </row>
    <row r="26" spans="1:43" x14ac:dyDescent="0.3">
      <c r="A26" s="13">
        <v>32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0.68766831575499998</v>
      </c>
      <c r="M26" s="3">
        <v>1</v>
      </c>
      <c r="N26" s="3">
        <v>0.68766831575499998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0.68766831575499998</v>
      </c>
      <c r="Y26" s="3">
        <v>1</v>
      </c>
      <c r="Z26" s="3">
        <v>1</v>
      </c>
      <c r="AA26" s="3">
        <v>1</v>
      </c>
      <c r="AB26" s="3">
        <v>0.68766831575499998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/>
      <c r="AI26" s="3"/>
      <c r="AJ26" s="3"/>
      <c r="AK26" s="3"/>
      <c r="AL26" s="3"/>
      <c r="AM26" s="3"/>
      <c r="AN26" s="3"/>
      <c r="AO26" s="3"/>
      <c r="AP26" s="3"/>
      <c r="AQ26" s="13">
        <v>0.96095853946900001</v>
      </c>
    </row>
    <row r="27" spans="1:43" x14ac:dyDescent="0.3">
      <c r="A27" s="13">
        <v>35</v>
      </c>
      <c r="B27" s="3">
        <v>1</v>
      </c>
      <c r="C27" s="3">
        <v>1</v>
      </c>
      <c r="D27" s="3">
        <v>1</v>
      </c>
      <c r="E27" s="3">
        <v>1</v>
      </c>
      <c r="F27" s="3">
        <v>0.68766831575499998</v>
      </c>
      <c r="G27" s="3">
        <v>0.68766831575499998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0.68766831575499998</v>
      </c>
      <c r="Q27" s="3">
        <v>1</v>
      </c>
      <c r="R27" s="3">
        <v>1</v>
      </c>
      <c r="S27" s="3">
        <v>0.68766831575499998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0.68766831575499998</v>
      </c>
      <c r="AI27" s="3">
        <v>1</v>
      </c>
      <c r="AJ27" s="3">
        <v>1</v>
      </c>
      <c r="AK27" s="3"/>
      <c r="AL27" s="3"/>
      <c r="AM27" s="3"/>
      <c r="AN27" s="3"/>
      <c r="AO27" s="3"/>
      <c r="AP27" s="3"/>
      <c r="AQ27" s="13">
        <v>0.95538118796500004</v>
      </c>
    </row>
    <row r="28" spans="1:43" x14ac:dyDescent="0.3">
      <c r="A28" s="13">
        <v>36</v>
      </c>
      <c r="B28" s="3">
        <v>1</v>
      </c>
      <c r="C28" s="3">
        <v>1</v>
      </c>
      <c r="D28" s="3">
        <v>1</v>
      </c>
      <c r="E28" s="3">
        <v>0.68766831575499998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0.68766831575499998</v>
      </c>
      <c r="M28" s="3">
        <v>1</v>
      </c>
      <c r="N28" s="3">
        <v>1</v>
      </c>
      <c r="O28" s="3">
        <v>0.68766831575499998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0.68766831575499998</v>
      </c>
      <c r="X28" s="3">
        <v>1</v>
      </c>
      <c r="Y28" s="3">
        <v>1</v>
      </c>
      <c r="Z28" s="3">
        <v>0.68766831575499998</v>
      </c>
      <c r="AA28" s="3">
        <v>1</v>
      </c>
      <c r="AB28" s="3">
        <v>1</v>
      </c>
      <c r="AC28" s="3">
        <v>1</v>
      </c>
      <c r="AD28" s="3">
        <v>0.68766831575499998</v>
      </c>
      <c r="AE28" s="3">
        <v>1</v>
      </c>
      <c r="AF28" s="3">
        <v>0.68766831575499998</v>
      </c>
      <c r="AG28" s="3">
        <v>1</v>
      </c>
      <c r="AH28" s="3">
        <v>1</v>
      </c>
      <c r="AI28" s="3">
        <v>1</v>
      </c>
      <c r="AJ28" s="3">
        <v>1</v>
      </c>
      <c r="AK28" s="3">
        <v>0.68766831575499998</v>
      </c>
      <c r="AL28" s="3"/>
      <c r="AM28" s="3"/>
      <c r="AN28" s="3"/>
      <c r="AO28" s="3"/>
      <c r="AP28" s="3"/>
      <c r="AQ28" s="13">
        <v>0.93059295905700001</v>
      </c>
    </row>
    <row r="29" spans="1:43" x14ac:dyDescent="0.3">
      <c r="A29" s="13">
        <v>35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0.68766831575499998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0.68766831575499998</v>
      </c>
      <c r="Z29" s="3">
        <v>1</v>
      </c>
      <c r="AA29" s="3">
        <v>1</v>
      </c>
      <c r="AB29" s="3">
        <v>0.68766831575499998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0.68766831575499998</v>
      </c>
      <c r="AK29" s="3"/>
      <c r="AL29" s="3"/>
      <c r="AM29" s="3"/>
      <c r="AN29" s="3"/>
      <c r="AO29" s="3"/>
      <c r="AP29" s="3"/>
      <c r="AQ29" s="13">
        <v>0.96430495037200004</v>
      </c>
    </row>
    <row r="30" spans="1:43" x14ac:dyDescent="0.3">
      <c r="A30" s="13">
        <v>35</v>
      </c>
      <c r="B30" s="3">
        <v>1</v>
      </c>
      <c r="C30" s="3">
        <v>1</v>
      </c>
      <c r="D30" s="3">
        <v>1</v>
      </c>
      <c r="E30" s="3">
        <v>0.68766831575499998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0.68766831575499998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0.68766831575499998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0.68766831575499998</v>
      </c>
      <c r="AH30" s="3">
        <v>1</v>
      </c>
      <c r="AI30" s="3">
        <v>1</v>
      </c>
      <c r="AJ30" s="3">
        <v>1</v>
      </c>
      <c r="AK30" s="3"/>
      <c r="AL30" s="3"/>
      <c r="AM30" s="3"/>
      <c r="AN30" s="3"/>
      <c r="AO30" s="3"/>
      <c r="AP30" s="3"/>
      <c r="AQ30" s="13">
        <v>0.96430495037200004</v>
      </c>
    </row>
    <row r="31" spans="1:43" x14ac:dyDescent="0.3">
      <c r="A31" s="13">
        <v>37</v>
      </c>
      <c r="B31" s="3">
        <v>1</v>
      </c>
      <c r="C31" s="3">
        <v>0.68766831575499998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0.68766831575499998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0.68766831575499998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0.59498394111599995</v>
      </c>
      <c r="AC31" s="3">
        <v>1</v>
      </c>
      <c r="AD31" s="3">
        <v>0.68766831575499998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0.68766831575499998</v>
      </c>
      <c r="AK31" s="3">
        <v>1</v>
      </c>
      <c r="AL31" s="3">
        <v>1</v>
      </c>
      <c r="AM31" s="3"/>
      <c r="AN31" s="3"/>
      <c r="AO31" s="3"/>
      <c r="AP31" s="3"/>
      <c r="AQ31" s="13">
        <v>0.94684663567299998</v>
      </c>
    </row>
    <row r="32" spans="1:43" x14ac:dyDescent="0.3">
      <c r="A32" s="13">
        <v>36</v>
      </c>
      <c r="B32" s="3">
        <v>1</v>
      </c>
      <c r="C32" s="3">
        <v>0.68766831575499998</v>
      </c>
      <c r="D32" s="3">
        <v>1</v>
      </c>
      <c r="E32" s="3">
        <v>1</v>
      </c>
      <c r="F32" s="3">
        <v>1</v>
      </c>
      <c r="G32" s="3">
        <v>1</v>
      </c>
      <c r="H32" s="3">
        <v>0.68766831575499998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0.68766831575499998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0.68766831575499998</v>
      </c>
      <c r="W32" s="3">
        <v>1</v>
      </c>
      <c r="X32" s="3">
        <v>0.68766831575499998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0.68766831575499998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/>
      <c r="AM32" s="3"/>
      <c r="AN32" s="3"/>
      <c r="AO32" s="3"/>
      <c r="AP32" s="3"/>
      <c r="AQ32" s="13">
        <v>0.94794471929199997</v>
      </c>
    </row>
    <row r="33" spans="1:43" ht="15" thickBot="1" x14ac:dyDescent="0.35">
      <c r="A33" s="14">
        <v>36</v>
      </c>
      <c r="B33" s="10">
        <v>1</v>
      </c>
      <c r="C33" s="10">
        <v>0.68766831575499998</v>
      </c>
      <c r="D33" s="10">
        <v>1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0.68766831575499998</v>
      </c>
      <c r="M33" s="10">
        <v>1</v>
      </c>
      <c r="N33" s="10">
        <v>0.68766831575499998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0.68766831575499998</v>
      </c>
      <c r="AB33" s="10">
        <v>1</v>
      </c>
      <c r="AC33" s="10">
        <v>1</v>
      </c>
      <c r="AD33" s="10">
        <v>0.68766831575499998</v>
      </c>
      <c r="AE33" s="10">
        <v>1</v>
      </c>
      <c r="AF33" s="10">
        <v>1</v>
      </c>
      <c r="AG33" s="10">
        <v>1</v>
      </c>
      <c r="AH33" s="10">
        <v>1</v>
      </c>
      <c r="AI33" s="10">
        <v>1</v>
      </c>
      <c r="AJ33" s="10">
        <v>1</v>
      </c>
      <c r="AK33" s="10">
        <v>1</v>
      </c>
      <c r="AL33" s="10"/>
      <c r="AM33" s="10"/>
      <c r="AN33" s="10"/>
      <c r="AO33" s="10"/>
      <c r="AP33" s="10"/>
      <c r="AQ33" s="14">
        <v>0.95662059940999999</v>
      </c>
    </row>
  </sheetData>
  <mergeCells count="1">
    <mergeCell ref="A1:AQ1"/>
  </mergeCells>
  <conditionalFormatting sqref="B3:AP33">
    <cfRule type="colorScale" priority="2">
      <colorScale>
        <cfvo type="min"/>
        <cfvo type="percentile" val="50"/>
        <cfvo type="max"/>
        <color rgb="FF5A8AC6"/>
        <color rgb="FFFCFCFF"/>
        <color theme="0"/>
      </colorScale>
    </cfRule>
  </conditionalFormatting>
  <conditionalFormatting sqref="A3:A3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454ED-627E-4743-9836-5E0AD0EF886C}">
  <dimension ref="A1:AQ33"/>
  <sheetViews>
    <sheetView zoomScale="84" workbookViewId="0">
      <selection activeCell="AP2" sqref="AP2:AP33"/>
    </sheetView>
  </sheetViews>
  <sheetFormatPr defaultRowHeight="14.4" x14ac:dyDescent="0.3"/>
  <cols>
    <col min="1" max="1" width="5.5546875" bestFit="1" customWidth="1"/>
    <col min="2" max="10" width="4.5546875" bestFit="1" customWidth="1"/>
    <col min="11" max="40" width="5.5546875" bestFit="1" customWidth="1"/>
    <col min="41" max="41" width="5.6640625" bestFit="1" customWidth="1"/>
  </cols>
  <sheetData>
    <row r="1" spans="1:43" ht="15" thickBot="1" x14ac:dyDescent="0.35">
      <c r="A1" s="28" t="s">
        <v>45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30"/>
      <c r="AP1" s="22"/>
      <c r="AQ1" s="22"/>
    </row>
    <row r="2" spans="1:43" ht="15" thickBot="1" x14ac:dyDescent="0.35">
      <c r="A2" s="19" t="s">
        <v>2</v>
      </c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  <c r="J2" s="20">
        <v>9</v>
      </c>
      <c r="K2" s="20">
        <v>10</v>
      </c>
      <c r="L2" s="20">
        <v>11</v>
      </c>
      <c r="M2" s="20">
        <v>12</v>
      </c>
      <c r="N2" s="20">
        <v>13</v>
      </c>
      <c r="O2" s="20">
        <v>14</v>
      </c>
      <c r="P2" s="20">
        <v>15</v>
      </c>
      <c r="Q2" s="20">
        <v>16</v>
      </c>
      <c r="R2" s="20">
        <v>17</v>
      </c>
      <c r="S2" s="20">
        <v>18</v>
      </c>
      <c r="T2" s="20">
        <v>19</v>
      </c>
      <c r="U2" s="20">
        <v>20</v>
      </c>
      <c r="V2" s="20">
        <v>21</v>
      </c>
      <c r="W2" s="20">
        <v>22</v>
      </c>
      <c r="X2" s="20">
        <v>23</v>
      </c>
      <c r="Y2" s="20">
        <v>24</v>
      </c>
      <c r="Z2" s="20">
        <v>25</v>
      </c>
      <c r="AA2" s="20">
        <v>26</v>
      </c>
      <c r="AB2" s="20">
        <v>27</v>
      </c>
      <c r="AC2" s="20">
        <v>28</v>
      </c>
      <c r="AD2" s="20">
        <v>29</v>
      </c>
      <c r="AE2" s="20">
        <v>30</v>
      </c>
      <c r="AF2" s="20">
        <v>31</v>
      </c>
      <c r="AG2" s="20">
        <v>32</v>
      </c>
      <c r="AH2" s="20">
        <v>33</v>
      </c>
      <c r="AI2" s="20">
        <v>34</v>
      </c>
      <c r="AJ2" s="20">
        <v>35</v>
      </c>
      <c r="AK2" s="20">
        <v>36</v>
      </c>
      <c r="AL2" s="20">
        <v>37</v>
      </c>
      <c r="AM2" s="20">
        <v>38</v>
      </c>
      <c r="AN2" s="20">
        <v>39</v>
      </c>
      <c r="AO2" s="21" t="s">
        <v>3</v>
      </c>
    </row>
    <row r="3" spans="1:43" x14ac:dyDescent="0.3">
      <c r="A3" s="12">
        <v>35</v>
      </c>
      <c r="B3" s="4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>
        <v>1</v>
      </c>
      <c r="AJ3" s="5">
        <v>1</v>
      </c>
      <c r="AK3" s="5"/>
      <c r="AL3" s="5"/>
      <c r="AM3" s="5"/>
      <c r="AN3" s="6"/>
      <c r="AO3" s="12">
        <v>1</v>
      </c>
    </row>
    <row r="4" spans="1:43" x14ac:dyDescent="0.3">
      <c r="A4" s="13">
        <v>34</v>
      </c>
      <c r="B4" s="7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/>
      <c r="AK4" s="3"/>
      <c r="AL4" s="3"/>
      <c r="AM4" s="3"/>
      <c r="AN4" s="8"/>
      <c r="AO4" s="13">
        <v>1</v>
      </c>
    </row>
    <row r="5" spans="1:43" x14ac:dyDescent="0.3">
      <c r="A5" s="13">
        <v>37</v>
      </c>
      <c r="B5" s="7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/>
      <c r="AN5" s="8"/>
      <c r="AO5" s="13">
        <v>1</v>
      </c>
    </row>
    <row r="6" spans="1:43" x14ac:dyDescent="0.3">
      <c r="A6" s="13">
        <v>38</v>
      </c>
      <c r="B6" s="7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0.875458166112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8"/>
      <c r="AO6" s="13">
        <v>0.99672258331899999</v>
      </c>
    </row>
    <row r="7" spans="1:43" x14ac:dyDescent="0.3">
      <c r="A7" s="13">
        <v>30</v>
      </c>
      <c r="B7" s="7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/>
      <c r="AG7" s="3"/>
      <c r="AH7" s="3"/>
      <c r="AI7" s="3"/>
      <c r="AJ7" s="3"/>
      <c r="AK7" s="3"/>
      <c r="AL7" s="3"/>
      <c r="AM7" s="3"/>
      <c r="AN7" s="8"/>
      <c r="AO7" s="13">
        <v>1</v>
      </c>
    </row>
    <row r="8" spans="1:43" x14ac:dyDescent="0.3">
      <c r="A8" s="13">
        <v>30</v>
      </c>
      <c r="B8" s="7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/>
      <c r="AG8" s="3"/>
      <c r="AH8" s="3"/>
      <c r="AI8" s="3"/>
      <c r="AJ8" s="3"/>
      <c r="AK8" s="3"/>
      <c r="AL8" s="3"/>
      <c r="AM8" s="3"/>
      <c r="AN8" s="8"/>
      <c r="AO8" s="13">
        <v>1</v>
      </c>
    </row>
    <row r="9" spans="1:43" x14ac:dyDescent="0.3">
      <c r="A9" s="13">
        <v>38</v>
      </c>
      <c r="B9" s="7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8"/>
      <c r="AO9" s="13">
        <v>1</v>
      </c>
    </row>
    <row r="10" spans="1:43" x14ac:dyDescent="0.3">
      <c r="A10" s="13">
        <v>35</v>
      </c>
      <c r="B10" s="7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/>
      <c r="AL10" s="3"/>
      <c r="AM10" s="3"/>
      <c r="AN10" s="8"/>
      <c r="AO10" s="13">
        <v>1</v>
      </c>
    </row>
    <row r="11" spans="1:43" x14ac:dyDescent="0.3">
      <c r="A11" s="13">
        <v>37</v>
      </c>
      <c r="B11" s="7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/>
      <c r="AN11" s="8"/>
      <c r="AO11" s="13">
        <v>1</v>
      </c>
    </row>
    <row r="12" spans="1:43" x14ac:dyDescent="0.3">
      <c r="A12" s="13">
        <v>37</v>
      </c>
      <c r="B12" s="7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/>
      <c r="AN12" s="8"/>
      <c r="AO12" s="13">
        <v>1</v>
      </c>
    </row>
    <row r="13" spans="1:43" x14ac:dyDescent="0.3">
      <c r="A13" s="13">
        <v>35</v>
      </c>
      <c r="B13" s="7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/>
      <c r="AL13" s="3"/>
      <c r="AM13" s="3"/>
      <c r="AN13" s="8"/>
      <c r="AO13" s="13">
        <v>1</v>
      </c>
    </row>
    <row r="14" spans="1:43" x14ac:dyDescent="0.3">
      <c r="A14" s="13">
        <v>37</v>
      </c>
      <c r="B14" s="7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/>
      <c r="AN14" s="8"/>
      <c r="AO14" s="13">
        <v>1</v>
      </c>
    </row>
    <row r="15" spans="1:43" x14ac:dyDescent="0.3">
      <c r="A15" s="13">
        <v>39</v>
      </c>
      <c r="B15" s="7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8">
        <v>1</v>
      </c>
      <c r="AO15" s="13">
        <v>1</v>
      </c>
    </row>
    <row r="16" spans="1:43" x14ac:dyDescent="0.3">
      <c r="A16" s="13">
        <v>38</v>
      </c>
      <c r="B16" s="7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8"/>
      <c r="AO16" s="13">
        <v>1</v>
      </c>
    </row>
    <row r="17" spans="1:41" x14ac:dyDescent="0.3">
      <c r="A17" s="13">
        <v>37</v>
      </c>
      <c r="B17" s="7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/>
      <c r="AN17" s="8"/>
      <c r="AO17" s="13">
        <v>1</v>
      </c>
    </row>
    <row r="18" spans="1:41" x14ac:dyDescent="0.3">
      <c r="A18" s="13">
        <v>36</v>
      </c>
      <c r="B18" s="7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/>
      <c r="AM18" s="3"/>
      <c r="AN18" s="8"/>
      <c r="AO18" s="13">
        <v>1</v>
      </c>
    </row>
    <row r="19" spans="1:41" x14ac:dyDescent="0.3">
      <c r="A19" s="13">
        <v>34</v>
      </c>
      <c r="B19" s="7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/>
      <c r="AK19" s="3"/>
      <c r="AL19" s="3"/>
      <c r="AM19" s="3"/>
      <c r="AN19" s="8"/>
      <c r="AO19" s="13">
        <v>1</v>
      </c>
    </row>
    <row r="20" spans="1:41" x14ac:dyDescent="0.3">
      <c r="A20" s="13">
        <v>39</v>
      </c>
      <c r="B20" s="7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8">
        <v>1</v>
      </c>
      <c r="AO20" s="13">
        <v>1</v>
      </c>
    </row>
    <row r="21" spans="1:41" x14ac:dyDescent="0.3">
      <c r="A21" s="13">
        <v>38</v>
      </c>
      <c r="B21" s="7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8"/>
      <c r="AO21" s="13">
        <v>1</v>
      </c>
    </row>
    <row r="22" spans="1:41" x14ac:dyDescent="0.3">
      <c r="A22" s="13">
        <v>36</v>
      </c>
      <c r="B22" s="7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/>
      <c r="AM22" s="3"/>
      <c r="AN22" s="8"/>
      <c r="AO22" s="13">
        <v>1</v>
      </c>
    </row>
    <row r="23" spans="1:41" x14ac:dyDescent="0.3">
      <c r="A23" s="13">
        <v>37</v>
      </c>
      <c r="B23" s="7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/>
      <c r="AN23" s="8"/>
      <c r="AO23" s="13">
        <v>1</v>
      </c>
    </row>
    <row r="24" spans="1:41" x14ac:dyDescent="0.3">
      <c r="A24" s="13">
        <v>34</v>
      </c>
      <c r="B24" s="7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/>
      <c r="AK24" s="3"/>
      <c r="AL24" s="3"/>
      <c r="AM24" s="3"/>
      <c r="AN24" s="8"/>
      <c r="AO24" s="13">
        <v>1</v>
      </c>
    </row>
    <row r="25" spans="1:41" x14ac:dyDescent="0.3">
      <c r="A25" s="13">
        <v>36</v>
      </c>
      <c r="B25" s="7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/>
      <c r="AM25" s="3"/>
      <c r="AN25" s="8"/>
      <c r="AO25" s="13">
        <v>1</v>
      </c>
    </row>
    <row r="26" spans="1:41" x14ac:dyDescent="0.3">
      <c r="A26" s="13">
        <v>36</v>
      </c>
      <c r="B26" s="7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/>
      <c r="AM26" s="3"/>
      <c r="AN26" s="8"/>
      <c r="AO26" s="13">
        <v>1</v>
      </c>
    </row>
    <row r="27" spans="1:41" x14ac:dyDescent="0.3">
      <c r="A27" s="13">
        <v>36</v>
      </c>
      <c r="B27" s="7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/>
      <c r="AM27" s="3"/>
      <c r="AN27" s="8"/>
      <c r="AO27" s="13">
        <v>1</v>
      </c>
    </row>
    <row r="28" spans="1:41" x14ac:dyDescent="0.3">
      <c r="A28" s="13">
        <v>39</v>
      </c>
      <c r="B28" s="7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8">
        <v>1</v>
      </c>
      <c r="AO28" s="13">
        <v>1</v>
      </c>
    </row>
    <row r="29" spans="1:41" x14ac:dyDescent="0.3">
      <c r="A29" s="13">
        <v>34</v>
      </c>
      <c r="B29" s="7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/>
      <c r="AK29" s="3"/>
      <c r="AL29" s="3"/>
      <c r="AM29" s="3"/>
      <c r="AN29" s="8"/>
      <c r="AO29" s="13">
        <v>1</v>
      </c>
    </row>
    <row r="30" spans="1:41" x14ac:dyDescent="0.3">
      <c r="A30" s="13">
        <v>35</v>
      </c>
      <c r="B30" s="7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/>
      <c r="AL30" s="3"/>
      <c r="AM30" s="3"/>
      <c r="AN30" s="8"/>
      <c r="AO30" s="13">
        <v>1</v>
      </c>
    </row>
    <row r="31" spans="1:41" x14ac:dyDescent="0.3">
      <c r="A31" s="13">
        <v>35</v>
      </c>
      <c r="B31" s="7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/>
      <c r="AL31" s="3"/>
      <c r="AM31" s="3"/>
      <c r="AN31" s="8"/>
      <c r="AO31" s="13">
        <v>1</v>
      </c>
    </row>
    <row r="32" spans="1:41" x14ac:dyDescent="0.3">
      <c r="A32" s="13">
        <v>38</v>
      </c>
      <c r="B32" s="7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8"/>
      <c r="AO32" s="13">
        <v>1</v>
      </c>
    </row>
    <row r="33" spans="1:41" ht="15" thickBot="1" x14ac:dyDescent="0.35">
      <c r="A33" s="14">
        <v>39</v>
      </c>
      <c r="B33" s="9">
        <v>1</v>
      </c>
      <c r="C33" s="10">
        <v>1</v>
      </c>
      <c r="D33" s="10">
        <v>1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10">
        <v>1</v>
      </c>
      <c r="AI33" s="10">
        <v>1</v>
      </c>
      <c r="AJ33" s="10">
        <v>1</v>
      </c>
      <c r="AK33" s="10">
        <v>1</v>
      </c>
      <c r="AL33" s="10">
        <v>1</v>
      </c>
      <c r="AM33" s="10">
        <v>1</v>
      </c>
      <c r="AN33" s="11">
        <v>1</v>
      </c>
      <c r="AO33" s="14">
        <v>1</v>
      </c>
    </row>
  </sheetData>
  <mergeCells count="1">
    <mergeCell ref="A1:AO1"/>
  </mergeCells>
  <conditionalFormatting sqref="A3:A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AN33">
    <cfRule type="colorScale" priority="1">
      <colorScale>
        <cfvo type="min"/>
        <cfvo type="percentile" val="50"/>
        <cfvo type="max"/>
        <color rgb="FF0070C0"/>
        <color rgb="FFFCFCFF"/>
        <color theme="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F42B-E81C-49C2-9266-B066E654BEF1}">
  <dimension ref="A1:AQ34"/>
  <sheetViews>
    <sheetView zoomScale="86" workbookViewId="0">
      <selection activeCell="J36" sqref="J36"/>
    </sheetView>
  </sheetViews>
  <sheetFormatPr defaultRowHeight="14.4" x14ac:dyDescent="0.3"/>
  <cols>
    <col min="1" max="1" width="6.44140625" bestFit="1" customWidth="1"/>
    <col min="2" max="42" width="4.5546875" bestFit="1" customWidth="1"/>
    <col min="43" max="43" width="5.6640625" bestFit="1" customWidth="1"/>
  </cols>
  <sheetData>
    <row r="1" spans="1:43" ht="15" thickBot="1" x14ac:dyDescent="0.35">
      <c r="A1" s="28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30"/>
    </row>
    <row r="2" spans="1:43" ht="15" thickBot="1" x14ac:dyDescent="0.35">
      <c r="A2" s="16" t="s">
        <v>2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6">
        <v>13</v>
      </c>
      <c r="O2" s="16">
        <v>14</v>
      </c>
      <c r="P2" s="16">
        <v>15</v>
      </c>
      <c r="Q2" s="16">
        <v>16</v>
      </c>
      <c r="R2" s="16">
        <v>17</v>
      </c>
      <c r="S2" s="16">
        <v>18</v>
      </c>
      <c r="T2" s="16">
        <v>19</v>
      </c>
      <c r="U2" s="16">
        <v>20</v>
      </c>
      <c r="V2" s="16">
        <v>21</v>
      </c>
      <c r="W2" s="16">
        <v>22</v>
      </c>
      <c r="X2" s="16">
        <v>23</v>
      </c>
      <c r="Y2" s="16">
        <v>24</v>
      </c>
      <c r="Z2" s="16">
        <v>25</v>
      </c>
      <c r="AA2" s="16">
        <v>26</v>
      </c>
      <c r="AB2" s="16">
        <v>27</v>
      </c>
      <c r="AC2" s="16">
        <v>28</v>
      </c>
      <c r="AD2" s="16">
        <v>29</v>
      </c>
      <c r="AE2" s="16">
        <v>30</v>
      </c>
      <c r="AF2" s="16">
        <v>31</v>
      </c>
      <c r="AG2" s="16">
        <v>32</v>
      </c>
      <c r="AH2" s="16">
        <v>33</v>
      </c>
      <c r="AI2" s="16">
        <v>34</v>
      </c>
      <c r="AJ2" s="16">
        <v>35</v>
      </c>
      <c r="AK2" s="16">
        <v>36</v>
      </c>
      <c r="AL2" s="16">
        <v>37</v>
      </c>
      <c r="AM2" s="16">
        <v>38</v>
      </c>
      <c r="AN2" s="16">
        <v>39</v>
      </c>
      <c r="AO2" s="16">
        <v>40</v>
      </c>
      <c r="AP2" s="17">
        <v>41</v>
      </c>
      <c r="AQ2" s="18" t="s">
        <v>3</v>
      </c>
    </row>
    <row r="3" spans="1:43" x14ac:dyDescent="0.3">
      <c r="A3" s="12">
        <v>35</v>
      </c>
      <c r="B3" s="4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>
        <v>1</v>
      </c>
      <c r="AJ3" s="5">
        <v>1</v>
      </c>
      <c r="AK3" s="5"/>
      <c r="AL3" s="5"/>
      <c r="AM3" s="5"/>
      <c r="AN3" s="5"/>
      <c r="AO3" s="5"/>
      <c r="AP3" s="6"/>
      <c r="AQ3" s="13">
        <v>1</v>
      </c>
    </row>
    <row r="4" spans="1:43" x14ac:dyDescent="0.3">
      <c r="A4" s="13">
        <v>32</v>
      </c>
      <c r="B4" s="7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/>
      <c r="AI4" s="3"/>
      <c r="AJ4" s="3"/>
      <c r="AK4" s="3"/>
      <c r="AL4" s="3"/>
      <c r="AM4" s="3"/>
      <c r="AN4" s="3"/>
      <c r="AO4" s="3"/>
      <c r="AP4" s="8"/>
      <c r="AQ4" s="13">
        <v>1</v>
      </c>
    </row>
    <row r="5" spans="1:43" x14ac:dyDescent="0.3">
      <c r="A5" s="13">
        <v>38</v>
      </c>
      <c r="B5" s="7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/>
      <c r="AO5" s="3"/>
      <c r="AP5" s="8"/>
      <c r="AQ5" s="13">
        <v>1</v>
      </c>
    </row>
    <row r="6" spans="1:43" x14ac:dyDescent="0.3">
      <c r="A6" s="13">
        <v>37</v>
      </c>
      <c r="B6" s="7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/>
      <c r="AN6" s="3"/>
      <c r="AO6" s="3"/>
      <c r="AP6" s="8"/>
      <c r="AQ6" s="13">
        <v>1</v>
      </c>
    </row>
    <row r="7" spans="1:43" x14ac:dyDescent="0.3">
      <c r="A7" s="13">
        <v>37</v>
      </c>
      <c r="B7" s="7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/>
      <c r="AN7" s="3"/>
      <c r="AO7" s="3"/>
      <c r="AP7" s="8"/>
      <c r="AQ7" s="13">
        <v>1</v>
      </c>
    </row>
    <row r="8" spans="1:43" x14ac:dyDescent="0.3">
      <c r="A8" s="13">
        <v>33</v>
      </c>
      <c r="B8" s="7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/>
      <c r="AJ8" s="3"/>
      <c r="AK8" s="3"/>
      <c r="AL8" s="3"/>
      <c r="AM8" s="3"/>
      <c r="AN8" s="3"/>
      <c r="AO8" s="3"/>
      <c r="AP8" s="8"/>
      <c r="AQ8" s="13">
        <v>1</v>
      </c>
    </row>
    <row r="9" spans="1:43" x14ac:dyDescent="0.3">
      <c r="A9" s="13">
        <v>37</v>
      </c>
      <c r="B9" s="7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/>
      <c r="AN9" s="3"/>
      <c r="AO9" s="3"/>
      <c r="AP9" s="8"/>
      <c r="AQ9" s="13">
        <v>1</v>
      </c>
    </row>
    <row r="10" spans="1:43" x14ac:dyDescent="0.3">
      <c r="A10" s="13">
        <v>38</v>
      </c>
      <c r="B10" s="7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/>
      <c r="AO10" s="3"/>
      <c r="AP10" s="8"/>
      <c r="AQ10" s="13">
        <v>1</v>
      </c>
    </row>
    <row r="11" spans="1:43" x14ac:dyDescent="0.3">
      <c r="A11" s="13">
        <v>36</v>
      </c>
      <c r="B11" s="7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0.50915481092100001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/>
      <c r="AM11" s="3"/>
      <c r="AN11" s="3"/>
      <c r="AO11" s="3"/>
      <c r="AP11" s="8"/>
      <c r="AQ11" s="13">
        <v>0.98636541141400003</v>
      </c>
    </row>
    <row r="12" spans="1:43" x14ac:dyDescent="0.3">
      <c r="A12" s="13">
        <v>37</v>
      </c>
      <c r="B12" s="7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0.50915481092100001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/>
      <c r="AN12" s="3"/>
      <c r="AO12" s="3"/>
      <c r="AP12" s="8"/>
      <c r="AQ12" s="13">
        <v>0.986733913809</v>
      </c>
    </row>
    <row r="13" spans="1:43" x14ac:dyDescent="0.3">
      <c r="A13" s="13">
        <v>34</v>
      </c>
      <c r="B13" s="7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/>
      <c r="AK13" s="3"/>
      <c r="AL13" s="3"/>
      <c r="AM13" s="3"/>
      <c r="AN13" s="3"/>
      <c r="AO13" s="3"/>
      <c r="AP13" s="8"/>
      <c r="AQ13" s="13">
        <v>1</v>
      </c>
    </row>
    <row r="14" spans="1:43" x14ac:dyDescent="0.3">
      <c r="A14" s="13">
        <v>35</v>
      </c>
      <c r="B14" s="7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/>
      <c r="AL14" s="3"/>
      <c r="AM14" s="3"/>
      <c r="AN14" s="3"/>
      <c r="AO14" s="3"/>
      <c r="AP14" s="8"/>
      <c r="AQ14" s="13">
        <v>1</v>
      </c>
    </row>
    <row r="15" spans="1:43" x14ac:dyDescent="0.3">
      <c r="A15" s="13">
        <v>35</v>
      </c>
      <c r="B15" s="7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/>
      <c r="AL15" s="3"/>
      <c r="AM15" s="3"/>
      <c r="AN15" s="3"/>
      <c r="AO15" s="3"/>
      <c r="AP15" s="8"/>
      <c r="AQ15" s="13">
        <v>1</v>
      </c>
    </row>
    <row r="16" spans="1:43" x14ac:dyDescent="0.3">
      <c r="A16" s="13">
        <v>34</v>
      </c>
      <c r="B16" s="7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/>
      <c r="AK16" s="3"/>
      <c r="AL16" s="3"/>
      <c r="AM16" s="3"/>
      <c r="AN16" s="3"/>
      <c r="AO16" s="3"/>
      <c r="AP16" s="8"/>
      <c r="AQ16" s="13">
        <v>1</v>
      </c>
    </row>
    <row r="17" spans="1:43" x14ac:dyDescent="0.3">
      <c r="A17" s="13">
        <v>33</v>
      </c>
      <c r="B17" s="7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/>
      <c r="AJ17" s="3"/>
      <c r="AK17" s="3"/>
      <c r="AL17" s="3"/>
      <c r="AM17" s="3"/>
      <c r="AN17" s="3"/>
      <c r="AO17" s="3"/>
      <c r="AP17" s="8"/>
      <c r="AQ17" s="13">
        <v>1</v>
      </c>
    </row>
    <row r="18" spans="1:43" x14ac:dyDescent="0.3">
      <c r="A18" s="13">
        <v>35</v>
      </c>
      <c r="B18" s="7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/>
      <c r="AL18" s="3"/>
      <c r="AM18" s="3"/>
      <c r="AN18" s="3"/>
      <c r="AO18" s="3"/>
      <c r="AP18" s="8"/>
      <c r="AQ18" s="13">
        <v>1</v>
      </c>
    </row>
    <row r="19" spans="1:43" x14ac:dyDescent="0.3">
      <c r="A19" s="13">
        <v>33</v>
      </c>
      <c r="B19" s="7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/>
      <c r="AJ19" s="3"/>
      <c r="AK19" s="3"/>
      <c r="AL19" s="3"/>
      <c r="AM19" s="3"/>
      <c r="AN19" s="3"/>
      <c r="AO19" s="3"/>
      <c r="AP19" s="8"/>
      <c r="AQ19" s="13">
        <v>1</v>
      </c>
    </row>
    <row r="20" spans="1:43" x14ac:dyDescent="0.3">
      <c r="A20" s="13">
        <v>36</v>
      </c>
      <c r="B20" s="7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/>
      <c r="AM20" s="3"/>
      <c r="AN20" s="3"/>
      <c r="AO20" s="3"/>
      <c r="AP20" s="8"/>
      <c r="AQ20" s="13">
        <v>1</v>
      </c>
    </row>
    <row r="21" spans="1:43" x14ac:dyDescent="0.3">
      <c r="A21" s="13">
        <v>29</v>
      </c>
      <c r="B21" s="7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8"/>
      <c r="AQ21" s="13">
        <v>1</v>
      </c>
    </row>
    <row r="22" spans="1:43" x14ac:dyDescent="0.3">
      <c r="A22" s="13">
        <v>35</v>
      </c>
      <c r="B22" s="7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/>
      <c r="AL22" s="3"/>
      <c r="AM22" s="3"/>
      <c r="AN22" s="3"/>
      <c r="AO22" s="3"/>
      <c r="AP22" s="8"/>
      <c r="AQ22" s="13">
        <v>1</v>
      </c>
    </row>
    <row r="23" spans="1:43" x14ac:dyDescent="0.3">
      <c r="A23" s="13">
        <v>38</v>
      </c>
      <c r="B23" s="7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1.10017516242</v>
      </c>
      <c r="AL23" s="3">
        <v>1</v>
      </c>
      <c r="AM23" s="3">
        <v>1</v>
      </c>
      <c r="AN23" s="3"/>
      <c r="AO23" s="3"/>
      <c r="AP23" s="8"/>
      <c r="AQ23" s="13">
        <v>1.0026361884799999</v>
      </c>
    </row>
    <row r="24" spans="1:43" x14ac:dyDescent="0.3">
      <c r="A24" s="13">
        <v>36</v>
      </c>
      <c r="B24" s="7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0.25674294099200001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/>
      <c r="AM24" s="3"/>
      <c r="AN24" s="3"/>
      <c r="AO24" s="3"/>
      <c r="AP24" s="8"/>
      <c r="AQ24" s="13">
        <v>0.979353970583</v>
      </c>
    </row>
    <row r="25" spans="1:43" x14ac:dyDescent="0.3">
      <c r="A25" s="13">
        <v>32</v>
      </c>
      <c r="B25" s="7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0.25674294099200001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/>
      <c r="AI25" s="3"/>
      <c r="AJ25" s="3"/>
      <c r="AK25" s="3"/>
      <c r="AL25" s="3"/>
      <c r="AM25" s="3"/>
      <c r="AN25" s="3"/>
      <c r="AO25" s="3"/>
      <c r="AP25" s="8"/>
      <c r="AQ25" s="13">
        <v>0.97677321690600005</v>
      </c>
    </row>
    <row r="26" spans="1:43" x14ac:dyDescent="0.3">
      <c r="A26" s="13">
        <v>36</v>
      </c>
      <c r="B26" s="7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0.25674294099200001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1.8555956715099999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/>
      <c r="AM26" s="3"/>
      <c r="AN26" s="3"/>
      <c r="AO26" s="3"/>
      <c r="AP26" s="8"/>
      <c r="AQ26" s="13">
        <v>1.0031205170099999</v>
      </c>
    </row>
    <row r="27" spans="1:43" x14ac:dyDescent="0.3">
      <c r="A27" s="13">
        <v>34</v>
      </c>
      <c r="B27" s="7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1.8555956715099999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/>
      <c r="AK27" s="3"/>
      <c r="AL27" s="3"/>
      <c r="AM27" s="3"/>
      <c r="AN27" s="3"/>
      <c r="AO27" s="3"/>
      <c r="AP27" s="8"/>
      <c r="AQ27" s="13">
        <v>1.0251645785700001</v>
      </c>
    </row>
    <row r="28" spans="1:43" x14ac:dyDescent="0.3">
      <c r="A28" s="13">
        <v>41</v>
      </c>
      <c r="B28" s="7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1.8555956715099999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8">
        <v>1</v>
      </c>
      <c r="AQ28" s="13">
        <v>1.02086818711</v>
      </c>
    </row>
    <row r="29" spans="1:43" x14ac:dyDescent="0.3">
      <c r="A29" s="13">
        <v>37</v>
      </c>
      <c r="B29" s="7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/>
      <c r="AN29" s="3"/>
      <c r="AO29" s="3"/>
      <c r="AP29" s="8"/>
      <c r="AQ29" s="13">
        <v>1</v>
      </c>
    </row>
    <row r="30" spans="1:43" x14ac:dyDescent="0.3">
      <c r="A30" s="13">
        <v>37</v>
      </c>
      <c r="B30" s="7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/>
      <c r="AN30" s="3"/>
      <c r="AO30" s="3"/>
      <c r="AP30" s="8"/>
      <c r="AQ30" s="13">
        <v>1</v>
      </c>
    </row>
    <row r="31" spans="1:43" x14ac:dyDescent="0.3">
      <c r="A31" s="13">
        <v>38</v>
      </c>
      <c r="B31" s="7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0.54731257360200003</v>
      </c>
      <c r="AL31" s="3">
        <v>1</v>
      </c>
      <c r="AM31" s="3">
        <v>1</v>
      </c>
      <c r="AN31" s="3"/>
      <c r="AO31" s="3"/>
      <c r="AP31" s="8"/>
      <c r="AQ31" s="13">
        <v>0.98808717299000004</v>
      </c>
    </row>
    <row r="32" spans="1:43" x14ac:dyDescent="0.3">
      <c r="A32" s="13">
        <v>34</v>
      </c>
      <c r="B32" s="7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0.54731257360200003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0.54731257360200003</v>
      </c>
      <c r="AI32" s="3">
        <v>1</v>
      </c>
      <c r="AJ32" s="3"/>
      <c r="AK32" s="3"/>
      <c r="AL32" s="3"/>
      <c r="AM32" s="3"/>
      <c r="AN32" s="3"/>
      <c r="AO32" s="3"/>
      <c r="AP32" s="8"/>
      <c r="AQ32" s="13">
        <v>0.97337132785900005</v>
      </c>
    </row>
    <row r="33" spans="1:43" ht="15" thickBot="1" x14ac:dyDescent="0.35">
      <c r="A33" s="14">
        <v>33</v>
      </c>
      <c r="B33" s="9">
        <v>1</v>
      </c>
      <c r="C33" s="10">
        <v>1</v>
      </c>
      <c r="D33" s="10">
        <v>1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0.54731257360200003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10">
        <v>1</v>
      </c>
      <c r="AI33" s="10"/>
      <c r="AJ33" s="10"/>
      <c r="AK33" s="10"/>
      <c r="AL33" s="10"/>
      <c r="AM33" s="10"/>
      <c r="AN33" s="10"/>
      <c r="AO33" s="10"/>
      <c r="AP33" s="11"/>
      <c r="AQ33" s="14">
        <v>0.98628219920000004</v>
      </c>
    </row>
    <row r="34" spans="1:43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</sheetData>
  <mergeCells count="1">
    <mergeCell ref="A1:AQ1"/>
  </mergeCells>
  <phoneticPr fontId="1" type="noConversion"/>
  <conditionalFormatting sqref="AQ3:AQ3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AP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3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BBAC-6FB5-4458-BCD8-8EFECAD7CC20}">
  <dimension ref="A1:AP33"/>
  <sheetViews>
    <sheetView zoomScale="82" workbookViewId="0">
      <selection sqref="A1:AP2"/>
    </sheetView>
  </sheetViews>
  <sheetFormatPr defaultRowHeight="14.4" x14ac:dyDescent="0.3"/>
  <cols>
    <col min="1" max="1" width="5.77734375" customWidth="1"/>
    <col min="2" max="10" width="4.5546875" bestFit="1" customWidth="1"/>
    <col min="11" max="41" width="4.6640625" bestFit="1" customWidth="1"/>
    <col min="42" max="42" width="5.77734375" bestFit="1" customWidth="1"/>
  </cols>
  <sheetData>
    <row r="1" spans="1:42" x14ac:dyDescent="0.3">
      <c r="A1" s="31" t="s">
        <v>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</row>
    <row r="2" spans="1:42" x14ac:dyDescent="0.3">
      <c r="A2" s="15" t="s">
        <v>2</v>
      </c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15">
        <v>13</v>
      </c>
      <c r="O2" s="15">
        <v>14</v>
      </c>
      <c r="P2" s="15">
        <v>15</v>
      </c>
      <c r="Q2" s="15">
        <v>16</v>
      </c>
      <c r="R2" s="15">
        <v>17</v>
      </c>
      <c r="S2" s="15">
        <v>18</v>
      </c>
      <c r="T2" s="15">
        <v>19</v>
      </c>
      <c r="U2" s="15">
        <v>20</v>
      </c>
      <c r="V2" s="15">
        <v>21</v>
      </c>
      <c r="W2" s="15">
        <v>22</v>
      </c>
      <c r="X2" s="15">
        <v>23</v>
      </c>
      <c r="Y2" s="15">
        <v>24</v>
      </c>
      <c r="Z2" s="15">
        <v>25</v>
      </c>
      <c r="AA2" s="15">
        <v>26</v>
      </c>
      <c r="AB2" s="15">
        <v>27</v>
      </c>
      <c r="AC2" s="15">
        <v>28</v>
      </c>
      <c r="AD2" s="15">
        <v>29</v>
      </c>
      <c r="AE2" s="15">
        <v>30</v>
      </c>
      <c r="AF2" s="15">
        <v>31</v>
      </c>
      <c r="AG2" s="15">
        <v>32</v>
      </c>
      <c r="AH2" s="15">
        <v>33</v>
      </c>
      <c r="AI2" s="15">
        <v>34</v>
      </c>
      <c r="AJ2" s="15">
        <v>35</v>
      </c>
      <c r="AK2" s="15">
        <v>36</v>
      </c>
      <c r="AL2" s="15">
        <v>37</v>
      </c>
      <c r="AM2" s="15">
        <v>38</v>
      </c>
      <c r="AN2" s="15">
        <v>39</v>
      </c>
      <c r="AO2" s="15">
        <v>40</v>
      </c>
      <c r="AP2" s="15" t="s">
        <v>3</v>
      </c>
    </row>
    <row r="3" spans="1:42" x14ac:dyDescent="0.3">
      <c r="A3" s="13">
        <v>35</v>
      </c>
      <c r="B3" s="7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/>
      <c r="AL3" s="3"/>
      <c r="AM3" s="3"/>
      <c r="AN3" s="3"/>
      <c r="AO3" s="3"/>
      <c r="AP3" s="13">
        <v>1</v>
      </c>
    </row>
    <row r="4" spans="1:42" x14ac:dyDescent="0.3">
      <c r="A4" s="13">
        <v>37</v>
      </c>
      <c r="B4" s="7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/>
      <c r="AN4" s="3"/>
      <c r="AO4" s="3"/>
      <c r="AP4" s="13">
        <v>1</v>
      </c>
    </row>
    <row r="5" spans="1:42" x14ac:dyDescent="0.3">
      <c r="A5" s="13">
        <v>38</v>
      </c>
      <c r="B5" s="7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/>
      <c r="AO5" s="3"/>
      <c r="AP5" s="13">
        <v>1</v>
      </c>
    </row>
    <row r="6" spans="1:42" x14ac:dyDescent="0.3">
      <c r="A6" s="13">
        <v>40</v>
      </c>
      <c r="B6" s="7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13">
        <v>1</v>
      </c>
    </row>
    <row r="7" spans="1:42" x14ac:dyDescent="0.3">
      <c r="A7" s="13">
        <v>39</v>
      </c>
      <c r="B7" s="7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/>
      <c r="AP7" s="13">
        <v>1</v>
      </c>
    </row>
    <row r="8" spans="1:42" x14ac:dyDescent="0.3">
      <c r="A8" s="13">
        <v>37</v>
      </c>
      <c r="B8" s="7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/>
      <c r="AN8" s="3"/>
      <c r="AO8" s="3"/>
      <c r="AP8" s="13">
        <v>1</v>
      </c>
    </row>
    <row r="9" spans="1:42" x14ac:dyDescent="0.3">
      <c r="A9" s="13">
        <v>37</v>
      </c>
      <c r="B9" s="7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1.5504325540599999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/>
      <c r="AN9" s="3"/>
      <c r="AO9" s="3"/>
      <c r="AP9" s="13">
        <v>1.0148765555199999</v>
      </c>
    </row>
    <row r="10" spans="1:42" x14ac:dyDescent="0.3">
      <c r="A10" s="13">
        <v>36</v>
      </c>
      <c r="B10" s="7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/>
      <c r="AM10" s="3"/>
      <c r="AN10" s="3"/>
      <c r="AO10" s="3"/>
      <c r="AP10" s="13">
        <v>1</v>
      </c>
    </row>
    <row r="11" spans="1:42" x14ac:dyDescent="0.3">
      <c r="A11" s="13">
        <v>34</v>
      </c>
      <c r="B11" s="7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/>
      <c r="AK11" s="3"/>
      <c r="AL11" s="3"/>
      <c r="AM11" s="3"/>
      <c r="AN11" s="3"/>
      <c r="AO11" s="3"/>
      <c r="AP11" s="13">
        <v>1</v>
      </c>
    </row>
    <row r="12" spans="1:42" x14ac:dyDescent="0.3">
      <c r="A12" s="13">
        <v>33</v>
      </c>
      <c r="B12" s="7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/>
      <c r="AJ12" s="3"/>
      <c r="AK12" s="3"/>
      <c r="AL12" s="3"/>
      <c r="AM12" s="3"/>
      <c r="AN12" s="3"/>
      <c r="AO12" s="3"/>
      <c r="AP12" s="13">
        <v>1</v>
      </c>
    </row>
    <row r="13" spans="1:42" x14ac:dyDescent="0.3">
      <c r="A13" s="13">
        <v>34</v>
      </c>
      <c r="B13" s="7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/>
      <c r="AK13" s="3"/>
      <c r="AL13" s="3"/>
      <c r="AM13" s="3"/>
      <c r="AN13" s="3"/>
      <c r="AO13" s="3"/>
      <c r="AP13" s="13">
        <v>1</v>
      </c>
    </row>
    <row r="14" spans="1:42" x14ac:dyDescent="0.3">
      <c r="A14" s="13">
        <v>36</v>
      </c>
      <c r="B14" s="7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/>
      <c r="AM14" s="3"/>
      <c r="AN14" s="3"/>
      <c r="AO14" s="3"/>
      <c r="AP14" s="13">
        <v>1</v>
      </c>
    </row>
    <row r="15" spans="1:42" x14ac:dyDescent="0.3">
      <c r="A15" s="13">
        <v>36</v>
      </c>
      <c r="B15" s="7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/>
      <c r="AM15" s="3"/>
      <c r="AN15" s="3"/>
      <c r="AO15" s="3"/>
      <c r="AP15" s="13">
        <v>1</v>
      </c>
    </row>
    <row r="16" spans="1:42" x14ac:dyDescent="0.3">
      <c r="A16" s="13">
        <v>38</v>
      </c>
      <c r="B16" s="7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/>
      <c r="AO16" s="3"/>
      <c r="AP16" s="13">
        <v>1</v>
      </c>
    </row>
    <row r="17" spans="1:42" x14ac:dyDescent="0.3">
      <c r="A17" s="13">
        <v>36</v>
      </c>
      <c r="B17" s="7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/>
      <c r="AM17" s="3"/>
      <c r="AN17" s="3"/>
      <c r="AO17" s="3"/>
      <c r="AP17" s="13">
        <v>1</v>
      </c>
    </row>
    <row r="18" spans="1:42" x14ac:dyDescent="0.3">
      <c r="A18" s="13">
        <v>38</v>
      </c>
      <c r="B18" s="7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/>
      <c r="AO18" s="3"/>
      <c r="AP18" s="13">
        <v>1</v>
      </c>
    </row>
    <row r="19" spans="1:42" x14ac:dyDescent="0.3">
      <c r="A19" s="13">
        <v>36</v>
      </c>
      <c r="B19" s="7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0.330909315132</v>
      </c>
      <c r="AD19" s="3">
        <v>1</v>
      </c>
      <c r="AE19" s="3">
        <v>1</v>
      </c>
      <c r="AF19" s="3">
        <v>0.134122655279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/>
      <c r="AM19" s="3"/>
      <c r="AN19" s="3"/>
      <c r="AO19" s="3"/>
      <c r="AP19" s="13">
        <v>0.95736199917800002</v>
      </c>
    </row>
    <row r="20" spans="1:42" x14ac:dyDescent="0.3">
      <c r="A20" s="13">
        <v>36</v>
      </c>
      <c r="B20" s="7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0.330909315132</v>
      </c>
      <c r="Q20" s="3">
        <v>1</v>
      </c>
      <c r="R20" s="3">
        <v>0.134122655279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/>
      <c r="AM20" s="3"/>
      <c r="AN20" s="3"/>
      <c r="AO20" s="3"/>
      <c r="AP20" s="13">
        <v>0.95736199917800002</v>
      </c>
    </row>
    <row r="21" spans="1:42" x14ac:dyDescent="0.3">
      <c r="A21" s="13">
        <v>37</v>
      </c>
      <c r="B21" s="7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0.330909315132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/>
      <c r="AN21" s="3"/>
      <c r="AO21" s="3"/>
      <c r="AP21" s="13">
        <v>0.98191646797700005</v>
      </c>
    </row>
    <row r="22" spans="1:42" x14ac:dyDescent="0.3">
      <c r="A22" s="13">
        <v>38</v>
      </c>
      <c r="B22" s="7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/>
      <c r="AO22" s="3"/>
      <c r="AP22" s="13">
        <v>1</v>
      </c>
    </row>
    <row r="23" spans="1:42" x14ac:dyDescent="0.3">
      <c r="A23" s="13">
        <v>37</v>
      </c>
      <c r="B23" s="7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/>
      <c r="AN23" s="3"/>
      <c r="AO23" s="3"/>
      <c r="AP23" s="13">
        <v>1</v>
      </c>
    </row>
    <row r="24" spans="1:42" x14ac:dyDescent="0.3">
      <c r="A24" s="13">
        <v>36</v>
      </c>
      <c r="B24" s="7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/>
      <c r="AM24" s="3"/>
      <c r="AN24" s="3"/>
      <c r="AO24" s="3"/>
      <c r="AP24" s="13">
        <v>1</v>
      </c>
    </row>
    <row r="25" spans="1:42" x14ac:dyDescent="0.3">
      <c r="A25" s="13">
        <v>34</v>
      </c>
      <c r="B25" s="7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/>
      <c r="AK25" s="3"/>
      <c r="AL25" s="3"/>
      <c r="AM25" s="3"/>
      <c r="AN25" s="3"/>
      <c r="AO25" s="3"/>
      <c r="AP25" s="13">
        <v>1</v>
      </c>
    </row>
    <row r="26" spans="1:42" x14ac:dyDescent="0.3">
      <c r="A26" s="13">
        <v>32</v>
      </c>
      <c r="B26" s="7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/>
      <c r="AI26" s="3"/>
      <c r="AJ26" s="3"/>
      <c r="AK26" s="3"/>
      <c r="AL26" s="3"/>
      <c r="AM26" s="3"/>
      <c r="AN26" s="3"/>
      <c r="AO26" s="3"/>
      <c r="AP26" s="13">
        <v>1</v>
      </c>
    </row>
    <row r="27" spans="1:42" x14ac:dyDescent="0.3">
      <c r="A27" s="13">
        <v>37</v>
      </c>
      <c r="B27" s="7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/>
      <c r="AN27" s="3"/>
      <c r="AO27" s="3"/>
      <c r="AP27" s="13">
        <v>1</v>
      </c>
    </row>
    <row r="28" spans="1:42" x14ac:dyDescent="0.3">
      <c r="A28" s="13">
        <v>34</v>
      </c>
      <c r="B28" s="7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/>
      <c r="AK28" s="3"/>
      <c r="AL28" s="3"/>
      <c r="AM28" s="3"/>
      <c r="AN28" s="3"/>
      <c r="AO28" s="3"/>
      <c r="AP28" s="13">
        <v>1</v>
      </c>
    </row>
    <row r="29" spans="1:42" x14ac:dyDescent="0.3">
      <c r="A29" s="13">
        <v>33</v>
      </c>
      <c r="B29" s="7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/>
      <c r="AJ29" s="3"/>
      <c r="AK29" s="3"/>
      <c r="AL29" s="3"/>
      <c r="AM29" s="3"/>
      <c r="AN29" s="3"/>
      <c r="AO29" s="3"/>
      <c r="AP29" s="13">
        <v>1</v>
      </c>
    </row>
    <row r="30" spans="1:42" x14ac:dyDescent="0.3">
      <c r="A30" s="13">
        <v>37</v>
      </c>
      <c r="B30" s="7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/>
      <c r="AN30" s="3"/>
      <c r="AO30" s="3"/>
      <c r="AP30" s="13">
        <v>1</v>
      </c>
    </row>
    <row r="31" spans="1:42" x14ac:dyDescent="0.3">
      <c r="A31" s="13">
        <v>38</v>
      </c>
      <c r="B31" s="7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/>
      <c r="AO31" s="3"/>
      <c r="AP31" s="13">
        <v>1</v>
      </c>
    </row>
    <row r="32" spans="1:42" x14ac:dyDescent="0.3">
      <c r="A32" s="13">
        <v>36</v>
      </c>
      <c r="B32" s="7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1.7588829528800001</v>
      </c>
      <c r="AH32" s="3">
        <v>1</v>
      </c>
      <c r="AI32" s="3">
        <v>1</v>
      </c>
      <c r="AJ32" s="3">
        <v>1</v>
      </c>
      <c r="AK32" s="3">
        <v>1</v>
      </c>
      <c r="AL32" s="3"/>
      <c r="AM32" s="3"/>
      <c r="AN32" s="3"/>
      <c r="AO32" s="3"/>
      <c r="AP32" s="13">
        <v>1.0210800820199999</v>
      </c>
    </row>
    <row r="33" spans="1:42" ht="15" thickBot="1" x14ac:dyDescent="0.35">
      <c r="A33" s="14">
        <v>36</v>
      </c>
      <c r="B33" s="9">
        <v>1</v>
      </c>
      <c r="C33" s="10">
        <v>1</v>
      </c>
      <c r="D33" s="10">
        <v>1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1.7588829528800001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10">
        <v>1</v>
      </c>
      <c r="AI33" s="10">
        <v>1</v>
      </c>
      <c r="AJ33" s="10">
        <v>1.7588829528800001</v>
      </c>
      <c r="AK33" s="10">
        <v>1</v>
      </c>
      <c r="AL33" s="10"/>
      <c r="AM33" s="10"/>
      <c r="AN33" s="10"/>
      <c r="AO33" s="10"/>
      <c r="AP33" s="14">
        <v>1.04216016405</v>
      </c>
    </row>
  </sheetData>
  <mergeCells count="1">
    <mergeCell ref="A1:AP1"/>
  </mergeCells>
  <conditionalFormatting sqref="AP3:AP3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3:A3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AP3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DBC0-2297-419F-B70C-803573E6A037}">
  <dimension ref="A1:AR33"/>
  <sheetViews>
    <sheetView zoomScale="91" workbookViewId="0">
      <selection activeCell="AA19" sqref="AA19"/>
    </sheetView>
  </sheetViews>
  <sheetFormatPr defaultRowHeight="14.4" x14ac:dyDescent="0.3"/>
  <cols>
    <col min="1" max="1" width="6" bestFit="1" customWidth="1"/>
    <col min="2" max="42" width="4.88671875" bestFit="1" customWidth="1"/>
    <col min="43" max="43" width="7.109375" bestFit="1" customWidth="1"/>
  </cols>
  <sheetData>
    <row r="1" spans="1:44" ht="15" thickBot="1" x14ac:dyDescent="0.35">
      <c r="A1" s="28" t="s">
        <v>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30"/>
    </row>
    <row r="2" spans="1:44" ht="15" thickBot="1" x14ac:dyDescent="0.35">
      <c r="A2" s="35" t="s">
        <v>2</v>
      </c>
      <c r="B2" s="32">
        <v>1</v>
      </c>
      <c r="C2" s="33">
        <v>2</v>
      </c>
      <c r="D2" s="33">
        <v>3</v>
      </c>
      <c r="E2" s="33">
        <v>4</v>
      </c>
      <c r="F2" s="33">
        <v>5</v>
      </c>
      <c r="G2" s="33">
        <v>6</v>
      </c>
      <c r="H2" s="33">
        <v>7</v>
      </c>
      <c r="I2" s="33">
        <v>8</v>
      </c>
      <c r="J2" s="33">
        <v>9</v>
      </c>
      <c r="K2" s="33">
        <v>10</v>
      </c>
      <c r="L2" s="33">
        <v>11</v>
      </c>
      <c r="M2" s="33">
        <v>12</v>
      </c>
      <c r="N2" s="33">
        <v>13</v>
      </c>
      <c r="O2" s="33">
        <v>14</v>
      </c>
      <c r="P2" s="33">
        <v>15</v>
      </c>
      <c r="Q2" s="33">
        <v>16</v>
      </c>
      <c r="R2" s="33">
        <v>17</v>
      </c>
      <c r="S2" s="33">
        <v>18</v>
      </c>
      <c r="T2" s="33">
        <v>19</v>
      </c>
      <c r="U2" s="33">
        <v>20</v>
      </c>
      <c r="V2" s="33">
        <v>21</v>
      </c>
      <c r="W2" s="33">
        <v>22</v>
      </c>
      <c r="X2" s="33">
        <v>23</v>
      </c>
      <c r="Y2" s="33">
        <v>24</v>
      </c>
      <c r="Z2" s="33">
        <v>25</v>
      </c>
      <c r="AA2" s="33">
        <v>26</v>
      </c>
      <c r="AB2" s="33">
        <v>27</v>
      </c>
      <c r="AC2" s="33">
        <v>28</v>
      </c>
      <c r="AD2" s="33">
        <v>29</v>
      </c>
      <c r="AE2" s="33">
        <v>30</v>
      </c>
      <c r="AF2" s="33">
        <v>31</v>
      </c>
      <c r="AG2" s="33">
        <v>32</v>
      </c>
      <c r="AH2" s="33">
        <v>33</v>
      </c>
      <c r="AI2" s="33">
        <v>34</v>
      </c>
      <c r="AJ2" s="33">
        <v>35</v>
      </c>
      <c r="AK2" s="33">
        <v>36</v>
      </c>
      <c r="AL2" s="33">
        <v>37</v>
      </c>
      <c r="AM2" s="33">
        <v>38</v>
      </c>
      <c r="AN2" s="33">
        <v>39</v>
      </c>
      <c r="AO2" s="33">
        <v>40</v>
      </c>
      <c r="AP2" s="34">
        <v>41</v>
      </c>
      <c r="AQ2" s="35" t="s">
        <v>3</v>
      </c>
    </row>
    <row r="3" spans="1:44" x14ac:dyDescent="0.3">
      <c r="A3" s="36">
        <v>35</v>
      </c>
      <c r="B3" s="4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>
        <v>1</v>
      </c>
      <c r="AJ3" s="5">
        <v>1</v>
      </c>
      <c r="AK3" s="5" t="s">
        <v>47</v>
      </c>
      <c r="AL3" s="5" t="s">
        <v>47</v>
      </c>
      <c r="AM3" s="5" t="s">
        <v>47</v>
      </c>
      <c r="AN3" s="5" t="s">
        <v>47</v>
      </c>
      <c r="AO3" s="5" t="s">
        <v>47</v>
      </c>
      <c r="AP3" s="6" t="s">
        <v>47</v>
      </c>
      <c r="AQ3" s="36">
        <v>1</v>
      </c>
    </row>
    <row r="4" spans="1:44" x14ac:dyDescent="0.3">
      <c r="A4" s="36">
        <v>36</v>
      </c>
      <c r="B4" s="7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 t="s">
        <v>47</v>
      </c>
      <c r="AM4" s="3" t="s">
        <v>47</v>
      </c>
      <c r="AN4" s="3" t="s">
        <v>47</v>
      </c>
      <c r="AO4" s="3" t="s">
        <v>47</v>
      </c>
      <c r="AP4" s="8" t="s">
        <v>47</v>
      </c>
      <c r="AQ4" s="36">
        <v>1</v>
      </c>
    </row>
    <row r="5" spans="1:44" x14ac:dyDescent="0.3">
      <c r="A5" s="36">
        <v>33</v>
      </c>
      <c r="B5" s="7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 t="s">
        <v>47</v>
      </c>
      <c r="AJ5" s="3" t="s">
        <v>47</v>
      </c>
      <c r="AK5" s="3" t="s">
        <v>47</v>
      </c>
      <c r="AL5" s="3" t="s">
        <v>47</v>
      </c>
      <c r="AM5" s="3" t="s">
        <v>47</v>
      </c>
      <c r="AN5" s="3" t="s">
        <v>47</v>
      </c>
      <c r="AO5" s="3" t="s">
        <v>47</v>
      </c>
      <c r="AP5" s="8" t="s">
        <v>47</v>
      </c>
      <c r="AQ5" s="36">
        <v>1</v>
      </c>
    </row>
    <row r="6" spans="1:44" x14ac:dyDescent="0.3">
      <c r="A6" s="36">
        <v>32</v>
      </c>
      <c r="B6" s="7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 t="s">
        <v>47</v>
      </c>
      <c r="AI6" s="3" t="s">
        <v>47</v>
      </c>
      <c r="AJ6" s="3" t="s">
        <v>47</v>
      </c>
      <c r="AK6" s="3" t="s">
        <v>47</v>
      </c>
      <c r="AL6" s="3" t="s">
        <v>47</v>
      </c>
      <c r="AM6" s="3" t="s">
        <v>47</v>
      </c>
      <c r="AN6" s="3" t="s">
        <v>47</v>
      </c>
      <c r="AO6" s="3" t="s">
        <v>47</v>
      </c>
      <c r="AP6" s="8" t="s">
        <v>47</v>
      </c>
      <c r="AQ6" s="36">
        <v>1</v>
      </c>
    </row>
    <row r="7" spans="1:44" x14ac:dyDescent="0.3">
      <c r="A7" s="36">
        <v>36</v>
      </c>
      <c r="B7" s="7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0.63330192007200004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 t="s">
        <v>47</v>
      </c>
      <c r="AM7" s="3" t="s">
        <v>47</v>
      </c>
      <c r="AN7" s="3" t="s">
        <v>47</v>
      </c>
      <c r="AO7" s="3" t="s">
        <v>47</v>
      </c>
      <c r="AP7" s="8" t="s">
        <v>47</v>
      </c>
      <c r="AQ7" s="36">
        <v>0.98981394222399999</v>
      </c>
    </row>
    <row r="8" spans="1:44" x14ac:dyDescent="0.3">
      <c r="A8" s="36">
        <v>38</v>
      </c>
      <c r="B8" s="7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0.25138735720400002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 t="s">
        <v>47</v>
      </c>
      <c r="AO8" s="3" t="s">
        <v>47</v>
      </c>
      <c r="AP8" s="8" t="s">
        <v>47</v>
      </c>
      <c r="AQ8" s="36">
        <v>0.98029966729499995</v>
      </c>
    </row>
    <row r="9" spans="1:44" x14ac:dyDescent="0.3">
      <c r="A9" s="36">
        <v>36</v>
      </c>
      <c r="B9" s="7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 t="s">
        <v>47</v>
      </c>
      <c r="AM9" s="3" t="s">
        <v>47</v>
      </c>
      <c r="AN9" s="3" t="s">
        <v>47</v>
      </c>
      <c r="AO9" s="3" t="s">
        <v>47</v>
      </c>
      <c r="AP9" s="8" t="s">
        <v>47</v>
      </c>
      <c r="AQ9" s="36">
        <v>1</v>
      </c>
    </row>
    <row r="10" spans="1:44" x14ac:dyDescent="0.3">
      <c r="A10" s="36">
        <v>36</v>
      </c>
      <c r="B10" s="7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 t="s">
        <v>47</v>
      </c>
      <c r="AM10" s="3" t="s">
        <v>47</v>
      </c>
      <c r="AN10" s="3" t="s">
        <v>47</v>
      </c>
      <c r="AO10" s="3" t="s">
        <v>47</v>
      </c>
      <c r="AP10" s="8" t="s">
        <v>47</v>
      </c>
      <c r="AQ10" s="36">
        <v>1</v>
      </c>
    </row>
    <row r="11" spans="1:44" x14ac:dyDescent="0.3">
      <c r="A11" s="36">
        <v>34</v>
      </c>
      <c r="B11" s="7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 t="s">
        <v>47</v>
      </c>
      <c r="AK11" s="3" t="s">
        <v>47</v>
      </c>
      <c r="AL11" s="3" t="s">
        <v>47</v>
      </c>
      <c r="AM11" s="3" t="s">
        <v>47</v>
      </c>
      <c r="AN11" s="3" t="s">
        <v>47</v>
      </c>
      <c r="AO11" s="3" t="s">
        <v>47</v>
      </c>
      <c r="AP11" s="8" t="s">
        <v>47</v>
      </c>
      <c r="AQ11" s="36">
        <v>1</v>
      </c>
      <c r="AR11" s="1"/>
    </row>
    <row r="12" spans="1:44" x14ac:dyDescent="0.3">
      <c r="A12" s="36">
        <v>33</v>
      </c>
      <c r="B12" s="7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 t="s">
        <v>47</v>
      </c>
      <c r="AJ12" s="3" t="s">
        <v>47</v>
      </c>
      <c r="AK12" s="3" t="s">
        <v>47</v>
      </c>
      <c r="AL12" s="3" t="s">
        <v>47</v>
      </c>
      <c r="AM12" s="3" t="s">
        <v>47</v>
      </c>
      <c r="AN12" s="3" t="s">
        <v>47</v>
      </c>
      <c r="AO12" s="3" t="s">
        <v>47</v>
      </c>
      <c r="AP12" s="8" t="s">
        <v>47</v>
      </c>
      <c r="AQ12" s="36">
        <v>1</v>
      </c>
    </row>
    <row r="13" spans="1:44" x14ac:dyDescent="0.3">
      <c r="A13" s="36">
        <v>36</v>
      </c>
      <c r="B13" s="7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1.85096635002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 t="s">
        <v>47</v>
      </c>
      <c r="AM13" s="3" t="s">
        <v>47</v>
      </c>
      <c r="AN13" s="3" t="s">
        <v>47</v>
      </c>
      <c r="AO13" s="3" t="s">
        <v>47</v>
      </c>
      <c r="AP13" s="8" t="s">
        <v>47</v>
      </c>
      <c r="AQ13" s="36">
        <v>1.02363795417</v>
      </c>
    </row>
    <row r="14" spans="1:44" x14ac:dyDescent="0.3">
      <c r="A14" s="36">
        <v>35</v>
      </c>
      <c r="B14" s="7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1.2592421527</v>
      </c>
      <c r="AJ14" s="3">
        <v>1</v>
      </c>
      <c r="AK14" s="3" t="s">
        <v>47</v>
      </c>
      <c r="AL14" s="3" t="s">
        <v>47</v>
      </c>
      <c r="AM14" s="3" t="s">
        <v>47</v>
      </c>
      <c r="AN14" s="3" t="s">
        <v>47</v>
      </c>
      <c r="AO14" s="3" t="s">
        <v>47</v>
      </c>
      <c r="AP14" s="8" t="s">
        <v>47</v>
      </c>
      <c r="AQ14" s="36">
        <v>1.0074069186500001</v>
      </c>
    </row>
    <row r="15" spans="1:44" x14ac:dyDescent="0.3">
      <c r="A15" s="36">
        <v>36</v>
      </c>
      <c r="B15" s="7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1.2592421527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1.2592421527</v>
      </c>
      <c r="AL15" s="3" t="s">
        <v>47</v>
      </c>
      <c r="AM15" s="3" t="s">
        <v>47</v>
      </c>
      <c r="AN15" s="3" t="s">
        <v>47</v>
      </c>
      <c r="AO15" s="3" t="s">
        <v>47</v>
      </c>
      <c r="AP15" s="8" t="s">
        <v>47</v>
      </c>
      <c r="AQ15" s="36">
        <v>1.0144023418200001</v>
      </c>
    </row>
    <row r="16" spans="1:44" x14ac:dyDescent="0.3">
      <c r="A16" s="36">
        <v>37</v>
      </c>
      <c r="B16" s="7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 t="s">
        <v>47</v>
      </c>
      <c r="AN16" s="3" t="s">
        <v>47</v>
      </c>
      <c r="AO16" s="3" t="s">
        <v>47</v>
      </c>
      <c r="AP16" s="8" t="s">
        <v>47</v>
      </c>
      <c r="AQ16" s="36">
        <v>1</v>
      </c>
    </row>
    <row r="17" spans="1:43" x14ac:dyDescent="0.3">
      <c r="A17" s="36">
        <v>36</v>
      </c>
      <c r="B17" s="7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 t="s">
        <v>47</v>
      </c>
      <c r="AM17" s="3" t="s">
        <v>47</v>
      </c>
      <c r="AN17" s="3" t="s">
        <v>47</v>
      </c>
      <c r="AO17" s="3" t="s">
        <v>47</v>
      </c>
      <c r="AP17" s="8" t="s">
        <v>47</v>
      </c>
      <c r="AQ17" s="36">
        <v>1</v>
      </c>
    </row>
    <row r="18" spans="1:43" x14ac:dyDescent="0.3">
      <c r="A18" s="36">
        <v>39</v>
      </c>
      <c r="B18" s="7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 t="s">
        <v>47</v>
      </c>
      <c r="AP18" s="8" t="s">
        <v>47</v>
      </c>
      <c r="AQ18" s="36">
        <v>1</v>
      </c>
    </row>
    <row r="19" spans="1:43" x14ac:dyDescent="0.3">
      <c r="A19" s="36">
        <v>39</v>
      </c>
      <c r="B19" s="7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 t="s">
        <v>47</v>
      </c>
      <c r="AP19" s="8" t="s">
        <v>47</v>
      </c>
      <c r="AQ19" s="36">
        <v>1</v>
      </c>
    </row>
    <row r="20" spans="1:43" x14ac:dyDescent="0.3">
      <c r="A20" s="36">
        <v>37</v>
      </c>
      <c r="B20" s="7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 t="s">
        <v>47</v>
      </c>
      <c r="AN20" s="3" t="s">
        <v>47</v>
      </c>
      <c r="AO20" s="3" t="s">
        <v>47</v>
      </c>
      <c r="AP20" s="8" t="s">
        <v>47</v>
      </c>
      <c r="AQ20" s="36">
        <v>1</v>
      </c>
    </row>
    <row r="21" spans="1:43" x14ac:dyDescent="0.3">
      <c r="A21" s="36">
        <v>34</v>
      </c>
      <c r="B21" s="7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 t="s">
        <v>47</v>
      </c>
      <c r="AK21" s="3" t="s">
        <v>47</v>
      </c>
      <c r="AL21" s="3" t="s">
        <v>47</v>
      </c>
      <c r="AM21" s="3" t="s">
        <v>47</v>
      </c>
      <c r="AN21" s="3" t="s">
        <v>47</v>
      </c>
      <c r="AO21" s="3" t="s">
        <v>47</v>
      </c>
      <c r="AP21" s="8" t="s">
        <v>47</v>
      </c>
      <c r="AQ21" s="36">
        <v>1</v>
      </c>
    </row>
    <row r="22" spans="1:43" x14ac:dyDescent="0.3">
      <c r="A22" s="36">
        <v>36</v>
      </c>
      <c r="B22" s="7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0.88906249712999996</v>
      </c>
      <c r="AH22" s="3">
        <v>1</v>
      </c>
      <c r="AI22" s="3">
        <v>1</v>
      </c>
      <c r="AJ22" s="3">
        <v>1</v>
      </c>
      <c r="AK22" s="3">
        <v>1</v>
      </c>
      <c r="AL22" s="3" t="s">
        <v>47</v>
      </c>
      <c r="AM22" s="3" t="s">
        <v>47</v>
      </c>
      <c r="AN22" s="3" t="s">
        <v>47</v>
      </c>
      <c r="AO22" s="3" t="s">
        <v>47</v>
      </c>
      <c r="AP22" s="8" t="s">
        <v>47</v>
      </c>
      <c r="AQ22" s="36">
        <v>0.99691840269800003</v>
      </c>
    </row>
    <row r="23" spans="1:43" x14ac:dyDescent="0.3">
      <c r="A23" s="36">
        <v>33</v>
      </c>
      <c r="B23" s="7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0.88906249712999996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0.88906249712999996</v>
      </c>
      <c r="AI23" s="3" t="s">
        <v>47</v>
      </c>
      <c r="AJ23" s="3" t="s">
        <v>47</v>
      </c>
      <c r="AK23" s="3" t="s">
        <v>47</v>
      </c>
      <c r="AL23" s="3" t="s">
        <v>47</v>
      </c>
      <c r="AM23" s="3" t="s">
        <v>47</v>
      </c>
      <c r="AN23" s="3" t="s">
        <v>47</v>
      </c>
      <c r="AO23" s="3" t="s">
        <v>47</v>
      </c>
      <c r="AP23" s="8" t="s">
        <v>47</v>
      </c>
      <c r="AQ23" s="36">
        <v>0.99327651497799996</v>
      </c>
    </row>
    <row r="24" spans="1:43" x14ac:dyDescent="0.3">
      <c r="A24" s="36">
        <v>33</v>
      </c>
      <c r="B24" s="7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0.88906249712999996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1.1704284784300001</v>
      </c>
      <c r="AE24" s="3">
        <v>1</v>
      </c>
      <c r="AF24" s="3">
        <v>1</v>
      </c>
      <c r="AG24" s="3">
        <v>1</v>
      </c>
      <c r="AH24" s="3">
        <v>0.88906249712999996</v>
      </c>
      <c r="AI24" s="3" t="s">
        <v>47</v>
      </c>
      <c r="AJ24" s="3" t="s">
        <v>47</v>
      </c>
      <c r="AK24" s="3" t="s">
        <v>47</v>
      </c>
      <c r="AL24" s="3" t="s">
        <v>47</v>
      </c>
      <c r="AM24" s="3" t="s">
        <v>47</v>
      </c>
      <c r="AN24" s="3" t="s">
        <v>47</v>
      </c>
      <c r="AO24" s="3" t="s">
        <v>47</v>
      </c>
      <c r="AP24" s="8" t="s">
        <v>47</v>
      </c>
      <c r="AQ24" s="36">
        <v>0.99844101432400001</v>
      </c>
    </row>
    <row r="25" spans="1:43" x14ac:dyDescent="0.3">
      <c r="A25" s="36">
        <v>40</v>
      </c>
      <c r="B25" s="7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0.88906249712999996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1.1704284784300001</v>
      </c>
      <c r="X25" s="3">
        <v>1</v>
      </c>
      <c r="Y25" s="3">
        <v>1</v>
      </c>
      <c r="Z25" s="3">
        <v>0.88906249712999996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0.88906249712999996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0.88906249712999996</v>
      </c>
      <c r="AP25" s="8" t="s">
        <v>47</v>
      </c>
      <c r="AQ25" s="36">
        <v>0.99316696167399998</v>
      </c>
    </row>
    <row r="26" spans="1:43" x14ac:dyDescent="0.3">
      <c r="A26" s="36">
        <v>36</v>
      </c>
      <c r="B26" s="7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0.88906249712999996</v>
      </c>
      <c r="L26" s="3">
        <v>1</v>
      </c>
      <c r="M26" s="3">
        <v>1</v>
      </c>
      <c r="N26" s="3">
        <v>1</v>
      </c>
      <c r="O26" s="3">
        <v>1</v>
      </c>
      <c r="P26" s="3">
        <v>1.1704284784300001</v>
      </c>
      <c r="Q26" s="3">
        <v>0.88906249712999996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1.1704284784300001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 t="s">
        <v>47</v>
      </c>
      <c r="AM26" s="3" t="s">
        <v>47</v>
      </c>
      <c r="AN26" s="3" t="s">
        <v>47</v>
      </c>
      <c r="AO26" s="3" t="s">
        <v>47</v>
      </c>
      <c r="AP26" s="8" t="s">
        <v>47</v>
      </c>
      <c r="AQ26" s="36">
        <v>1.0033050541999999</v>
      </c>
    </row>
    <row r="27" spans="1:43" x14ac:dyDescent="0.3">
      <c r="A27" s="36">
        <v>34</v>
      </c>
      <c r="B27" s="7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0.88906249712999996</v>
      </c>
      <c r="J27" s="3">
        <v>1</v>
      </c>
      <c r="K27" s="3">
        <v>1</v>
      </c>
      <c r="L27" s="3">
        <v>0.88906249712999996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1.1704284784300001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 t="s">
        <v>47</v>
      </c>
      <c r="AK27" s="3" t="s">
        <v>47</v>
      </c>
      <c r="AL27" s="3" t="s">
        <v>47</v>
      </c>
      <c r="AM27" s="3" t="s">
        <v>47</v>
      </c>
      <c r="AN27" s="3" t="s">
        <v>47</v>
      </c>
      <c r="AO27" s="3" t="s">
        <v>47</v>
      </c>
      <c r="AP27" s="8" t="s">
        <v>47</v>
      </c>
      <c r="AQ27" s="36">
        <v>0.99848686684400001</v>
      </c>
    </row>
    <row r="28" spans="1:43" x14ac:dyDescent="0.3">
      <c r="A28" s="36">
        <v>41</v>
      </c>
      <c r="B28" s="7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0.88906249712999996</v>
      </c>
      <c r="I28" s="3">
        <v>1</v>
      </c>
      <c r="J28" s="3">
        <v>1</v>
      </c>
      <c r="K28" s="3">
        <v>0.88906249712999996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0.88906249712999996</v>
      </c>
      <c r="AF28" s="3">
        <v>1</v>
      </c>
      <c r="AG28" s="3">
        <v>0.88906249712999996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8">
        <v>1</v>
      </c>
      <c r="AQ28" s="36">
        <v>0.98917682898799997</v>
      </c>
    </row>
    <row r="29" spans="1:43" x14ac:dyDescent="0.3">
      <c r="A29" s="36">
        <v>40</v>
      </c>
      <c r="B29" s="7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0.88906249712999996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0.88906249712999996</v>
      </c>
      <c r="T29" s="3">
        <v>1</v>
      </c>
      <c r="U29" s="3">
        <v>0.88906249712999996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0.88906249712999996</v>
      </c>
      <c r="AL29" s="3">
        <v>1</v>
      </c>
      <c r="AM29" s="3">
        <v>1</v>
      </c>
      <c r="AN29" s="3">
        <v>1</v>
      </c>
      <c r="AO29" s="3">
        <v>1</v>
      </c>
      <c r="AP29" s="8" t="s">
        <v>47</v>
      </c>
      <c r="AQ29" s="36">
        <v>0.98890624971300001</v>
      </c>
    </row>
    <row r="30" spans="1:43" x14ac:dyDescent="0.3">
      <c r="A30" s="36">
        <v>37</v>
      </c>
      <c r="B30" s="7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0.88906249712999996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0.88906249712999996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0.88906249712999996</v>
      </c>
      <c r="AJ30" s="3">
        <v>1</v>
      </c>
      <c r="AK30" s="3">
        <v>1</v>
      </c>
      <c r="AL30" s="3">
        <v>1</v>
      </c>
      <c r="AM30" s="3" t="s">
        <v>47</v>
      </c>
      <c r="AN30" s="3" t="s">
        <v>47</v>
      </c>
      <c r="AO30" s="3" t="s">
        <v>47</v>
      </c>
      <c r="AP30" s="8" t="s">
        <v>47</v>
      </c>
      <c r="AQ30" s="36">
        <v>0.99100506733500004</v>
      </c>
    </row>
    <row r="31" spans="1:43" x14ac:dyDescent="0.3">
      <c r="A31" s="36">
        <v>35</v>
      </c>
      <c r="B31" s="7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0.88906249712999996</v>
      </c>
      <c r="J31" s="3">
        <v>1</v>
      </c>
      <c r="K31" s="3">
        <v>1</v>
      </c>
      <c r="L31" s="3">
        <v>1</v>
      </c>
      <c r="M31" s="3">
        <v>0.88906249712999996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0.88906249712999996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0.88906249712999996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0.88906249712999996</v>
      </c>
      <c r="AJ31" s="3">
        <v>1</v>
      </c>
      <c r="AK31" s="3" t="s">
        <v>47</v>
      </c>
      <c r="AL31" s="3" t="s">
        <v>47</v>
      </c>
      <c r="AM31" s="3" t="s">
        <v>47</v>
      </c>
      <c r="AN31" s="3" t="s">
        <v>47</v>
      </c>
      <c r="AO31" s="3" t="s">
        <v>47</v>
      </c>
      <c r="AP31" s="8" t="s">
        <v>47</v>
      </c>
      <c r="AQ31" s="36">
        <v>0.98415178530400005</v>
      </c>
    </row>
    <row r="32" spans="1:43" x14ac:dyDescent="0.3">
      <c r="A32" s="36">
        <v>32</v>
      </c>
      <c r="B32" s="7">
        <v>1</v>
      </c>
      <c r="C32" s="3">
        <v>1</v>
      </c>
      <c r="D32" s="3">
        <v>1</v>
      </c>
      <c r="E32" s="3">
        <v>1</v>
      </c>
      <c r="F32" s="3">
        <v>1</v>
      </c>
      <c r="G32" s="3">
        <v>0.88906249712999996</v>
      </c>
      <c r="H32" s="3">
        <v>1</v>
      </c>
      <c r="I32" s="3">
        <v>1</v>
      </c>
      <c r="J32" s="3">
        <v>1</v>
      </c>
      <c r="K32" s="3">
        <v>0.88906249712999996</v>
      </c>
      <c r="L32" s="3">
        <v>1</v>
      </c>
      <c r="M32" s="3">
        <v>1</v>
      </c>
      <c r="N32" s="3">
        <v>1</v>
      </c>
      <c r="O32" s="3">
        <v>1</v>
      </c>
      <c r="P32" s="3">
        <v>0.88906249712999996</v>
      </c>
      <c r="Q32" s="3">
        <v>1</v>
      </c>
      <c r="R32" s="3">
        <v>1</v>
      </c>
      <c r="S32" s="3">
        <v>1</v>
      </c>
      <c r="T32" s="3">
        <v>0.88906249712999996</v>
      </c>
      <c r="U32" s="3">
        <v>1</v>
      </c>
      <c r="V32" s="3">
        <v>0.88906249712999996</v>
      </c>
      <c r="W32" s="3">
        <v>1</v>
      </c>
      <c r="X32" s="3">
        <v>0.88906249712999996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0.88906249712999996</v>
      </c>
      <c r="AG32" s="3">
        <v>0.88906249712999996</v>
      </c>
      <c r="AH32" s="3" t="s">
        <v>47</v>
      </c>
      <c r="AI32" s="3" t="s">
        <v>47</v>
      </c>
      <c r="AJ32" s="3" t="s">
        <v>47</v>
      </c>
      <c r="AK32" s="3" t="s">
        <v>47</v>
      </c>
      <c r="AL32" s="3" t="s">
        <v>47</v>
      </c>
      <c r="AM32" s="3" t="s">
        <v>47</v>
      </c>
      <c r="AN32" s="3" t="s">
        <v>47</v>
      </c>
      <c r="AO32" s="3" t="s">
        <v>47</v>
      </c>
      <c r="AP32" s="8" t="s">
        <v>47</v>
      </c>
      <c r="AQ32" s="36">
        <v>0.97226562428200003</v>
      </c>
    </row>
    <row r="33" spans="1:44" ht="15" thickBot="1" x14ac:dyDescent="0.35">
      <c r="A33" s="37">
        <v>31</v>
      </c>
      <c r="B33" s="9">
        <v>1</v>
      </c>
      <c r="C33" s="10">
        <v>1</v>
      </c>
      <c r="D33" s="10">
        <v>1</v>
      </c>
      <c r="E33" s="10">
        <v>0.88906249712999996</v>
      </c>
      <c r="F33" s="10">
        <v>1</v>
      </c>
      <c r="G33" s="10">
        <v>0.88906249712999996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0.88906249712999996</v>
      </c>
      <c r="P33" s="10">
        <v>0.88906249712999996</v>
      </c>
      <c r="Q33" s="10">
        <v>1</v>
      </c>
      <c r="R33" s="10">
        <v>1</v>
      </c>
      <c r="S33" s="10">
        <v>1</v>
      </c>
      <c r="T33" s="10">
        <v>1</v>
      </c>
      <c r="U33" s="10">
        <v>0.88906249712999996</v>
      </c>
      <c r="V33" s="10">
        <v>0.88906249712999996</v>
      </c>
      <c r="W33" s="10">
        <v>1</v>
      </c>
      <c r="X33" s="10">
        <v>0.88906249712999996</v>
      </c>
      <c r="Y33" s="10">
        <v>1</v>
      </c>
      <c r="Z33" s="10">
        <v>1</v>
      </c>
      <c r="AA33" s="10">
        <v>1</v>
      </c>
      <c r="AB33" s="10">
        <v>1</v>
      </c>
      <c r="AC33" s="10">
        <v>0.88906249712999996</v>
      </c>
      <c r="AD33" s="10">
        <v>1</v>
      </c>
      <c r="AE33" s="10">
        <v>1</v>
      </c>
      <c r="AF33" s="10">
        <v>0.88906249712999996</v>
      </c>
      <c r="AG33" s="10" t="s">
        <v>47</v>
      </c>
      <c r="AH33" s="10" t="s">
        <v>47</v>
      </c>
      <c r="AI33" s="10" t="s">
        <v>47</v>
      </c>
      <c r="AJ33" s="10" t="s">
        <v>47</v>
      </c>
      <c r="AK33" s="10" t="s">
        <v>47</v>
      </c>
      <c r="AL33" s="10" t="s">
        <v>47</v>
      </c>
      <c r="AM33" s="10" t="s">
        <v>47</v>
      </c>
      <c r="AN33" s="10" t="s">
        <v>47</v>
      </c>
      <c r="AO33" s="10" t="s">
        <v>47</v>
      </c>
      <c r="AP33" s="11" t="s">
        <v>47</v>
      </c>
      <c r="AQ33" s="37">
        <v>0.96779233787600005</v>
      </c>
      <c r="AR33" s="2"/>
    </row>
  </sheetData>
  <mergeCells count="1">
    <mergeCell ref="A1:AQ1"/>
  </mergeCells>
  <conditionalFormatting sqref="B3:AP3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:AQ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3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17D8-0563-4C0D-867F-D0F148740041}">
  <dimension ref="A1:K32"/>
  <sheetViews>
    <sheetView tabSelected="1" zoomScale="96" workbookViewId="0">
      <selection activeCell="AC23" sqref="AC23"/>
    </sheetView>
  </sheetViews>
  <sheetFormatPr defaultRowHeight="14.4" x14ac:dyDescent="0.3"/>
  <cols>
    <col min="1" max="1" width="10.109375" bestFit="1" customWidth="1"/>
    <col min="2" max="6" width="5.88671875" bestFit="1" customWidth="1"/>
    <col min="7" max="7" width="7.5546875" bestFit="1" customWidth="1"/>
    <col min="8" max="8" width="11.44140625" customWidth="1"/>
    <col min="11" max="11" width="10" bestFit="1" customWidth="1"/>
  </cols>
  <sheetData>
    <row r="1" spans="1:11" x14ac:dyDescent="0.3">
      <c r="A1" s="40" t="s">
        <v>48</v>
      </c>
      <c r="B1" s="40" t="s">
        <v>49</v>
      </c>
      <c r="C1" s="40" t="s">
        <v>50</v>
      </c>
      <c r="D1" s="40" t="s">
        <v>51</v>
      </c>
      <c r="E1" s="40" t="s">
        <v>52</v>
      </c>
      <c r="F1" s="43" t="s">
        <v>53</v>
      </c>
      <c r="G1" s="45" t="s">
        <v>54</v>
      </c>
      <c r="H1" s="46" t="s">
        <v>55</v>
      </c>
      <c r="I1" s="46" t="s">
        <v>56</v>
      </c>
      <c r="J1" s="46" t="s">
        <v>57</v>
      </c>
      <c r="K1" s="46" t="s">
        <v>58</v>
      </c>
    </row>
    <row r="2" spans="1:11" x14ac:dyDescent="0.3">
      <c r="A2" s="44">
        <v>0</v>
      </c>
      <c r="B2" s="8">
        <f>'Test 1'!$AQ3</f>
        <v>1</v>
      </c>
      <c r="C2" s="38">
        <f>'Test 2'!$AO3</f>
        <v>1</v>
      </c>
      <c r="D2" s="13">
        <f>'Test 3'!$AQ3</f>
        <v>1</v>
      </c>
      <c r="E2" s="13">
        <f>'Test 4'!$AP3</f>
        <v>1</v>
      </c>
      <c r="F2" s="7">
        <f>'Test 5'!$AQ3</f>
        <v>1</v>
      </c>
      <c r="G2" s="13">
        <f>AVERAGE(B2:F2)</f>
        <v>1</v>
      </c>
      <c r="H2">
        <v>1</v>
      </c>
      <c r="I2" s="1">
        <v>5</v>
      </c>
      <c r="J2">
        <f>_xlfn.STDEV.S(B2:G2)</f>
        <v>0</v>
      </c>
      <c r="K2" s="2">
        <f>1.96*(J2)/I2</f>
        <v>0</v>
      </c>
    </row>
    <row r="3" spans="1:11" x14ac:dyDescent="0.3">
      <c r="A3" s="41">
        <v>1</v>
      </c>
      <c r="B3" s="8">
        <f>'Test 1'!$AQ4</f>
        <v>0.97957157113100002</v>
      </c>
      <c r="C3" s="38">
        <f>'Test 2'!$AO4</f>
        <v>1</v>
      </c>
      <c r="D3" s="13">
        <f>'Test 3'!$AQ4</f>
        <v>1</v>
      </c>
      <c r="E3" s="13">
        <f>'Test 4'!$AP4</f>
        <v>1</v>
      </c>
      <c r="F3" s="7">
        <f>'Test 5'!$AQ4</f>
        <v>1</v>
      </c>
      <c r="G3" s="13">
        <f t="shared" ref="G3:G32" si="0">AVERAGE(B3:F3)</f>
        <v>0.99591431422620003</v>
      </c>
      <c r="H3">
        <v>1</v>
      </c>
      <c r="I3" s="1">
        <v>5</v>
      </c>
      <c r="J3">
        <f t="shared" ref="J3:J32" si="1">_xlfn.STDEV.S(B3:G3)</f>
        <v>8.1713715475999933E-3</v>
      </c>
      <c r="K3" s="2">
        <f t="shared" ref="K3:K32" si="2">1.96*(J3)/I3</f>
        <v>3.2031776466591973E-3</v>
      </c>
    </row>
    <row r="4" spans="1:11" x14ac:dyDescent="0.3">
      <c r="A4" s="41">
        <v>2</v>
      </c>
      <c r="B4" s="8">
        <f>'Test 1'!$AQ5</f>
        <v>0.95255332649699997</v>
      </c>
      <c r="C4" s="38">
        <f>'Test 2'!$AO5</f>
        <v>1</v>
      </c>
      <c r="D4" s="13">
        <f>'Test 3'!$AQ5</f>
        <v>1</v>
      </c>
      <c r="E4" s="13">
        <f>'Test 4'!$AP5</f>
        <v>1</v>
      </c>
      <c r="F4" s="7">
        <f>'Test 5'!$AQ5</f>
        <v>1</v>
      </c>
      <c r="G4" s="13">
        <f t="shared" si="0"/>
        <v>0.99051066529940002</v>
      </c>
      <c r="H4">
        <v>1</v>
      </c>
      <c r="I4" s="1">
        <v>5</v>
      </c>
      <c r="J4">
        <f t="shared" si="1"/>
        <v>1.8978669401200007E-2</v>
      </c>
      <c r="K4" s="2">
        <f t="shared" si="2"/>
        <v>7.4396384052704033E-3</v>
      </c>
    </row>
    <row r="5" spans="1:11" x14ac:dyDescent="0.3">
      <c r="A5" s="41">
        <v>3</v>
      </c>
      <c r="B5" s="8">
        <f>'Test 1'!$AQ6</f>
        <v>0.94971446252199998</v>
      </c>
      <c r="C5" s="38">
        <f>'Test 2'!$AO6</f>
        <v>0.99672258331899999</v>
      </c>
      <c r="D5" s="13">
        <f>'Test 3'!$AQ6</f>
        <v>1</v>
      </c>
      <c r="E5" s="13">
        <f>'Test 4'!$AP6</f>
        <v>1</v>
      </c>
      <c r="F5" s="7">
        <f>'Test 5'!$AQ6</f>
        <v>1</v>
      </c>
      <c r="G5" s="13">
        <f t="shared" si="0"/>
        <v>0.98928740916820002</v>
      </c>
      <c r="H5">
        <v>1</v>
      </c>
      <c r="I5" s="1">
        <v>5</v>
      </c>
      <c r="J5">
        <f t="shared" si="1"/>
        <v>1.9827146682790311E-2</v>
      </c>
      <c r="K5" s="2">
        <f t="shared" si="2"/>
        <v>7.7722414996538019E-3</v>
      </c>
    </row>
    <row r="6" spans="1:11" x14ac:dyDescent="0.3">
      <c r="A6" s="41">
        <v>4</v>
      </c>
      <c r="B6" s="8">
        <f>'Test 1'!$AQ7</f>
        <v>0.94427566991199996</v>
      </c>
      <c r="C6" s="38">
        <f>'Test 2'!$AO7</f>
        <v>1</v>
      </c>
      <c r="D6" s="13">
        <f>'Test 3'!$AQ7</f>
        <v>1</v>
      </c>
      <c r="E6" s="13">
        <f>'Test 4'!$AP7</f>
        <v>1</v>
      </c>
      <c r="F6" s="7">
        <f>'Test 5'!$AQ7</f>
        <v>0.98981394222399999</v>
      </c>
      <c r="G6" s="13">
        <f t="shared" si="0"/>
        <v>0.98681792242720001</v>
      </c>
      <c r="H6">
        <v>1</v>
      </c>
      <c r="I6" s="1">
        <v>5</v>
      </c>
      <c r="J6">
        <f t="shared" si="1"/>
        <v>2.1633866464854646E-2</v>
      </c>
      <c r="K6" s="2">
        <f t="shared" si="2"/>
        <v>8.4804756542230207E-3</v>
      </c>
    </row>
    <row r="7" spans="1:11" x14ac:dyDescent="0.3">
      <c r="A7" s="41">
        <v>5</v>
      </c>
      <c r="B7" s="8">
        <f>'Test 1'!$AQ8</f>
        <v>0.95878524824900002</v>
      </c>
      <c r="C7" s="38">
        <f>'Test 2'!$AO8</f>
        <v>1</v>
      </c>
      <c r="D7" s="13">
        <f>'Test 3'!$AQ8</f>
        <v>1</v>
      </c>
      <c r="E7" s="13">
        <f>'Test 4'!$AP8</f>
        <v>1</v>
      </c>
      <c r="F7" s="7">
        <f>'Test 5'!$AQ8</f>
        <v>0.98029966729499995</v>
      </c>
      <c r="G7" s="13">
        <f t="shared" si="0"/>
        <v>0.98781698310879995</v>
      </c>
      <c r="H7">
        <v>1</v>
      </c>
      <c r="I7" s="1">
        <v>5</v>
      </c>
      <c r="J7">
        <f t="shared" si="1"/>
        <v>1.6398959526310972E-2</v>
      </c>
      <c r="K7" s="2">
        <f t="shared" si="2"/>
        <v>6.4283921343139009E-3</v>
      </c>
    </row>
    <row r="8" spans="1:11" x14ac:dyDescent="0.3">
      <c r="A8" s="41">
        <v>6</v>
      </c>
      <c r="B8" s="8">
        <f>'Test 1'!$AQ9</f>
        <v>0.97071890460200005</v>
      </c>
      <c r="C8" s="38">
        <f>'Test 2'!$AO9</f>
        <v>1</v>
      </c>
      <c r="D8" s="13">
        <f>'Test 3'!$AQ9</f>
        <v>1</v>
      </c>
      <c r="E8" s="13">
        <f>'Test 4'!$AP9</f>
        <v>1.0148765555199999</v>
      </c>
      <c r="F8" s="7">
        <f>'Test 5'!$AQ9</f>
        <v>1</v>
      </c>
      <c r="G8" s="13">
        <f t="shared" si="0"/>
        <v>0.99711909202439997</v>
      </c>
      <c r="H8">
        <v>1</v>
      </c>
      <c r="I8" s="1">
        <v>5</v>
      </c>
      <c r="J8">
        <f t="shared" si="1"/>
        <v>1.4402751806700233E-2</v>
      </c>
      <c r="K8" s="2">
        <f t="shared" si="2"/>
        <v>5.6458787082264913E-3</v>
      </c>
    </row>
    <row r="9" spans="1:11" x14ac:dyDescent="0.3">
      <c r="A9" s="41">
        <v>7</v>
      </c>
      <c r="B9" s="8">
        <f>'Test 1'!$AQ10</f>
        <v>0.96430495037200004</v>
      </c>
      <c r="C9" s="38">
        <f>'Test 2'!$AO10</f>
        <v>1</v>
      </c>
      <c r="D9" s="13">
        <f>'Test 3'!$AQ10</f>
        <v>1</v>
      </c>
      <c r="E9" s="13">
        <f>'Test 4'!$AP10</f>
        <v>1</v>
      </c>
      <c r="F9" s="7">
        <f>'Test 5'!$AQ10</f>
        <v>1</v>
      </c>
      <c r="G9" s="13">
        <f t="shared" si="0"/>
        <v>0.99286099007439998</v>
      </c>
      <c r="H9">
        <v>1</v>
      </c>
      <c r="I9" s="1">
        <v>5</v>
      </c>
      <c r="J9">
        <f t="shared" si="1"/>
        <v>1.4278019851199985E-2</v>
      </c>
      <c r="K9" s="2">
        <f t="shared" si="2"/>
        <v>5.596983781670394E-3</v>
      </c>
    </row>
    <row r="10" spans="1:11" x14ac:dyDescent="0.3">
      <c r="A10" s="41">
        <v>8</v>
      </c>
      <c r="B10" s="8">
        <f>'Test 1'!$AQ11</f>
        <v>0.971606210523</v>
      </c>
      <c r="C10" s="38">
        <f>'Test 2'!$AO11</f>
        <v>1</v>
      </c>
      <c r="D10" s="13">
        <f>'Test 3'!$AQ11</f>
        <v>0.98636541141400003</v>
      </c>
      <c r="E10" s="13">
        <f>'Test 4'!$AP11</f>
        <v>1</v>
      </c>
      <c r="F10" s="7">
        <f>'Test 5'!$AQ11</f>
        <v>1</v>
      </c>
      <c r="G10" s="13">
        <f t="shared" si="0"/>
        <v>0.99159432438740003</v>
      </c>
      <c r="H10">
        <v>1</v>
      </c>
      <c r="I10" s="1">
        <v>5</v>
      </c>
      <c r="J10">
        <f t="shared" si="1"/>
        <v>1.1303383336438565E-2</v>
      </c>
      <c r="K10" s="2">
        <f t="shared" si="2"/>
        <v>4.4309262678839173E-3</v>
      </c>
    </row>
    <row r="11" spans="1:11" x14ac:dyDescent="0.3">
      <c r="A11" s="41">
        <v>9</v>
      </c>
      <c r="B11" s="8">
        <f>'Test 1'!$AQ12</f>
        <v>0.97397235964600004</v>
      </c>
      <c r="C11" s="38">
        <f>'Test 2'!$AO12</f>
        <v>1</v>
      </c>
      <c r="D11" s="13">
        <f>'Test 3'!$AQ12</f>
        <v>0.986733913809</v>
      </c>
      <c r="E11" s="13">
        <f>'Test 4'!$AP12</f>
        <v>1</v>
      </c>
      <c r="F11" s="7">
        <f>'Test 5'!$AQ12</f>
        <v>1</v>
      </c>
      <c r="G11" s="13">
        <f t="shared" si="0"/>
        <v>0.99214125469100001</v>
      </c>
      <c r="H11">
        <v>1</v>
      </c>
      <c r="I11" s="1">
        <v>5</v>
      </c>
      <c r="J11">
        <f t="shared" si="1"/>
        <v>1.0436740066376677E-2</v>
      </c>
      <c r="K11" s="2">
        <f t="shared" si="2"/>
        <v>4.091202106019657E-3</v>
      </c>
    </row>
    <row r="12" spans="1:11" x14ac:dyDescent="0.3">
      <c r="A12" s="41">
        <v>10</v>
      </c>
      <c r="B12" s="8">
        <f>'Test 1'!$AQ13</f>
        <v>0.99132411988199998</v>
      </c>
      <c r="C12" s="38">
        <f>'Test 2'!$AO13</f>
        <v>1</v>
      </c>
      <c r="D12" s="13">
        <f>'Test 3'!$AQ13</f>
        <v>1</v>
      </c>
      <c r="E12" s="13">
        <f>'Test 4'!$AP13</f>
        <v>1</v>
      </c>
      <c r="F12" s="7">
        <f>'Test 5'!$AQ13</f>
        <v>1.02363795417</v>
      </c>
      <c r="G12" s="13">
        <f t="shared" si="0"/>
        <v>1.0029924148103999</v>
      </c>
      <c r="H12">
        <v>1</v>
      </c>
      <c r="I12" s="1">
        <v>5</v>
      </c>
      <c r="J12">
        <f t="shared" si="1"/>
        <v>1.0855883576912783E-2</v>
      </c>
      <c r="K12" s="2">
        <f t="shared" si="2"/>
        <v>4.2555063621498111E-3</v>
      </c>
    </row>
    <row r="13" spans="1:11" x14ac:dyDescent="0.3">
      <c r="A13" s="41">
        <v>11</v>
      </c>
      <c r="B13" s="8">
        <f>'Test 1'!$AQ14</f>
        <v>0.983561490303</v>
      </c>
      <c r="C13" s="38">
        <f>'Test 2'!$AO14</f>
        <v>1</v>
      </c>
      <c r="D13" s="13">
        <f>'Test 3'!$AQ14</f>
        <v>1</v>
      </c>
      <c r="E13" s="13">
        <f>'Test 4'!$AP14</f>
        <v>1</v>
      </c>
      <c r="F13" s="7">
        <f>'Test 5'!$AQ14</f>
        <v>1.0074069186500001</v>
      </c>
      <c r="G13" s="13">
        <f t="shared" si="0"/>
        <v>0.99819368179059997</v>
      </c>
      <c r="H13">
        <v>1</v>
      </c>
      <c r="I13" s="1">
        <v>5</v>
      </c>
      <c r="J13">
        <f t="shared" si="1"/>
        <v>7.8584110044974433E-3</v>
      </c>
      <c r="K13" s="2">
        <f t="shared" si="2"/>
        <v>3.0804971137629979E-3</v>
      </c>
    </row>
    <row r="14" spans="1:11" x14ac:dyDescent="0.3">
      <c r="A14" s="41">
        <v>12</v>
      </c>
      <c r="B14" s="8">
        <f>'Test 1'!$AQ15</f>
        <v>0.983982990552</v>
      </c>
      <c r="C14" s="38">
        <f>'Test 2'!$AO15</f>
        <v>1</v>
      </c>
      <c r="D14" s="13">
        <f>'Test 3'!$AQ15</f>
        <v>1</v>
      </c>
      <c r="E14" s="13">
        <f>'Test 4'!$AP15</f>
        <v>1</v>
      </c>
      <c r="F14" s="7">
        <f>'Test 5'!$AQ15</f>
        <v>1.0144023418200001</v>
      </c>
      <c r="G14" s="13">
        <f t="shared" si="0"/>
        <v>0.99967706647440002</v>
      </c>
      <c r="H14">
        <v>1</v>
      </c>
      <c r="I14" s="1">
        <v>5</v>
      </c>
      <c r="J14">
        <f t="shared" si="1"/>
        <v>9.6275709423266579E-3</v>
      </c>
      <c r="K14" s="2">
        <f t="shared" si="2"/>
        <v>3.7740078093920501E-3</v>
      </c>
    </row>
    <row r="15" spans="1:11" x14ac:dyDescent="0.3">
      <c r="A15" s="41">
        <v>13</v>
      </c>
      <c r="B15" s="8">
        <f>'Test 1'!$AQ16</f>
        <v>0.97597448582699997</v>
      </c>
      <c r="C15" s="38">
        <f>'Test 2'!$AO16</f>
        <v>1</v>
      </c>
      <c r="D15" s="13">
        <f>'Test 3'!$AQ16</f>
        <v>1</v>
      </c>
      <c r="E15" s="13">
        <f>'Test 4'!$AP16</f>
        <v>1</v>
      </c>
      <c r="F15" s="7">
        <f>'Test 5'!$AQ16</f>
        <v>1</v>
      </c>
      <c r="G15" s="13">
        <f t="shared" si="0"/>
        <v>0.99519489716539999</v>
      </c>
      <c r="H15">
        <v>1</v>
      </c>
      <c r="I15" s="1">
        <v>5</v>
      </c>
      <c r="J15">
        <f t="shared" si="1"/>
        <v>9.6102056692000115E-3</v>
      </c>
      <c r="K15" s="2">
        <f t="shared" si="2"/>
        <v>3.7672006223264049E-3</v>
      </c>
    </row>
    <row r="16" spans="1:11" x14ac:dyDescent="0.3">
      <c r="A16" s="41">
        <v>14</v>
      </c>
      <c r="B16" s="8">
        <f>'Test 1'!$AQ17</f>
        <v>0.983982990552</v>
      </c>
      <c r="C16" s="38">
        <f>'Test 2'!$AO17</f>
        <v>1</v>
      </c>
      <c r="D16" s="13">
        <f>'Test 3'!$AQ17</f>
        <v>1</v>
      </c>
      <c r="E16" s="13">
        <f>'Test 4'!$AP17</f>
        <v>1</v>
      </c>
      <c r="F16" s="7">
        <f>'Test 5'!$AQ17</f>
        <v>1</v>
      </c>
      <c r="G16" s="13">
        <f t="shared" si="0"/>
        <v>0.99679659811040011</v>
      </c>
      <c r="H16">
        <v>1</v>
      </c>
      <c r="I16" s="1">
        <v>5</v>
      </c>
      <c r="J16">
        <f t="shared" si="1"/>
        <v>6.4068037791999988E-3</v>
      </c>
      <c r="K16" s="2">
        <f t="shared" si="2"/>
        <v>2.5114670814463994E-3</v>
      </c>
    </row>
    <row r="17" spans="1:11" x14ac:dyDescent="0.3">
      <c r="A17" s="41">
        <v>15</v>
      </c>
      <c r="B17" s="8">
        <f>'Test 1'!$AQ18</f>
        <v>0.97597448582699997</v>
      </c>
      <c r="C17" s="38">
        <f>'Test 2'!$AO18</f>
        <v>1</v>
      </c>
      <c r="D17" s="13">
        <f>'Test 3'!$AQ18</f>
        <v>1</v>
      </c>
      <c r="E17" s="13">
        <f>'Test 4'!$AP18</f>
        <v>1</v>
      </c>
      <c r="F17" s="7">
        <f>'Test 5'!$AQ18</f>
        <v>1</v>
      </c>
      <c r="G17" s="13">
        <f t="shared" si="0"/>
        <v>0.99519489716539999</v>
      </c>
      <c r="H17">
        <v>1</v>
      </c>
      <c r="I17" s="1">
        <v>5</v>
      </c>
      <c r="J17">
        <f t="shared" si="1"/>
        <v>9.6102056692000115E-3</v>
      </c>
      <c r="K17" s="2">
        <f t="shared" si="2"/>
        <v>3.7672006223264049E-3</v>
      </c>
    </row>
    <row r="18" spans="1:11" x14ac:dyDescent="0.3">
      <c r="A18" s="41">
        <v>16</v>
      </c>
      <c r="B18" s="8">
        <f>'Test 1'!$AQ19</f>
        <v>0.95315024736300002</v>
      </c>
      <c r="C18" s="38">
        <f>'Test 2'!$AO19</f>
        <v>1</v>
      </c>
      <c r="D18" s="13">
        <f>'Test 3'!$AQ19</f>
        <v>1</v>
      </c>
      <c r="E18" s="13">
        <f>'Test 4'!$AP19</f>
        <v>0.95736199917800002</v>
      </c>
      <c r="F18" s="7">
        <f>'Test 5'!$AQ19</f>
        <v>1</v>
      </c>
      <c r="G18" s="13">
        <f t="shared" si="0"/>
        <v>0.98210244930820001</v>
      </c>
      <c r="H18">
        <v>1</v>
      </c>
      <c r="I18" s="1">
        <v>5</v>
      </c>
      <c r="J18">
        <f t="shared" si="1"/>
        <v>2.1960358978929308E-2</v>
      </c>
      <c r="K18" s="2">
        <f t="shared" si="2"/>
        <v>8.60846071974029E-3</v>
      </c>
    </row>
    <row r="19" spans="1:11" x14ac:dyDescent="0.3">
      <c r="A19" s="41">
        <v>17</v>
      </c>
      <c r="B19" s="8">
        <f>'Test 1'!$AQ20</f>
        <v>0.94246521606</v>
      </c>
      <c r="C19" s="38">
        <f>'Test 2'!$AO20</f>
        <v>1</v>
      </c>
      <c r="D19" s="13">
        <f>'Test 3'!$AQ20</f>
        <v>1</v>
      </c>
      <c r="E19" s="13">
        <f>'Test 4'!$AP20</f>
        <v>0.95736199917800002</v>
      </c>
      <c r="F19" s="7">
        <f>'Test 5'!$AQ20</f>
        <v>1</v>
      </c>
      <c r="G19" s="13">
        <f t="shared" si="0"/>
        <v>0.97996544304760003</v>
      </c>
      <c r="H19">
        <v>1</v>
      </c>
      <c r="I19" s="1">
        <v>5</v>
      </c>
      <c r="J19">
        <f t="shared" si="1"/>
        <v>2.4985328157639066E-2</v>
      </c>
      <c r="K19" s="2">
        <f t="shared" si="2"/>
        <v>9.7942486377945136E-3</v>
      </c>
    </row>
    <row r="20" spans="1:11" x14ac:dyDescent="0.3">
      <c r="A20" s="41">
        <v>18</v>
      </c>
      <c r="B20" s="8">
        <f>'Test 1'!$AQ21</f>
        <v>0.93167744407099995</v>
      </c>
      <c r="C20" s="38">
        <f>'Test 2'!$AO21</f>
        <v>1</v>
      </c>
      <c r="D20" s="13">
        <f>'Test 3'!$AQ21</f>
        <v>1</v>
      </c>
      <c r="E20" s="13">
        <f>'Test 4'!$AP21</f>
        <v>0.98191646797700005</v>
      </c>
      <c r="F20" s="7">
        <f>'Test 5'!$AQ21</f>
        <v>1</v>
      </c>
      <c r="G20" s="13">
        <f t="shared" si="0"/>
        <v>0.98271878240960009</v>
      </c>
      <c r="H20">
        <v>1</v>
      </c>
      <c r="I20" s="1">
        <v>5</v>
      </c>
      <c r="J20">
        <f t="shared" si="1"/>
        <v>2.6464252765058198E-2</v>
      </c>
      <c r="K20" s="2">
        <f t="shared" si="2"/>
        <v>1.0373987083902813E-2</v>
      </c>
    </row>
    <row r="21" spans="1:11" x14ac:dyDescent="0.3">
      <c r="A21" s="41">
        <v>19</v>
      </c>
      <c r="B21" s="8">
        <f>'Test 1'!$AQ22</f>
        <v>0.94394046693</v>
      </c>
      <c r="C21" s="38">
        <f>'Test 2'!$AO22</f>
        <v>1</v>
      </c>
      <c r="D21" s="13">
        <f>'Test 3'!$AQ22</f>
        <v>1</v>
      </c>
      <c r="E21" s="13">
        <f>'Test 4'!$AP22</f>
        <v>1</v>
      </c>
      <c r="F21" s="7">
        <f>'Test 5'!$AQ22</f>
        <v>0.99691840269800003</v>
      </c>
      <c r="G21" s="13">
        <f t="shared" si="0"/>
        <v>0.98817177392560007</v>
      </c>
      <c r="H21">
        <v>1</v>
      </c>
      <c r="I21" s="1">
        <v>5</v>
      </c>
      <c r="J21">
        <f t="shared" si="1"/>
        <v>2.2147834339377465E-2</v>
      </c>
      <c r="K21" s="2">
        <f t="shared" si="2"/>
        <v>8.6819510610359665E-3</v>
      </c>
    </row>
    <row r="22" spans="1:11" x14ac:dyDescent="0.3">
      <c r="A22" s="41">
        <v>20</v>
      </c>
      <c r="B22" s="8">
        <f>'Test 1'!$AQ23</f>
        <v>0.96712298060599999</v>
      </c>
      <c r="C22" s="38">
        <f>'Test 2'!$AO23</f>
        <v>1</v>
      </c>
      <c r="D22" s="13">
        <f>'Test 3'!$AQ23</f>
        <v>1.0026361884799999</v>
      </c>
      <c r="E22" s="13">
        <f>'Test 4'!$AP23</f>
        <v>1</v>
      </c>
      <c r="F22" s="7">
        <f>'Test 5'!$AQ23</f>
        <v>0.99327651497799996</v>
      </c>
      <c r="G22" s="13">
        <f t="shared" si="0"/>
        <v>0.99260713681279999</v>
      </c>
      <c r="H22">
        <v>1</v>
      </c>
      <c r="I22" s="1">
        <v>5</v>
      </c>
      <c r="J22">
        <f t="shared" si="1"/>
        <v>1.3113207191631717E-2</v>
      </c>
      <c r="K22" s="2">
        <f t="shared" si="2"/>
        <v>5.1403772191196328E-3</v>
      </c>
    </row>
    <row r="23" spans="1:11" x14ac:dyDescent="0.3">
      <c r="A23" s="41">
        <v>21</v>
      </c>
      <c r="B23" s="8">
        <f>'Test 1'!$AQ24</f>
        <v>0.94246521606</v>
      </c>
      <c r="C23" s="38">
        <f>'Test 2'!$AO24</f>
        <v>1</v>
      </c>
      <c r="D23" s="13">
        <f>'Test 3'!$AQ24</f>
        <v>0.979353970583</v>
      </c>
      <c r="E23" s="13">
        <f>'Test 4'!$AP24</f>
        <v>1</v>
      </c>
      <c r="F23" s="7">
        <f>'Test 5'!$AQ24</f>
        <v>0.99844101432400001</v>
      </c>
      <c r="G23" s="13">
        <f t="shared" si="0"/>
        <v>0.98405204019340009</v>
      </c>
      <c r="H23">
        <v>1</v>
      </c>
      <c r="I23" s="1">
        <v>5</v>
      </c>
      <c r="J23">
        <f t="shared" si="1"/>
        <v>2.2213748986082648E-2</v>
      </c>
      <c r="K23" s="2">
        <f t="shared" si="2"/>
        <v>8.7077896025443986E-3</v>
      </c>
    </row>
    <row r="24" spans="1:11" x14ac:dyDescent="0.3">
      <c r="A24" s="41">
        <v>22</v>
      </c>
      <c r="B24" s="8">
        <f>'Test 1'!$AQ25</f>
        <v>0.96952861617099995</v>
      </c>
      <c r="C24" s="38">
        <f>'Test 2'!$AO25</f>
        <v>1</v>
      </c>
      <c r="D24" s="13">
        <f>'Test 3'!$AQ25</f>
        <v>0.97677321690600005</v>
      </c>
      <c r="E24" s="13">
        <f>'Test 4'!$AP25</f>
        <v>1</v>
      </c>
      <c r="F24" s="7">
        <f>'Test 5'!$AQ25</f>
        <v>0.99316696167399998</v>
      </c>
      <c r="G24" s="13">
        <f t="shared" si="0"/>
        <v>0.98789375895019993</v>
      </c>
      <c r="H24">
        <v>1</v>
      </c>
      <c r="I24" s="1">
        <v>5</v>
      </c>
      <c r="J24">
        <f t="shared" si="1"/>
        <v>1.2504988895118935E-2</v>
      </c>
      <c r="K24" s="2">
        <f t="shared" si="2"/>
        <v>4.9019556468866228E-3</v>
      </c>
    </row>
    <row r="25" spans="1:11" x14ac:dyDescent="0.3">
      <c r="A25" s="41">
        <v>23</v>
      </c>
      <c r="B25" s="8">
        <f>'Test 1'!$AQ26</f>
        <v>0.96095853946900001</v>
      </c>
      <c r="C25" s="38">
        <f>'Test 2'!$AO26</f>
        <v>1</v>
      </c>
      <c r="D25" s="13">
        <f>'Test 3'!$AQ26</f>
        <v>1.0031205170099999</v>
      </c>
      <c r="E25" s="13">
        <f>'Test 4'!$AP26</f>
        <v>1</v>
      </c>
      <c r="F25" s="7">
        <f>'Test 5'!$AQ26</f>
        <v>1.0033050541999999</v>
      </c>
      <c r="G25" s="13">
        <f t="shared" si="0"/>
        <v>0.99347682213580002</v>
      </c>
      <c r="H25">
        <v>1</v>
      </c>
      <c r="I25" s="1">
        <v>5</v>
      </c>
      <c r="J25">
        <f t="shared" si="1"/>
        <v>1.6322606426844459E-2</v>
      </c>
      <c r="K25" s="2">
        <f t="shared" si="2"/>
        <v>6.3984617193230276E-3</v>
      </c>
    </row>
    <row r="26" spans="1:11" x14ac:dyDescent="0.3">
      <c r="A26" s="41">
        <v>24</v>
      </c>
      <c r="B26" s="8">
        <f>'Test 1'!$AQ27</f>
        <v>0.95538118796500004</v>
      </c>
      <c r="C26" s="38">
        <f>'Test 2'!$AO27</f>
        <v>1</v>
      </c>
      <c r="D26" s="13">
        <f>'Test 3'!$AQ27</f>
        <v>1.0251645785700001</v>
      </c>
      <c r="E26" s="13">
        <f>'Test 4'!$AP27</f>
        <v>1</v>
      </c>
      <c r="F26" s="7">
        <f>'Test 5'!$AQ27</f>
        <v>0.99848686684400001</v>
      </c>
      <c r="G26" s="13">
        <f t="shared" si="0"/>
        <v>0.99580652667580005</v>
      </c>
      <c r="H26">
        <v>1</v>
      </c>
      <c r="I26" s="1">
        <v>5</v>
      </c>
      <c r="J26">
        <f t="shared" si="1"/>
        <v>2.2532012255296986E-2</v>
      </c>
      <c r="K26" s="2">
        <f t="shared" si="2"/>
        <v>8.8325488040764174E-3</v>
      </c>
    </row>
    <row r="27" spans="1:11" x14ac:dyDescent="0.3">
      <c r="A27" s="41">
        <v>25</v>
      </c>
      <c r="B27" s="8">
        <f>'Test 1'!$AQ28</f>
        <v>0.93059295905700001</v>
      </c>
      <c r="C27" s="38">
        <f>'Test 2'!$AO28</f>
        <v>1</v>
      </c>
      <c r="D27" s="13">
        <f>'Test 3'!$AQ28</f>
        <v>1.02086818711</v>
      </c>
      <c r="E27" s="13">
        <f>'Test 4'!$AP28</f>
        <v>1</v>
      </c>
      <c r="F27" s="7">
        <f>'Test 5'!$AQ28</f>
        <v>0.98917682898799997</v>
      </c>
      <c r="G27" s="13">
        <f t="shared" si="0"/>
        <v>0.98812759503100001</v>
      </c>
      <c r="H27">
        <v>1</v>
      </c>
      <c r="I27" s="1">
        <v>5</v>
      </c>
      <c r="J27">
        <f t="shared" si="1"/>
        <v>3.054566940741868E-2</v>
      </c>
      <c r="K27" s="2">
        <f t="shared" si="2"/>
        <v>1.1973902407708122E-2</v>
      </c>
    </row>
    <row r="28" spans="1:11" x14ac:dyDescent="0.3">
      <c r="A28" s="41">
        <v>26</v>
      </c>
      <c r="B28" s="8">
        <f>'Test 1'!$AQ29</f>
        <v>0.96430495037200004</v>
      </c>
      <c r="C28" s="38">
        <f>'Test 2'!$AO29</f>
        <v>1</v>
      </c>
      <c r="D28" s="13">
        <f>'Test 3'!$AQ29</f>
        <v>1</v>
      </c>
      <c r="E28" s="13">
        <f>'Test 4'!$AP29</f>
        <v>1</v>
      </c>
      <c r="F28" s="7">
        <f>'Test 5'!$AQ29</f>
        <v>0.98890624971300001</v>
      </c>
      <c r="G28" s="13">
        <f t="shared" si="0"/>
        <v>0.99064224001699996</v>
      </c>
      <c r="H28">
        <v>1</v>
      </c>
      <c r="I28" s="1">
        <v>5</v>
      </c>
      <c r="J28">
        <f t="shared" si="1"/>
        <v>1.3851855499379949E-2</v>
      </c>
      <c r="K28" s="2">
        <f t="shared" si="2"/>
        <v>5.4299273557569397E-3</v>
      </c>
    </row>
    <row r="29" spans="1:11" x14ac:dyDescent="0.3">
      <c r="A29" s="41">
        <v>27</v>
      </c>
      <c r="B29" s="8">
        <f>'Test 1'!$AQ30</f>
        <v>0.96430495037200004</v>
      </c>
      <c r="C29" s="38">
        <f>'Test 2'!$AO30</f>
        <v>1</v>
      </c>
      <c r="D29" s="13">
        <f>'Test 3'!$AQ30</f>
        <v>1</v>
      </c>
      <c r="E29" s="13">
        <f>'Test 4'!$AP30</f>
        <v>1</v>
      </c>
      <c r="F29" s="7">
        <f>'Test 5'!$AQ30</f>
        <v>0.99100506733500004</v>
      </c>
      <c r="G29" s="13">
        <f t="shared" si="0"/>
        <v>0.99106200354140006</v>
      </c>
      <c r="H29">
        <v>1</v>
      </c>
      <c r="I29" s="1">
        <v>5</v>
      </c>
      <c r="J29">
        <f t="shared" si="1"/>
        <v>1.3824662586287843E-2</v>
      </c>
      <c r="K29" s="2">
        <f t="shared" si="2"/>
        <v>5.4192677338248344E-3</v>
      </c>
    </row>
    <row r="30" spans="1:11" x14ac:dyDescent="0.3">
      <c r="A30" s="41">
        <v>28</v>
      </c>
      <c r="B30" s="8">
        <f>'Test 1'!$AQ31</f>
        <v>0.94684663567299998</v>
      </c>
      <c r="C30" s="38">
        <f>'Test 2'!$AO31</f>
        <v>1</v>
      </c>
      <c r="D30" s="13">
        <f>'Test 3'!$AQ31</f>
        <v>0.98808717299000004</v>
      </c>
      <c r="E30" s="13">
        <f>'Test 4'!$AP31</f>
        <v>1</v>
      </c>
      <c r="F30" s="7">
        <f>'Test 5'!$AQ31</f>
        <v>0.98415178530400005</v>
      </c>
      <c r="G30" s="13">
        <f t="shared" si="0"/>
        <v>0.98381711879339995</v>
      </c>
      <c r="H30">
        <v>1</v>
      </c>
      <c r="I30" s="1">
        <v>5</v>
      </c>
      <c r="J30">
        <f t="shared" si="1"/>
        <v>1.9539361683355249E-2</v>
      </c>
      <c r="K30" s="2">
        <f t="shared" si="2"/>
        <v>7.659429779875257E-3</v>
      </c>
    </row>
    <row r="31" spans="1:11" x14ac:dyDescent="0.3">
      <c r="A31" s="41">
        <v>29</v>
      </c>
      <c r="B31" s="8">
        <f>'Test 1'!$AQ32</f>
        <v>0.94794471929199997</v>
      </c>
      <c r="C31" s="38">
        <f>'Test 2'!$AO32</f>
        <v>1</v>
      </c>
      <c r="D31" s="13">
        <f>'Test 3'!$AQ32</f>
        <v>0.97337132785900005</v>
      </c>
      <c r="E31" s="13">
        <f>'Test 4'!$AP32</f>
        <v>1.0210800820199999</v>
      </c>
      <c r="F31" s="7">
        <f>'Test 5'!$AQ32</f>
        <v>0.97226562428200003</v>
      </c>
      <c r="G31" s="13">
        <f t="shared" si="0"/>
        <v>0.98293235069060003</v>
      </c>
      <c r="H31">
        <v>1</v>
      </c>
      <c r="I31" s="1">
        <v>5</v>
      </c>
      <c r="J31">
        <f t="shared" si="1"/>
        <v>2.5202700725419656E-2</v>
      </c>
      <c r="K31" s="2">
        <f t="shared" si="2"/>
        <v>9.879458684364505E-3</v>
      </c>
    </row>
    <row r="32" spans="1:11" ht="15" thickBot="1" x14ac:dyDescent="0.35">
      <c r="A32" s="42">
        <v>30</v>
      </c>
      <c r="B32" s="11">
        <f>'Test 1'!$AQ33</f>
        <v>0.95662059940999999</v>
      </c>
      <c r="C32" s="39">
        <f>'Test 2'!$AO33</f>
        <v>1</v>
      </c>
      <c r="D32" s="14">
        <f>'Test 3'!$AQ33</f>
        <v>0.98628219920000004</v>
      </c>
      <c r="E32" s="14">
        <f>'Test 4'!$AP33</f>
        <v>1.04216016405</v>
      </c>
      <c r="F32" s="9">
        <f>'Test 5'!$AQ33</f>
        <v>0.96779233787600005</v>
      </c>
      <c r="G32" s="14">
        <f t="shared" si="0"/>
        <v>0.99057106010719997</v>
      </c>
      <c r="H32">
        <v>1</v>
      </c>
      <c r="I32" s="1">
        <v>5</v>
      </c>
      <c r="J32">
        <f t="shared" si="1"/>
        <v>2.9800130365629784E-2</v>
      </c>
      <c r="K32" s="2">
        <f t="shared" si="2"/>
        <v>1.1681651103326874E-2</v>
      </c>
    </row>
  </sheetData>
  <conditionalFormatting sqref="B2:B3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A 2 J D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A N i Q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Y k N Q V + S 0 q K A B A A B H B Q A A E w A c A E Z v c m 1 1 b G F z L 1 N l Y 3 R p b 2 4 x L m 0 g o h g A K K A U A A A A A A A A A A A A A A A A A A A A A A A A A A A A b d N B a 9 s w F A f w e y D f Q b i X B I S Z J L d b W 3 w Y T s d 2 W N l w d q r L U O 2 3 1 F S W i i S H h d D v X n k O 6 x h / X 2 z / 9 f S e f h g H a m P v L K v n u 7 h e L p a L 8 K g 9 d a z T U b O S G Y r L B U t X 7 U b f U k q q s M 8 3 r h 0 H s n H 1 q T e U V 8 7 G 9 B J W W X X V / A j k Q 3 O r 4 6 O 2 b N P v d r 0 N z Y b C U 3 T P z c 3 e m X E a p f 3 h q + v I 9 H b X 1 P 0 w G j 2 l o d l S i E w 2 0 / C 8 D f t s z e 8 2 q W r o I / k y 4 x l n V e o w 2 F A W i r M b 2 7 o u t S i F P J e c f R 9 d p D o e D J V v j / m t s 3 S / 5 r P i L P v m 3 Z D W O v a Z d J e O m i X S V j + k w t P K K V / N Y M 7 u T v l H Y + p W G + 1 D G f 3 4 b 8 s q U X e p 4 / b w T G / t t l 7 b 8 M v 5 Y T 7 x t B h W Y D 4 / H r O J f c V E 4 s V U x i L 9 j i + c H b M U f L H x o s i n 3 X + S n 3 + L 7 D g 8 k J 9 D C Q o V K i x Q e I 7 C C x S + R + E H F F 6 i U L y D K S Q J C V O o E p A l o E t A m I A y A W k C 2 i S 0 S f y 5 o E 1 C m 4 Q 2 C W 0 S 2 i S 0 S W i T 0 K a g T U G b g j Y F b Q r a F L Q p a F P Q p q B N Q V s B b c X / t p f 1 c t F b + M d f v w J Q S w E C L Q A U A A I A C A A D Y k N Q l q n s J q g A A A D 4 A A A A E g A A A A A A A A A A A A A A A A A A A A A A Q 2 9 u Z m l n L 1 B h Y 2 t h Z 2 U u e G 1 s U E s B A i 0 A F A A C A A g A A 2 J D U A / K 6 a u k A A A A 6 Q A A A B M A A A A A A A A A A A A A A A A A 9 A A A A F t D b 2 5 0 Z W 5 0 X 1 R 5 c G V z X S 5 4 b W x Q S w E C L Q A U A A I A C A A D Y k N Q V + S 0 q K A B A A B H B Q A A E w A A A A A A A A A A A A A A A A D l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G g A A A A A A A G s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z V D E 5 O j E 2 O j A 2 L j g x N j Y 5 N j Z a I i A v P j x F b n R y e S B U e X B l P S J G a W x s Q 2 9 s d W 1 u V H l w Z X M i I F Z h b H V l P S J z Q m d N R k F 3 V U Z C U V V G Q l F V R k J R V U Z C U V V G Q l F V R k J R V U Z C U V V G Q l F V R k J R V U Z C U V V G Q l F V R k J R V U Z C U T 0 9 I i A v P j x F b n R y e S B U e X B l P S J G a W x s Q 2 9 s d W 1 u T m F t Z X M i I F Z h b H V l P S J z W y Z x d W 9 0 O 1 R l c 3 Q 6 I D E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s s J n F 1 b 3 Q 7 X z I 5 J n F 1 b 3 Q 7 L C Z x d W 9 0 O 1 8 z M C Z x d W 9 0 O y w m c X V v d D t f M z E m c X V v d D s s J n F 1 b 3 Q 7 X z M y J n F 1 b 3 Q 7 L C Z x d W 9 0 O 1 8 z M y Z x d W 9 0 O y w m c X V v d D t f M z Q m c X V v d D s s J n F 1 b 3 Q 7 X z M 1 J n F 1 b 3 Q 7 L C Z x d W 9 0 O 1 8 z N i Z x d W 9 0 O y w m c X V v d D t f M z c m c X V v d D s s J n F 1 b 3 Q 7 X z M 4 J n F 1 b 3 Q 7 L C Z x d W 9 0 O 1 8 z O S Z x d W 9 0 O y w m c X V v d D t f N D A m c X V v d D s s J n F 1 b 3 Q 7 X z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2 h h b m d l Z C B U e X B l L n t U Z X N 0 O i A x L D B 9 J n F 1 b 3 Q 7 L C Z x d W 9 0 O 1 N l Y 3 R p b 2 4 x L 2 R h d G E v Q 2 h h b m d l Z C B U e X B l L n s s M X 0 m c X V v d D s s J n F 1 b 3 Q 7 U 2 V j d G l v b j E v Z G F 0 Y S 9 D a G F u Z 2 V k I F R 5 c G U u e 1 8 x L D J 9 J n F 1 b 3 Q 7 L C Z x d W 9 0 O 1 N l Y 3 R p b 2 4 x L 2 R h d G E v Q 2 h h b m d l Z C B U e X B l L n t f M i w z f S Z x d W 9 0 O y w m c X V v d D t T Z W N 0 a W 9 u M S 9 k Y X R h L 0 N o Y W 5 n Z W Q g V H l w Z S 5 7 X z M s N H 0 m c X V v d D s s J n F 1 b 3 Q 7 U 2 V j d G l v b j E v Z G F 0 Y S 9 D a G F u Z 2 V k I F R 5 c G U u e 1 8 0 L D V 9 J n F 1 b 3 Q 7 L C Z x d W 9 0 O 1 N l Y 3 R p b 2 4 x L 2 R h d G E v Q 2 h h b m d l Z C B U e X B l L n t f N S w 2 f S Z x d W 9 0 O y w m c X V v d D t T Z W N 0 a W 9 u M S 9 k Y X R h L 0 N o Y W 5 n Z W Q g V H l w Z S 5 7 X z Y s N 3 0 m c X V v d D s s J n F 1 b 3 Q 7 U 2 V j d G l v b j E v Z G F 0 Y S 9 D a G F u Z 2 V k I F R 5 c G U u e 1 8 3 L D h 9 J n F 1 b 3 Q 7 L C Z x d W 9 0 O 1 N l Y 3 R p b 2 4 x L 2 R h d G E v Q 2 h h b m d l Z C B U e X B l L n t f O C w 5 f S Z x d W 9 0 O y w m c X V v d D t T Z W N 0 a W 9 u M S 9 k Y X R h L 0 N o Y W 5 n Z W Q g V H l w Z S 5 7 X z k s M T B 9 J n F 1 b 3 Q 7 L C Z x d W 9 0 O 1 N l Y 3 R p b 2 4 x L 2 R h d G E v Q 2 h h b m d l Z C B U e X B l L n t f M T A s M T F 9 J n F 1 b 3 Q 7 L C Z x d W 9 0 O 1 N l Y 3 R p b 2 4 x L 2 R h d G E v Q 2 h h b m d l Z C B U e X B l L n t f M T E s M T J 9 J n F 1 b 3 Q 7 L C Z x d W 9 0 O 1 N l Y 3 R p b 2 4 x L 2 R h d G E v Q 2 h h b m d l Z C B U e X B l L n t f M T I s M T N 9 J n F 1 b 3 Q 7 L C Z x d W 9 0 O 1 N l Y 3 R p b 2 4 x L 2 R h d G E v Q 2 h h b m d l Z C B U e X B l L n t f M T M s M T R 9 J n F 1 b 3 Q 7 L C Z x d W 9 0 O 1 N l Y 3 R p b 2 4 x L 2 R h d G E v Q 2 h h b m d l Z C B U e X B l L n t f M T Q s M T V 9 J n F 1 b 3 Q 7 L C Z x d W 9 0 O 1 N l Y 3 R p b 2 4 x L 2 R h d G E v Q 2 h h b m d l Z C B U e X B l L n t f M T U s M T Z 9 J n F 1 b 3 Q 7 L C Z x d W 9 0 O 1 N l Y 3 R p b 2 4 x L 2 R h d G E v Q 2 h h b m d l Z C B U e X B l L n t f M T Y s M T d 9 J n F 1 b 3 Q 7 L C Z x d W 9 0 O 1 N l Y 3 R p b 2 4 x L 2 R h d G E v Q 2 h h b m d l Z C B U e X B l L n t f M T c s M T h 9 J n F 1 b 3 Q 7 L C Z x d W 9 0 O 1 N l Y 3 R p b 2 4 x L 2 R h d G E v Q 2 h h b m d l Z C B U e X B l L n t f M T g s M T l 9 J n F 1 b 3 Q 7 L C Z x d W 9 0 O 1 N l Y 3 R p b 2 4 x L 2 R h d G E v Q 2 h h b m d l Z C B U e X B l L n t f M T k s M j B 9 J n F 1 b 3 Q 7 L C Z x d W 9 0 O 1 N l Y 3 R p b 2 4 x L 2 R h d G E v Q 2 h h b m d l Z C B U e X B l L n t f M j A s M j F 9 J n F 1 b 3 Q 7 L C Z x d W 9 0 O 1 N l Y 3 R p b 2 4 x L 2 R h d G E v Q 2 h h b m d l Z C B U e X B l L n t f M j E s M j J 9 J n F 1 b 3 Q 7 L C Z x d W 9 0 O 1 N l Y 3 R p b 2 4 x L 2 R h d G E v Q 2 h h b m d l Z C B U e X B l L n t f M j I s M j N 9 J n F 1 b 3 Q 7 L C Z x d W 9 0 O 1 N l Y 3 R p b 2 4 x L 2 R h d G E v Q 2 h h b m d l Z C B U e X B l L n t f M j M s M j R 9 J n F 1 b 3 Q 7 L C Z x d W 9 0 O 1 N l Y 3 R p b 2 4 x L 2 R h d G E v Q 2 h h b m d l Z C B U e X B l L n t f M j Q s M j V 9 J n F 1 b 3 Q 7 L C Z x d W 9 0 O 1 N l Y 3 R p b 2 4 x L 2 R h d G E v Q 2 h h b m d l Z C B U e X B l L n t f M j U s M j Z 9 J n F 1 b 3 Q 7 L C Z x d W 9 0 O 1 N l Y 3 R p b 2 4 x L 2 R h d G E v Q 2 h h b m d l Z C B U e X B l L n t f M j Y s M j d 9 J n F 1 b 3 Q 7 L C Z x d W 9 0 O 1 N l Y 3 R p b 2 4 x L 2 R h d G E v Q 2 h h b m d l Z C B U e X B l L n t f M j c s M j h 9 J n F 1 b 3 Q 7 L C Z x d W 9 0 O 1 N l Y 3 R p b 2 4 x L 2 R h d G E v Q 2 h h b m d l Z C B U e X B l L n t f M j g s M j l 9 J n F 1 b 3 Q 7 L C Z x d W 9 0 O 1 N l Y 3 R p b 2 4 x L 2 R h d G E v Q 2 h h b m d l Z C B U e X B l L n t f M j k s M z B 9 J n F 1 b 3 Q 7 L C Z x d W 9 0 O 1 N l Y 3 R p b 2 4 x L 2 R h d G E v Q 2 h h b m d l Z C B U e X B l L n t f M z A s M z F 9 J n F 1 b 3 Q 7 L C Z x d W 9 0 O 1 N l Y 3 R p b 2 4 x L 2 R h d G E v Q 2 h h b m d l Z C B U e X B l L n t f M z E s M z J 9 J n F 1 b 3 Q 7 L C Z x d W 9 0 O 1 N l Y 3 R p b 2 4 x L 2 R h d G E v Q 2 h h b m d l Z C B U e X B l L n t f M z I s M z N 9 J n F 1 b 3 Q 7 L C Z x d W 9 0 O 1 N l Y 3 R p b 2 4 x L 2 R h d G E v Q 2 h h b m d l Z C B U e X B l L n t f M z M s M z R 9 J n F 1 b 3 Q 7 L C Z x d W 9 0 O 1 N l Y 3 R p b 2 4 x L 2 R h d G E v Q 2 h h b m d l Z C B U e X B l L n t f M z Q s M z V 9 J n F 1 b 3 Q 7 L C Z x d W 9 0 O 1 N l Y 3 R p b 2 4 x L 2 R h d G E v Q 2 h h b m d l Z C B U e X B l L n t f M z U s M z Z 9 J n F 1 b 3 Q 7 L C Z x d W 9 0 O 1 N l Y 3 R p b 2 4 x L 2 R h d G E v Q 2 h h b m d l Z C B U e X B l L n t f M z Y s M z d 9 J n F 1 b 3 Q 7 L C Z x d W 9 0 O 1 N l Y 3 R p b 2 4 x L 2 R h d G E v Q 2 h h b m d l Z C B U e X B l L n t f M z c s M z h 9 J n F 1 b 3 Q 7 L C Z x d W 9 0 O 1 N l Y 3 R p b 2 4 x L 2 R h d G E v Q 2 h h b m d l Z C B U e X B l L n t f M z g s M z l 9 J n F 1 b 3 Q 7 L C Z x d W 9 0 O 1 N l Y 3 R p b 2 4 x L 2 R h d G E v Q 2 h h b m d l Z C B U e X B l L n t f M z k s N D B 9 J n F 1 b 3 Q 7 L C Z x d W 9 0 O 1 N l Y 3 R p b 2 4 x L 2 R h d G E v Q 2 h h b m d l Z C B U e X B l L n t f N D A s N D F 9 J n F 1 b 3 Q 7 L C Z x d W 9 0 O 1 N l Y 3 R p b 2 4 x L 2 R h d G E v Q 2 h h b m d l Z C B U e X B l L n t f N D E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k Y X R h L 0 N o Y W 5 n Z W Q g V H l w Z S 5 7 V G V z d D o g M S w w f S Z x d W 9 0 O y w m c X V v d D t T Z W N 0 a W 9 u M S 9 k Y X R h L 0 N o Y W 5 n Z W Q g V H l w Z S 5 7 L D F 9 J n F 1 b 3 Q 7 L C Z x d W 9 0 O 1 N l Y 3 R p b 2 4 x L 2 R h d G E v Q 2 h h b m d l Z C B U e X B l L n t f M S w y f S Z x d W 9 0 O y w m c X V v d D t T Z W N 0 a W 9 u M S 9 k Y X R h L 0 N o Y W 5 n Z W Q g V H l w Z S 5 7 X z I s M 3 0 m c X V v d D s s J n F 1 b 3 Q 7 U 2 V j d G l v b j E v Z G F 0 Y S 9 D a G F u Z 2 V k I F R 5 c G U u e 1 8 z L D R 9 J n F 1 b 3 Q 7 L C Z x d W 9 0 O 1 N l Y 3 R p b 2 4 x L 2 R h d G E v Q 2 h h b m d l Z C B U e X B l L n t f N C w 1 f S Z x d W 9 0 O y w m c X V v d D t T Z W N 0 a W 9 u M S 9 k Y X R h L 0 N o Y W 5 n Z W Q g V H l w Z S 5 7 X z U s N n 0 m c X V v d D s s J n F 1 b 3 Q 7 U 2 V j d G l v b j E v Z G F 0 Y S 9 D a G F u Z 2 V k I F R 5 c G U u e 1 8 2 L D d 9 J n F 1 b 3 Q 7 L C Z x d W 9 0 O 1 N l Y 3 R p b 2 4 x L 2 R h d G E v Q 2 h h b m d l Z C B U e X B l L n t f N y w 4 f S Z x d W 9 0 O y w m c X V v d D t T Z W N 0 a W 9 u M S 9 k Y X R h L 0 N o Y W 5 n Z W Q g V H l w Z S 5 7 X z g s O X 0 m c X V v d D s s J n F 1 b 3 Q 7 U 2 V j d G l v b j E v Z G F 0 Y S 9 D a G F u Z 2 V k I F R 5 c G U u e 1 8 5 L D E w f S Z x d W 9 0 O y w m c X V v d D t T Z W N 0 a W 9 u M S 9 k Y X R h L 0 N o Y W 5 n Z W Q g V H l w Z S 5 7 X z E w L D E x f S Z x d W 9 0 O y w m c X V v d D t T Z W N 0 a W 9 u M S 9 k Y X R h L 0 N o Y W 5 n Z W Q g V H l w Z S 5 7 X z E x L D E y f S Z x d W 9 0 O y w m c X V v d D t T Z W N 0 a W 9 u M S 9 k Y X R h L 0 N o Y W 5 n Z W Q g V H l w Z S 5 7 X z E y L D E z f S Z x d W 9 0 O y w m c X V v d D t T Z W N 0 a W 9 u M S 9 k Y X R h L 0 N o Y W 5 n Z W Q g V H l w Z S 5 7 X z E z L D E 0 f S Z x d W 9 0 O y w m c X V v d D t T Z W N 0 a W 9 u M S 9 k Y X R h L 0 N o Y W 5 n Z W Q g V H l w Z S 5 7 X z E 0 L D E 1 f S Z x d W 9 0 O y w m c X V v d D t T Z W N 0 a W 9 u M S 9 k Y X R h L 0 N o Y W 5 n Z W Q g V H l w Z S 5 7 X z E 1 L D E 2 f S Z x d W 9 0 O y w m c X V v d D t T Z W N 0 a W 9 u M S 9 k Y X R h L 0 N o Y W 5 n Z W Q g V H l w Z S 5 7 X z E 2 L D E 3 f S Z x d W 9 0 O y w m c X V v d D t T Z W N 0 a W 9 u M S 9 k Y X R h L 0 N o Y W 5 n Z W Q g V H l w Z S 5 7 X z E 3 L D E 4 f S Z x d W 9 0 O y w m c X V v d D t T Z W N 0 a W 9 u M S 9 k Y X R h L 0 N o Y W 5 n Z W Q g V H l w Z S 5 7 X z E 4 L D E 5 f S Z x d W 9 0 O y w m c X V v d D t T Z W N 0 a W 9 u M S 9 k Y X R h L 0 N o Y W 5 n Z W Q g V H l w Z S 5 7 X z E 5 L D I w f S Z x d W 9 0 O y w m c X V v d D t T Z W N 0 a W 9 u M S 9 k Y X R h L 0 N o Y W 5 n Z W Q g V H l w Z S 5 7 X z I w L D I x f S Z x d W 9 0 O y w m c X V v d D t T Z W N 0 a W 9 u M S 9 k Y X R h L 0 N o Y W 5 n Z W Q g V H l w Z S 5 7 X z I x L D I y f S Z x d W 9 0 O y w m c X V v d D t T Z W N 0 a W 9 u M S 9 k Y X R h L 0 N o Y W 5 n Z W Q g V H l w Z S 5 7 X z I y L D I z f S Z x d W 9 0 O y w m c X V v d D t T Z W N 0 a W 9 u M S 9 k Y X R h L 0 N o Y W 5 n Z W Q g V H l w Z S 5 7 X z I z L D I 0 f S Z x d W 9 0 O y w m c X V v d D t T Z W N 0 a W 9 u M S 9 k Y X R h L 0 N o Y W 5 n Z W Q g V H l w Z S 5 7 X z I 0 L D I 1 f S Z x d W 9 0 O y w m c X V v d D t T Z W N 0 a W 9 u M S 9 k Y X R h L 0 N o Y W 5 n Z W Q g V H l w Z S 5 7 X z I 1 L D I 2 f S Z x d W 9 0 O y w m c X V v d D t T Z W N 0 a W 9 u M S 9 k Y X R h L 0 N o Y W 5 n Z W Q g V H l w Z S 5 7 X z I 2 L D I 3 f S Z x d W 9 0 O y w m c X V v d D t T Z W N 0 a W 9 u M S 9 k Y X R h L 0 N o Y W 5 n Z W Q g V H l w Z S 5 7 X z I 3 L D I 4 f S Z x d W 9 0 O y w m c X V v d D t T Z W N 0 a W 9 u M S 9 k Y X R h L 0 N o Y W 5 n Z W Q g V H l w Z S 5 7 X z I 4 L D I 5 f S Z x d W 9 0 O y w m c X V v d D t T Z W N 0 a W 9 u M S 9 k Y X R h L 0 N o Y W 5 n Z W Q g V H l w Z S 5 7 X z I 5 L D M w f S Z x d W 9 0 O y w m c X V v d D t T Z W N 0 a W 9 u M S 9 k Y X R h L 0 N o Y W 5 n Z W Q g V H l w Z S 5 7 X z M w L D M x f S Z x d W 9 0 O y w m c X V v d D t T Z W N 0 a W 9 u M S 9 k Y X R h L 0 N o Y W 5 n Z W Q g V H l w Z S 5 7 X z M x L D M y f S Z x d W 9 0 O y w m c X V v d D t T Z W N 0 a W 9 u M S 9 k Y X R h L 0 N o Y W 5 n Z W Q g V H l w Z S 5 7 X z M y L D M z f S Z x d W 9 0 O y w m c X V v d D t T Z W N 0 a W 9 u M S 9 k Y X R h L 0 N o Y W 5 n Z W Q g V H l w Z S 5 7 X z M z L D M 0 f S Z x d W 9 0 O y w m c X V v d D t T Z W N 0 a W 9 u M S 9 k Y X R h L 0 N o Y W 5 n Z W Q g V H l w Z S 5 7 X z M 0 L D M 1 f S Z x d W 9 0 O y w m c X V v d D t T Z W N 0 a W 9 u M S 9 k Y X R h L 0 N o Y W 5 n Z W Q g V H l w Z S 5 7 X z M 1 L D M 2 f S Z x d W 9 0 O y w m c X V v d D t T Z W N 0 a W 9 u M S 9 k Y X R h L 0 N o Y W 5 n Z W Q g V H l w Z S 5 7 X z M 2 L D M 3 f S Z x d W 9 0 O y w m c X V v d D t T Z W N 0 a W 9 u M S 9 k Y X R h L 0 N o Y W 5 n Z W Q g V H l w Z S 5 7 X z M 3 L D M 4 f S Z x d W 9 0 O y w m c X V v d D t T Z W N 0 a W 9 u M S 9 k Y X R h L 0 N o Y W 5 n Z W Q g V H l w Z S 5 7 X z M 4 L D M 5 f S Z x d W 9 0 O y w m c X V v d D t T Z W N 0 a W 9 u M S 9 k Y X R h L 0 N o Y W 5 n Z W Q g V H l w Z S 5 7 X z M 5 L D Q w f S Z x d W 9 0 O y w m c X V v d D t T Z W N 0 a W 9 u M S 9 k Y X R h L 0 N o Y W 5 n Z W Q g V H l w Z S 5 7 X z Q w L D Q x f S Z x d W 9 0 O y w m c X V v d D t T Z W N 0 a W 9 u M S 9 k Y X R h L 0 N o Y W 5 n Z W Q g V H l w Z S 5 7 X z Q x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U 5 r / V 5 4 9 0 a S j 8 q V T S p g o Q A A A A A C A A A A A A A Q Z g A A A A E A A C A A A A D S t 7 v f S Z Z Y V e N x H / W M 2 j i Y 4 U V T W 1 7 x i a P O K V E P f O v E 1 w A A A A A O g A A A A A I A A C A A A A D j 7 h g E t R N e c N t e p z U G g E 4 W c u 9 m g A 9 O i 6 7 v g 3 D + O x + u p V A A A A B S i u 1 8 m N G 3 x T U 4 H 5 o c a 4 a + 3 + l V X S M G h G l G F 6 g Z O Q p t w W X i N v D I S Z H m D V A C 5 K 4 U A U Y X v C J H h G m a N t D b J t 6 v Z 9 T x 4 t 5 9 U 1 z p 2 i d F g 6 Q w N C J T N 0 A A A A B T S 3 8 A r r Z V W 7 k F 0 b k u S x r J Z W Z 3 U S C 3 c 9 q P y W 3 s e x 2 R e 7 e m Y + 1 A b I 9 W O Y j b l l q 7 / H K V K K Y U P S X C 2 q d V 9 e R e p J V u < / D a t a M a s h u p > 
</file>

<file path=customXml/itemProps1.xml><?xml version="1.0" encoding="utf-8"?>
<ds:datastoreItem xmlns:ds="http://schemas.openxmlformats.org/officeDocument/2006/customXml" ds:itemID="{8DF3D4C9-F53F-47C1-B1E2-593C3E273B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1</vt:lpstr>
      <vt:lpstr>Test 2</vt:lpstr>
      <vt:lpstr>Test 3</vt:lpstr>
      <vt:lpstr>Test 4</vt:lpstr>
      <vt:lpstr>Test 5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Diggins</dc:creator>
  <cp:lastModifiedBy>Nathan Diggins</cp:lastModifiedBy>
  <dcterms:created xsi:type="dcterms:W3CDTF">2015-06-05T18:17:20Z</dcterms:created>
  <dcterms:modified xsi:type="dcterms:W3CDTF">2020-02-03T21:19:53Z</dcterms:modified>
</cp:coreProperties>
</file>