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4805" windowHeight="8010" activeTab="1"/>
  </bookViews>
  <sheets>
    <sheet name="Broadsheet" sheetId="62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6" sheetId="36" r:id="rId37"/>
    <sheet name="Sheet37" sheetId="37" r:id="rId38"/>
    <sheet name="Sheet38" sheetId="38" r:id="rId39"/>
    <sheet name="Sheet39" sheetId="39" r:id="rId40"/>
    <sheet name="Sheet40" sheetId="40" r:id="rId41"/>
    <sheet name="Sheet41" sheetId="41" r:id="rId42"/>
    <sheet name="Sheet42" sheetId="42" r:id="rId43"/>
    <sheet name="Sheet43" sheetId="43" r:id="rId44"/>
    <sheet name="Sheet44" sheetId="44" r:id="rId45"/>
    <sheet name="Sheet45" sheetId="45" r:id="rId46"/>
    <sheet name="Sheet46" sheetId="46" r:id="rId47"/>
    <sheet name="Sheet47" sheetId="47" r:id="rId48"/>
    <sheet name="Sheet48" sheetId="48" r:id="rId49"/>
    <sheet name="Sheet49" sheetId="49" r:id="rId50"/>
    <sheet name="Sheet50" sheetId="50" r:id="rId51"/>
    <sheet name="Sheet51" sheetId="51" r:id="rId52"/>
    <sheet name="Sheet52" sheetId="52" r:id="rId53"/>
    <sheet name="Sheet53" sheetId="53" r:id="rId54"/>
    <sheet name="Sheet54" sheetId="54" r:id="rId55"/>
    <sheet name="Sheet55" sheetId="55" r:id="rId56"/>
    <sheet name="Sheet56" sheetId="56" r:id="rId57"/>
    <sheet name="Sheet57" sheetId="57" r:id="rId58"/>
    <sheet name="Sheet58" sheetId="58" r:id="rId59"/>
    <sheet name="Sheet59" sheetId="59" r:id="rId60"/>
    <sheet name="Sheet60" sheetId="60" r:id="rId61"/>
    <sheet name="Sheet61" sheetId="61" r:id="rId62"/>
  </sheets>
  <calcPr calcId="145621"/>
</workbook>
</file>

<file path=xl/calcChain.xml><?xml version="1.0" encoding="utf-8"?>
<calcChain xmlns="http://schemas.openxmlformats.org/spreadsheetml/2006/main">
  <c r="G21" i="1" l="1"/>
  <c r="M2" i="62"/>
  <c r="G20" i="1"/>
  <c r="G19" i="1"/>
  <c r="G18" i="1"/>
  <c r="G17" i="1"/>
  <c r="G16" i="1"/>
  <c r="G15" i="1"/>
  <c r="G13" i="1"/>
  <c r="G14" i="1"/>
  <c r="G6" i="1"/>
  <c r="G7" i="1"/>
  <c r="P16" i="62" l="1"/>
  <c r="P20" i="62"/>
  <c r="P32" i="62"/>
  <c r="P36" i="62"/>
  <c r="P48" i="62"/>
  <c r="P52" i="62"/>
  <c r="P64" i="62"/>
  <c r="P68" i="62"/>
  <c r="P80" i="62"/>
  <c r="P84" i="62"/>
  <c r="P132" i="62"/>
  <c r="P164" i="62"/>
  <c r="O15" i="62"/>
  <c r="P15" i="62" s="1"/>
  <c r="O27" i="62"/>
  <c r="P27" i="62" s="1"/>
  <c r="O31" i="62"/>
  <c r="P31" i="62" s="1"/>
  <c r="O43" i="62"/>
  <c r="P43" i="62" s="1"/>
  <c r="O47" i="62"/>
  <c r="P47" i="62" s="1"/>
  <c r="O59" i="62"/>
  <c r="P59" i="62" s="1"/>
  <c r="O63" i="62"/>
  <c r="P63" i="62" s="1"/>
  <c r="O75" i="62"/>
  <c r="P75" i="62" s="1"/>
  <c r="O79" i="62"/>
  <c r="P79" i="62" s="1"/>
  <c r="O91" i="62"/>
  <c r="P91" i="62" s="1"/>
  <c r="O96" i="62"/>
  <c r="P96" i="62" s="1"/>
  <c r="N3" i="62"/>
  <c r="O3" i="62" s="1"/>
  <c r="P3" i="62" s="1"/>
  <c r="N4" i="62"/>
  <c r="O4" i="62" s="1"/>
  <c r="P4" i="62" s="1"/>
  <c r="N5" i="62"/>
  <c r="O5" i="62" s="1"/>
  <c r="P5" i="62" s="1"/>
  <c r="N6" i="62"/>
  <c r="O6" i="62" s="1"/>
  <c r="P6" i="62" s="1"/>
  <c r="N7" i="62"/>
  <c r="O7" i="62" s="1"/>
  <c r="P7" i="62" s="1"/>
  <c r="N8" i="62"/>
  <c r="O8" i="62" s="1"/>
  <c r="P8" i="62" s="1"/>
  <c r="N9" i="62"/>
  <c r="O9" i="62" s="1"/>
  <c r="P9" i="62" s="1"/>
  <c r="N10" i="62"/>
  <c r="O10" i="62" s="1"/>
  <c r="P10" i="62" s="1"/>
  <c r="N11" i="62"/>
  <c r="O11" i="62" s="1"/>
  <c r="P11" i="62" s="1"/>
  <c r="N12" i="62"/>
  <c r="O12" i="62" s="1"/>
  <c r="P12" i="62" s="1"/>
  <c r="N13" i="62"/>
  <c r="O13" i="62" s="1"/>
  <c r="P13" i="62" s="1"/>
  <c r="N14" i="62"/>
  <c r="O14" i="62" s="1"/>
  <c r="P14" i="62" s="1"/>
  <c r="N15" i="62"/>
  <c r="N16" i="62"/>
  <c r="O16" i="62" s="1"/>
  <c r="N17" i="62"/>
  <c r="O17" i="62" s="1"/>
  <c r="P17" i="62" s="1"/>
  <c r="N18" i="62"/>
  <c r="O18" i="62" s="1"/>
  <c r="P18" i="62" s="1"/>
  <c r="N19" i="62"/>
  <c r="O19" i="62" s="1"/>
  <c r="P19" i="62" s="1"/>
  <c r="N20" i="62"/>
  <c r="O20" i="62" s="1"/>
  <c r="N21" i="62"/>
  <c r="O21" i="62" s="1"/>
  <c r="P21" i="62" s="1"/>
  <c r="N22" i="62"/>
  <c r="O22" i="62" s="1"/>
  <c r="P22" i="62" s="1"/>
  <c r="N23" i="62"/>
  <c r="O23" i="62" s="1"/>
  <c r="P23" i="62" s="1"/>
  <c r="N24" i="62"/>
  <c r="O24" i="62" s="1"/>
  <c r="P24" i="62" s="1"/>
  <c r="N25" i="62"/>
  <c r="O25" i="62" s="1"/>
  <c r="P25" i="62" s="1"/>
  <c r="N26" i="62"/>
  <c r="O26" i="62" s="1"/>
  <c r="P26" i="62" s="1"/>
  <c r="N27" i="62"/>
  <c r="N28" i="62"/>
  <c r="O28" i="62" s="1"/>
  <c r="P28" i="62" s="1"/>
  <c r="N29" i="62"/>
  <c r="O29" i="62" s="1"/>
  <c r="P29" i="62" s="1"/>
  <c r="N30" i="62"/>
  <c r="O30" i="62" s="1"/>
  <c r="P30" i="62" s="1"/>
  <c r="N31" i="62"/>
  <c r="N32" i="62"/>
  <c r="O32" i="62" s="1"/>
  <c r="N33" i="62"/>
  <c r="O33" i="62" s="1"/>
  <c r="P33" i="62" s="1"/>
  <c r="N34" i="62"/>
  <c r="O34" i="62" s="1"/>
  <c r="P34" i="62" s="1"/>
  <c r="N35" i="62"/>
  <c r="O35" i="62" s="1"/>
  <c r="P35" i="62" s="1"/>
  <c r="N36" i="62"/>
  <c r="O36" i="62" s="1"/>
  <c r="N37" i="62"/>
  <c r="O37" i="62" s="1"/>
  <c r="P37" i="62" s="1"/>
  <c r="N38" i="62"/>
  <c r="O38" i="62" s="1"/>
  <c r="P38" i="62" s="1"/>
  <c r="N39" i="62"/>
  <c r="O39" i="62" s="1"/>
  <c r="P39" i="62" s="1"/>
  <c r="N40" i="62"/>
  <c r="O40" i="62" s="1"/>
  <c r="P40" i="62" s="1"/>
  <c r="N41" i="62"/>
  <c r="O41" i="62" s="1"/>
  <c r="P41" i="62" s="1"/>
  <c r="N42" i="62"/>
  <c r="O42" i="62" s="1"/>
  <c r="P42" i="62" s="1"/>
  <c r="N43" i="62"/>
  <c r="N44" i="62"/>
  <c r="O44" i="62" s="1"/>
  <c r="P44" i="62" s="1"/>
  <c r="N45" i="62"/>
  <c r="O45" i="62" s="1"/>
  <c r="P45" i="62" s="1"/>
  <c r="N46" i="62"/>
  <c r="O46" i="62" s="1"/>
  <c r="P46" i="62" s="1"/>
  <c r="N47" i="62"/>
  <c r="N48" i="62"/>
  <c r="O48" i="62" s="1"/>
  <c r="N49" i="62"/>
  <c r="O49" i="62" s="1"/>
  <c r="P49" i="62" s="1"/>
  <c r="N50" i="62"/>
  <c r="O50" i="62" s="1"/>
  <c r="P50" i="62" s="1"/>
  <c r="N51" i="62"/>
  <c r="O51" i="62" s="1"/>
  <c r="P51" i="62" s="1"/>
  <c r="N52" i="62"/>
  <c r="O52" i="62" s="1"/>
  <c r="N53" i="62"/>
  <c r="O53" i="62" s="1"/>
  <c r="P53" i="62" s="1"/>
  <c r="N54" i="62"/>
  <c r="O54" i="62" s="1"/>
  <c r="P54" i="62" s="1"/>
  <c r="N55" i="62"/>
  <c r="O55" i="62" s="1"/>
  <c r="P55" i="62" s="1"/>
  <c r="N56" i="62"/>
  <c r="O56" i="62" s="1"/>
  <c r="P56" i="62" s="1"/>
  <c r="N57" i="62"/>
  <c r="O57" i="62" s="1"/>
  <c r="P57" i="62" s="1"/>
  <c r="N58" i="62"/>
  <c r="O58" i="62" s="1"/>
  <c r="P58" i="62" s="1"/>
  <c r="N59" i="62"/>
  <c r="N60" i="62"/>
  <c r="O60" i="62" s="1"/>
  <c r="P60" i="62" s="1"/>
  <c r="N61" i="62"/>
  <c r="O61" i="62" s="1"/>
  <c r="P61" i="62" s="1"/>
  <c r="N62" i="62"/>
  <c r="O62" i="62" s="1"/>
  <c r="P62" i="62" s="1"/>
  <c r="N63" i="62"/>
  <c r="N64" i="62"/>
  <c r="O64" i="62" s="1"/>
  <c r="N65" i="62"/>
  <c r="O65" i="62" s="1"/>
  <c r="P65" i="62" s="1"/>
  <c r="N66" i="62"/>
  <c r="O66" i="62" s="1"/>
  <c r="P66" i="62" s="1"/>
  <c r="N67" i="62"/>
  <c r="O67" i="62" s="1"/>
  <c r="P67" i="62" s="1"/>
  <c r="N68" i="62"/>
  <c r="O68" i="62" s="1"/>
  <c r="N69" i="62"/>
  <c r="O69" i="62" s="1"/>
  <c r="P69" i="62" s="1"/>
  <c r="N70" i="62"/>
  <c r="O70" i="62" s="1"/>
  <c r="P70" i="62" s="1"/>
  <c r="N71" i="62"/>
  <c r="O71" i="62" s="1"/>
  <c r="P71" i="62" s="1"/>
  <c r="N72" i="62"/>
  <c r="O72" i="62" s="1"/>
  <c r="P72" i="62" s="1"/>
  <c r="N73" i="62"/>
  <c r="O73" i="62" s="1"/>
  <c r="P73" i="62" s="1"/>
  <c r="N74" i="62"/>
  <c r="O74" i="62" s="1"/>
  <c r="P74" i="62" s="1"/>
  <c r="N75" i="62"/>
  <c r="N76" i="62"/>
  <c r="O76" i="62" s="1"/>
  <c r="P76" i="62" s="1"/>
  <c r="N77" i="62"/>
  <c r="O77" i="62" s="1"/>
  <c r="P77" i="62" s="1"/>
  <c r="N78" i="62"/>
  <c r="O78" i="62" s="1"/>
  <c r="P78" i="62" s="1"/>
  <c r="N79" i="62"/>
  <c r="N80" i="62"/>
  <c r="O80" i="62" s="1"/>
  <c r="N81" i="62"/>
  <c r="O81" i="62" s="1"/>
  <c r="P81" i="62" s="1"/>
  <c r="N82" i="62"/>
  <c r="O82" i="62" s="1"/>
  <c r="P82" i="62" s="1"/>
  <c r="N83" i="62"/>
  <c r="O83" i="62" s="1"/>
  <c r="P83" i="62" s="1"/>
  <c r="N84" i="62"/>
  <c r="O84" i="62" s="1"/>
  <c r="N85" i="62"/>
  <c r="O85" i="62" s="1"/>
  <c r="P85" i="62" s="1"/>
  <c r="N86" i="62"/>
  <c r="O86" i="62" s="1"/>
  <c r="P86" i="62" s="1"/>
  <c r="N87" i="62"/>
  <c r="O87" i="62" s="1"/>
  <c r="P87" i="62" s="1"/>
  <c r="N88" i="62"/>
  <c r="O88" i="62" s="1"/>
  <c r="P88" i="62" s="1"/>
  <c r="N89" i="62"/>
  <c r="O89" i="62" s="1"/>
  <c r="P89" i="62" s="1"/>
  <c r="N90" i="62"/>
  <c r="O90" i="62" s="1"/>
  <c r="P90" i="62" s="1"/>
  <c r="N91" i="62"/>
  <c r="N92" i="62"/>
  <c r="O92" i="62" s="1"/>
  <c r="P92" i="62" s="1"/>
  <c r="N93" i="62"/>
  <c r="O93" i="62" s="1"/>
  <c r="P93" i="62" s="1"/>
  <c r="N94" i="62"/>
  <c r="O94" i="62" s="1"/>
  <c r="P94" i="62" s="1"/>
  <c r="N95" i="62"/>
  <c r="O95" i="62" s="1"/>
  <c r="P95" i="62" s="1"/>
  <c r="N96" i="62"/>
  <c r="N97" i="62"/>
  <c r="O97" i="62" s="1"/>
  <c r="P97" i="62" s="1"/>
  <c r="N98" i="62"/>
  <c r="O98" i="62" s="1"/>
  <c r="P98" i="62" s="1"/>
  <c r="N99" i="62"/>
  <c r="O99" i="62" s="1"/>
  <c r="P99" i="62" s="1"/>
  <c r="N100" i="62"/>
  <c r="O100" i="62" s="1"/>
  <c r="P100" i="62" s="1"/>
  <c r="N101" i="62"/>
  <c r="O101" i="62" s="1"/>
  <c r="P101" i="62" s="1"/>
  <c r="N102" i="62"/>
  <c r="O102" i="62" s="1"/>
  <c r="P102" i="62" s="1"/>
  <c r="N103" i="62"/>
  <c r="O103" i="62" s="1"/>
  <c r="P103" i="62" s="1"/>
  <c r="N104" i="62"/>
  <c r="O104" i="62" s="1"/>
  <c r="P104" i="62" s="1"/>
  <c r="N105" i="62"/>
  <c r="O105" i="62" s="1"/>
  <c r="P105" i="62" s="1"/>
  <c r="N106" i="62"/>
  <c r="O106" i="62" s="1"/>
  <c r="P106" i="62" s="1"/>
  <c r="N107" i="62"/>
  <c r="O107" i="62" s="1"/>
  <c r="P107" i="62" s="1"/>
  <c r="N108" i="62"/>
  <c r="O108" i="62" s="1"/>
  <c r="P108" i="62" s="1"/>
  <c r="N109" i="62"/>
  <c r="O109" i="62" s="1"/>
  <c r="P109" i="62" s="1"/>
  <c r="N110" i="62"/>
  <c r="O110" i="62" s="1"/>
  <c r="P110" i="62" s="1"/>
  <c r="N111" i="62"/>
  <c r="O111" i="62" s="1"/>
  <c r="P111" i="62" s="1"/>
  <c r="N112" i="62"/>
  <c r="O112" i="62" s="1"/>
  <c r="P112" i="62" s="1"/>
  <c r="N113" i="62"/>
  <c r="O113" i="62" s="1"/>
  <c r="P113" i="62" s="1"/>
  <c r="N114" i="62"/>
  <c r="O114" i="62" s="1"/>
  <c r="P114" i="62" s="1"/>
  <c r="N115" i="62"/>
  <c r="O115" i="62" s="1"/>
  <c r="P115" i="62" s="1"/>
  <c r="N116" i="62"/>
  <c r="O116" i="62" s="1"/>
  <c r="P116" i="62" s="1"/>
  <c r="N117" i="62"/>
  <c r="O117" i="62" s="1"/>
  <c r="P117" i="62" s="1"/>
  <c r="N118" i="62"/>
  <c r="O118" i="62" s="1"/>
  <c r="P118" i="62" s="1"/>
  <c r="N119" i="62"/>
  <c r="O119" i="62" s="1"/>
  <c r="P119" i="62" s="1"/>
  <c r="N120" i="62"/>
  <c r="O120" i="62" s="1"/>
  <c r="P120" i="62" s="1"/>
  <c r="N121" i="62"/>
  <c r="O121" i="62" s="1"/>
  <c r="P121" i="62" s="1"/>
  <c r="N122" i="62"/>
  <c r="O122" i="62" s="1"/>
  <c r="P122" i="62" s="1"/>
  <c r="N123" i="62"/>
  <c r="O123" i="62" s="1"/>
  <c r="P123" i="62" s="1"/>
  <c r="N124" i="62"/>
  <c r="O124" i="62" s="1"/>
  <c r="P124" i="62" s="1"/>
  <c r="N125" i="62"/>
  <c r="O125" i="62" s="1"/>
  <c r="P125" i="62" s="1"/>
  <c r="N126" i="62"/>
  <c r="O126" i="62" s="1"/>
  <c r="P126" i="62" s="1"/>
  <c r="N127" i="62"/>
  <c r="O127" i="62" s="1"/>
  <c r="P127" i="62" s="1"/>
  <c r="N128" i="62"/>
  <c r="O128" i="62" s="1"/>
  <c r="P128" i="62" s="1"/>
  <c r="N129" i="62"/>
  <c r="O129" i="62" s="1"/>
  <c r="P129" i="62" s="1"/>
  <c r="N130" i="62"/>
  <c r="O130" i="62" s="1"/>
  <c r="P130" i="62" s="1"/>
  <c r="N131" i="62"/>
  <c r="O131" i="62" s="1"/>
  <c r="P131" i="62" s="1"/>
  <c r="N132" i="62"/>
  <c r="O132" i="62" s="1"/>
  <c r="N133" i="62"/>
  <c r="O133" i="62" s="1"/>
  <c r="P133" i="62" s="1"/>
  <c r="N134" i="62"/>
  <c r="O134" i="62" s="1"/>
  <c r="P134" i="62" s="1"/>
  <c r="N135" i="62"/>
  <c r="O135" i="62" s="1"/>
  <c r="P135" i="62" s="1"/>
  <c r="N136" i="62"/>
  <c r="O136" i="62" s="1"/>
  <c r="P136" i="62" s="1"/>
  <c r="N137" i="62"/>
  <c r="O137" i="62" s="1"/>
  <c r="P137" i="62" s="1"/>
  <c r="N138" i="62"/>
  <c r="O138" i="62" s="1"/>
  <c r="P138" i="62" s="1"/>
  <c r="N139" i="62"/>
  <c r="O139" i="62" s="1"/>
  <c r="P139" i="62" s="1"/>
  <c r="N140" i="62"/>
  <c r="O140" i="62" s="1"/>
  <c r="P140" i="62" s="1"/>
  <c r="N141" i="62"/>
  <c r="O141" i="62" s="1"/>
  <c r="P141" i="62" s="1"/>
  <c r="N142" i="62"/>
  <c r="O142" i="62" s="1"/>
  <c r="P142" i="62" s="1"/>
  <c r="N143" i="62"/>
  <c r="O143" i="62" s="1"/>
  <c r="P143" i="62" s="1"/>
  <c r="N144" i="62"/>
  <c r="O144" i="62" s="1"/>
  <c r="P144" i="62" s="1"/>
  <c r="N145" i="62"/>
  <c r="O145" i="62" s="1"/>
  <c r="P145" i="62" s="1"/>
  <c r="N146" i="62"/>
  <c r="O146" i="62" s="1"/>
  <c r="P146" i="62" s="1"/>
  <c r="N147" i="62"/>
  <c r="O147" i="62" s="1"/>
  <c r="P147" i="62" s="1"/>
  <c r="N148" i="62"/>
  <c r="O148" i="62" s="1"/>
  <c r="P148" i="62" s="1"/>
  <c r="N149" i="62"/>
  <c r="O149" i="62" s="1"/>
  <c r="P149" i="62" s="1"/>
  <c r="N150" i="62"/>
  <c r="O150" i="62" s="1"/>
  <c r="P150" i="62" s="1"/>
  <c r="N151" i="62"/>
  <c r="O151" i="62" s="1"/>
  <c r="P151" i="62" s="1"/>
  <c r="N152" i="62"/>
  <c r="O152" i="62" s="1"/>
  <c r="P152" i="62" s="1"/>
  <c r="N153" i="62"/>
  <c r="O153" i="62" s="1"/>
  <c r="P153" i="62" s="1"/>
  <c r="N154" i="62"/>
  <c r="O154" i="62" s="1"/>
  <c r="P154" i="62" s="1"/>
  <c r="N155" i="62"/>
  <c r="O155" i="62" s="1"/>
  <c r="P155" i="62" s="1"/>
  <c r="N156" i="62"/>
  <c r="O156" i="62" s="1"/>
  <c r="P156" i="62" s="1"/>
  <c r="N157" i="62"/>
  <c r="O157" i="62" s="1"/>
  <c r="P157" i="62" s="1"/>
  <c r="N158" i="62"/>
  <c r="O158" i="62" s="1"/>
  <c r="P158" i="62" s="1"/>
  <c r="N159" i="62"/>
  <c r="O159" i="62" s="1"/>
  <c r="P159" i="62" s="1"/>
  <c r="N160" i="62"/>
  <c r="O160" i="62" s="1"/>
  <c r="P160" i="62" s="1"/>
  <c r="N161" i="62"/>
  <c r="O161" i="62" s="1"/>
  <c r="P161" i="62" s="1"/>
  <c r="N162" i="62"/>
  <c r="O162" i="62" s="1"/>
  <c r="P162" i="62" s="1"/>
  <c r="N163" i="62"/>
  <c r="O163" i="62" s="1"/>
  <c r="P163" i="62" s="1"/>
  <c r="N164" i="62"/>
  <c r="O164" i="62" s="1"/>
  <c r="N165" i="62"/>
  <c r="O165" i="62" s="1"/>
  <c r="P165" i="62" s="1"/>
  <c r="N166" i="62"/>
  <c r="O166" i="62" s="1"/>
  <c r="P166" i="62" s="1"/>
  <c r="N167" i="62"/>
  <c r="O167" i="62" s="1"/>
  <c r="P167" i="62" s="1"/>
  <c r="N168" i="62"/>
  <c r="O168" i="62" s="1"/>
  <c r="P168" i="62" s="1"/>
  <c r="N169" i="62"/>
  <c r="O169" i="62" s="1"/>
  <c r="P169" i="62" s="1"/>
  <c r="N170" i="62"/>
  <c r="O170" i="62" s="1"/>
  <c r="P170" i="62" s="1"/>
  <c r="N171" i="62"/>
  <c r="O171" i="62" s="1"/>
  <c r="P171" i="62" s="1"/>
  <c r="N172" i="62"/>
  <c r="O172" i="62" s="1"/>
  <c r="P172" i="62" s="1"/>
  <c r="N173" i="62"/>
  <c r="O173" i="62" s="1"/>
  <c r="P173" i="62" s="1"/>
  <c r="N174" i="62"/>
  <c r="O174" i="62" s="1"/>
  <c r="P174" i="62" s="1"/>
  <c r="N175" i="62"/>
  <c r="O175" i="62" s="1"/>
  <c r="P175" i="62" s="1"/>
  <c r="N176" i="62"/>
  <c r="O176" i="62" s="1"/>
  <c r="P176" i="62" s="1"/>
  <c r="N177" i="62"/>
  <c r="O177" i="62" s="1"/>
  <c r="P177" i="62" s="1"/>
  <c r="N178" i="62"/>
  <c r="O178" i="62" s="1"/>
  <c r="P178" i="62" s="1"/>
  <c r="N179" i="62"/>
  <c r="O179" i="62" s="1"/>
  <c r="P179" i="62" s="1"/>
  <c r="N180" i="62"/>
  <c r="O180" i="62" s="1"/>
  <c r="P180" i="62" s="1"/>
  <c r="N181" i="62"/>
  <c r="O181" i="62" s="1"/>
  <c r="P181" i="62" s="1"/>
  <c r="N182" i="62"/>
  <c r="O182" i="62" s="1"/>
  <c r="P182" i="62" s="1"/>
  <c r="N183" i="62"/>
  <c r="O183" i="62" s="1"/>
  <c r="P183" i="62" s="1"/>
  <c r="N184" i="62"/>
  <c r="O184" i="62" s="1"/>
  <c r="P184" i="62" s="1"/>
  <c r="N185" i="62"/>
  <c r="O185" i="62" s="1"/>
  <c r="P185" i="62" s="1"/>
  <c r="N186" i="62"/>
  <c r="O186" i="62" s="1"/>
  <c r="P186" i="62" s="1"/>
  <c r="N187" i="62"/>
  <c r="O187" i="62" s="1"/>
  <c r="P187" i="62" s="1"/>
  <c r="N188" i="62"/>
  <c r="O188" i="62" s="1"/>
  <c r="P188" i="62" s="1"/>
  <c r="N189" i="62"/>
  <c r="O189" i="62" s="1"/>
  <c r="P189" i="62" s="1"/>
  <c r="N190" i="62"/>
  <c r="O190" i="62" s="1"/>
  <c r="P190" i="62" s="1"/>
  <c r="N191" i="62"/>
  <c r="O191" i="62" s="1"/>
  <c r="P191" i="62" s="1"/>
  <c r="N192" i="62"/>
  <c r="O192" i="62" s="1"/>
  <c r="P192" i="62" s="1"/>
  <c r="N193" i="62"/>
  <c r="O193" i="62" s="1"/>
  <c r="P193" i="62" s="1"/>
  <c r="N194" i="62"/>
  <c r="O194" i="62" s="1"/>
  <c r="P194" i="62" s="1"/>
  <c r="N195" i="62"/>
  <c r="O195" i="62" s="1"/>
  <c r="P195" i="62" s="1"/>
  <c r="N196" i="62"/>
  <c r="O196" i="62" s="1"/>
  <c r="P196" i="62" s="1"/>
  <c r="N197" i="62"/>
  <c r="O197" i="62" s="1"/>
  <c r="P197" i="62" s="1"/>
  <c r="N198" i="62"/>
  <c r="O198" i="62" s="1"/>
  <c r="P198" i="62" s="1"/>
  <c r="N199" i="62"/>
  <c r="O199" i="62" s="1"/>
  <c r="P199" i="62" s="1"/>
  <c r="N200" i="62"/>
  <c r="O200" i="62" s="1"/>
  <c r="P200" i="62" s="1"/>
  <c r="N201" i="62"/>
  <c r="O201" i="62" s="1"/>
  <c r="P201" i="62" s="1"/>
  <c r="N202" i="62"/>
  <c r="O202" i="62" s="1"/>
  <c r="P202" i="62" s="1"/>
  <c r="N203" i="62"/>
  <c r="O203" i="62" s="1"/>
  <c r="P203" i="62" s="1"/>
  <c r="N204" i="62"/>
  <c r="O204" i="62" s="1"/>
  <c r="P204" i="62" s="1"/>
  <c r="N205" i="62"/>
  <c r="O205" i="62" s="1"/>
  <c r="P205" i="62" s="1"/>
  <c r="N206" i="62"/>
  <c r="O206" i="62" s="1"/>
  <c r="P206" i="62" s="1"/>
  <c r="N207" i="62"/>
  <c r="O207" i="62" s="1"/>
  <c r="P207" i="62" s="1"/>
  <c r="N208" i="62"/>
  <c r="O208" i="62" s="1"/>
  <c r="P208" i="62" s="1"/>
  <c r="N209" i="62"/>
  <c r="O209" i="62" s="1"/>
  <c r="P209" i="62" s="1"/>
  <c r="N210" i="62"/>
  <c r="O210" i="62" s="1"/>
  <c r="P210" i="62" s="1"/>
  <c r="N211" i="62"/>
  <c r="O211" i="62" s="1"/>
  <c r="P211" i="62" s="1"/>
  <c r="N212" i="62"/>
  <c r="O212" i="62" s="1"/>
  <c r="P212" i="62" s="1"/>
  <c r="N213" i="62"/>
  <c r="O213" i="62" s="1"/>
  <c r="P213" i="62" s="1"/>
  <c r="N214" i="62"/>
  <c r="O214" i="62" s="1"/>
  <c r="P214" i="62" s="1"/>
  <c r="N215" i="62"/>
  <c r="O215" i="62" s="1"/>
  <c r="P215" i="62" s="1"/>
  <c r="N216" i="62"/>
  <c r="O216" i="62" s="1"/>
  <c r="P216" i="62" s="1"/>
  <c r="N217" i="62"/>
  <c r="O217" i="62" s="1"/>
  <c r="P217" i="62" s="1"/>
  <c r="N218" i="62"/>
  <c r="O218" i="62" s="1"/>
  <c r="P218" i="62" s="1"/>
  <c r="N219" i="62"/>
  <c r="O219" i="62" s="1"/>
  <c r="P219" i="62" s="1"/>
  <c r="N220" i="62"/>
  <c r="O220" i="62" s="1"/>
  <c r="P220" i="62" s="1"/>
  <c r="N221" i="62"/>
  <c r="O221" i="62" s="1"/>
  <c r="P221" i="62" s="1"/>
  <c r="N222" i="62"/>
  <c r="O222" i="62" s="1"/>
  <c r="P222" i="62" s="1"/>
  <c r="N223" i="62"/>
  <c r="O223" i="62" s="1"/>
  <c r="P223" i="62" s="1"/>
  <c r="N224" i="62"/>
  <c r="O224" i="62" s="1"/>
  <c r="P224" i="62" s="1"/>
  <c r="N225" i="62"/>
  <c r="O225" i="62" s="1"/>
  <c r="P225" i="62" s="1"/>
  <c r="N226" i="62"/>
  <c r="O226" i="62" s="1"/>
  <c r="P226" i="62" s="1"/>
  <c r="N227" i="62"/>
  <c r="O227" i="62" s="1"/>
  <c r="P227" i="62" s="1"/>
  <c r="N228" i="62"/>
  <c r="O228" i="62" s="1"/>
  <c r="P228" i="62" s="1"/>
  <c r="N229" i="62"/>
  <c r="O229" i="62" s="1"/>
  <c r="P229" i="62" s="1"/>
  <c r="N230" i="62"/>
  <c r="O230" i="62" s="1"/>
  <c r="P230" i="62" s="1"/>
  <c r="N231" i="62"/>
  <c r="O231" i="62" s="1"/>
  <c r="P231" i="62" s="1"/>
  <c r="N232" i="62"/>
  <c r="O232" i="62" s="1"/>
  <c r="P232" i="62" s="1"/>
  <c r="N233" i="62"/>
  <c r="O233" i="62" s="1"/>
  <c r="P233" i="62" s="1"/>
  <c r="N234" i="62"/>
  <c r="O234" i="62" s="1"/>
  <c r="P234" i="62" s="1"/>
  <c r="N235" i="62"/>
  <c r="O235" i="62" s="1"/>
  <c r="P235" i="62" s="1"/>
  <c r="N236" i="62"/>
  <c r="O236" i="62" s="1"/>
  <c r="P236" i="62" s="1"/>
  <c r="N237" i="62"/>
  <c r="O237" i="62" s="1"/>
  <c r="P237" i="62" s="1"/>
  <c r="N238" i="62"/>
  <c r="O238" i="62" s="1"/>
  <c r="P238" i="62" s="1"/>
  <c r="N239" i="62"/>
  <c r="O239" i="62" s="1"/>
  <c r="P239" i="62" s="1"/>
  <c r="N240" i="62"/>
  <c r="O240" i="62" s="1"/>
  <c r="P240" i="62" s="1"/>
  <c r="N241" i="62"/>
  <c r="O241" i="62" s="1"/>
  <c r="P241" i="62" s="1"/>
  <c r="N242" i="62"/>
  <c r="O242" i="62" s="1"/>
  <c r="P242" i="62" s="1"/>
  <c r="N243" i="62"/>
  <c r="O243" i="62" s="1"/>
  <c r="P243" i="62" s="1"/>
  <c r="N244" i="62"/>
  <c r="O244" i="62" s="1"/>
  <c r="P244" i="62" s="1"/>
  <c r="N245" i="62"/>
  <c r="O245" i="62" s="1"/>
  <c r="P245" i="62" s="1"/>
  <c r="N246" i="62"/>
  <c r="O246" i="62" s="1"/>
  <c r="P246" i="62" s="1"/>
  <c r="N247" i="62"/>
  <c r="O247" i="62" s="1"/>
  <c r="P247" i="62" s="1"/>
  <c r="N248" i="62"/>
  <c r="O248" i="62" s="1"/>
  <c r="P248" i="62" s="1"/>
  <c r="N249" i="62"/>
  <c r="O249" i="62" s="1"/>
  <c r="P249" i="62" s="1"/>
  <c r="N250" i="62"/>
  <c r="O250" i="62" s="1"/>
  <c r="P250" i="62" s="1"/>
  <c r="N2" i="62"/>
  <c r="O2" i="62" s="1"/>
  <c r="M3" i="62"/>
  <c r="M4" i="62"/>
  <c r="M5" i="62"/>
  <c r="M6" i="62"/>
  <c r="M7" i="62"/>
  <c r="M8" i="62"/>
  <c r="M9" i="62"/>
  <c r="M10" i="62"/>
  <c r="M11" i="62"/>
  <c r="M12" i="62"/>
  <c r="M13" i="62"/>
  <c r="M14" i="62"/>
  <c r="M15" i="62"/>
  <c r="M16" i="62"/>
  <c r="M17" i="62"/>
  <c r="M18" i="62"/>
  <c r="M19" i="62"/>
  <c r="M20" i="62"/>
  <c r="M21" i="62"/>
  <c r="M22" i="62"/>
  <c r="M23" i="62"/>
  <c r="M24" i="62"/>
  <c r="M25" i="62"/>
  <c r="M26" i="62"/>
  <c r="M27" i="62"/>
  <c r="M28" i="62"/>
  <c r="M29" i="62"/>
  <c r="M30" i="62"/>
  <c r="M31" i="62"/>
  <c r="M32" i="62"/>
  <c r="M33" i="62"/>
  <c r="M34" i="62"/>
  <c r="M35" i="62"/>
  <c r="M36" i="62"/>
  <c r="M37" i="62"/>
  <c r="M38" i="62"/>
  <c r="M39" i="62"/>
  <c r="M40" i="62"/>
  <c r="M41" i="62"/>
  <c r="M42" i="62"/>
  <c r="M43" i="62"/>
  <c r="M44" i="62"/>
  <c r="M45" i="62"/>
  <c r="M46" i="62"/>
  <c r="M47" i="62"/>
  <c r="M48" i="62"/>
  <c r="M49" i="62"/>
  <c r="M50" i="62"/>
  <c r="M51" i="62"/>
  <c r="M52" i="62"/>
  <c r="M53" i="62"/>
  <c r="M54" i="62"/>
  <c r="M55" i="62"/>
  <c r="M56" i="62"/>
  <c r="M57" i="62"/>
  <c r="M58" i="62"/>
  <c r="M59" i="62"/>
  <c r="M60" i="62"/>
  <c r="M61" i="62"/>
  <c r="M62" i="62"/>
  <c r="M63" i="62"/>
  <c r="M64" i="62"/>
  <c r="M65" i="62"/>
  <c r="M66" i="62"/>
  <c r="M67" i="62"/>
  <c r="M68" i="62"/>
  <c r="M69" i="62"/>
  <c r="M70" i="62"/>
  <c r="M71" i="62"/>
  <c r="M72" i="62"/>
  <c r="M73" i="62"/>
  <c r="M74" i="62"/>
  <c r="M75" i="62"/>
  <c r="M76" i="62"/>
  <c r="M77" i="62"/>
  <c r="M78" i="62"/>
  <c r="M79" i="62"/>
  <c r="M80" i="62"/>
  <c r="M81" i="62"/>
  <c r="M82" i="62"/>
  <c r="M83" i="62"/>
  <c r="M84" i="62"/>
  <c r="M85" i="62"/>
  <c r="M86" i="62"/>
  <c r="M87" i="62"/>
  <c r="M88" i="62"/>
  <c r="M89" i="62"/>
  <c r="M90" i="62"/>
  <c r="M91" i="62"/>
  <c r="M92" i="62"/>
  <c r="M93" i="62"/>
  <c r="M94" i="62"/>
  <c r="M95" i="62"/>
  <c r="M96" i="62"/>
  <c r="M97" i="62"/>
  <c r="M98" i="62"/>
  <c r="M99" i="62"/>
  <c r="M100" i="62"/>
  <c r="M101" i="62"/>
  <c r="M102" i="62"/>
  <c r="M103" i="62"/>
  <c r="M104" i="62"/>
  <c r="M105" i="62"/>
  <c r="M106" i="62"/>
  <c r="M107" i="62"/>
  <c r="M108" i="62"/>
  <c r="M109" i="62"/>
  <c r="M110" i="62"/>
  <c r="M111" i="62"/>
  <c r="M112" i="62"/>
  <c r="M113" i="62"/>
  <c r="M114" i="62"/>
  <c r="M115" i="62"/>
  <c r="M116" i="62"/>
  <c r="M117" i="62"/>
  <c r="M118" i="62"/>
  <c r="M119" i="62"/>
  <c r="M120" i="62"/>
  <c r="M121" i="62"/>
  <c r="M122" i="62"/>
  <c r="M123" i="62"/>
  <c r="M124" i="62"/>
  <c r="M125" i="62"/>
  <c r="M126" i="62"/>
  <c r="M127" i="62"/>
  <c r="M128" i="62"/>
  <c r="M129" i="62"/>
  <c r="M130" i="62"/>
  <c r="M131" i="62"/>
  <c r="M132" i="62"/>
  <c r="M133" i="62"/>
  <c r="M134" i="62"/>
  <c r="M135" i="62"/>
  <c r="M136" i="62"/>
  <c r="M137" i="62"/>
  <c r="M138" i="62"/>
  <c r="M139" i="62"/>
  <c r="M140" i="62"/>
  <c r="M141" i="62"/>
  <c r="M142" i="62"/>
  <c r="M143" i="62"/>
  <c r="M144" i="62"/>
  <c r="M145" i="62"/>
  <c r="M146" i="62"/>
  <c r="M147" i="62"/>
  <c r="M148" i="62"/>
  <c r="M149" i="62"/>
  <c r="M150" i="62"/>
  <c r="M151" i="62"/>
  <c r="M152" i="62"/>
  <c r="M153" i="62"/>
  <c r="M154" i="62"/>
  <c r="M155" i="62"/>
  <c r="M156" i="62"/>
  <c r="M157" i="62"/>
  <c r="M158" i="62"/>
  <c r="M159" i="62"/>
  <c r="M160" i="62"/>
  <c r="M161" i="62"/>
  <c r="M162" i="62"/>
  <c r="M163" i="62"/>
  <c r="M164" i="62"/>
  <c r="M165" i="62"/>
  <c r="M166" i="62"/>
  <c r="M167" i="62"/>
  <c r="M168" i="62"/>
  <c r="M169" i="62"/>
  <c r="M170" i="62"/>
  <c r="M171" i="62"/>
  <c r="M172" i="62"/>
  <c r="M173" i="62"/>
  <c r="M174" i="62"/>
  <c r="M175" i="62"/>
  <c r="M176" i="62"/>
  <c r="M177" i="62"/>
  <c r="M178" i="62"/>
  <c r="M179" i="62"/>
  <c r="M180" i="62"/>
  <c r="M181" i="62"/>
  <c r="M182" i="62"/>
  <c r="M183" i="62"/>
  <c r="M184" i="62"/>
  <c r="M185" i="62"/>
  <c r="M186" i="62"/>
  <c r="M187" i="62"/>
  <c r="M188" i="62"/>
  <c r="M189" i="62"/>
  <c r="M190" i="62"/>
  <c r="M191" i="62"/>
  <c r="M192" i="62"/>
  <c r="M193" i="62"/>
  <c r="M194" i="62"/>
  <c r="M195" i="62"/>
  <c r="M196" i="62"/>
  <c r="M197" i="62"/>
  <c r="M198" i="62"/>
  <c r="M199" i="62"/>
  <c r="M200" i="62"/>
  <c r="M201" i="62"/>
  <c r="M202" i="62"/>
  <c r="M203" i="62"/>
  <c r="M204" i="62"/>
  <c r="M205" i="62"/>
  <c r="M206" i="62"/>
  <c r="M207" i="62"/>
  <c r="M208" i="62"/>
  <c r="M209" i="62"/>
  <c r="M210" i="62"/>
  <c r="M211" i="62"/>
  <c r="M212" i="62"/>
  <c r="M213" i="62"/>
  <c r="M214" i="62"/>
  <c r="M215" i="62"/>
  <c r="M216" i="62"/>
  <c r="M217" i="62"/>
  <c r="M218" i="62"/>
  <c r="M219" i="62"/>
  <c r="M220" i="62"/>
  <c r="M221" i="62"/>
  <c r="M222" i="62"/>
  <c r="M223" i="62"/>
  <c r="M224" i="62"/>
  <c r="M225" i="62"/>
  <c r="M226" i="62"/>
  <c r="M227" i="62"/>
  <c r="M228" i="62"/>
  <c r="M229" i="62"/>
  <c r="M230" i="62"/>
  <c r="M231" i="62"/>
  <c r="M232" i="62"/>
  <c r="M233" i="62"/>
  <c r="M234" i="62"/>
  <c r="M235" i="62"/>
  <c r="M236" i="62"/>
  <c r="M237" i="62"/>
  <c r="M238" i="62"/>
  <c r="M239" i="62"/>
  <c r="M240" i="62"/>
  <c r="M241" i="62"/>
  <c r="M242" i="62"/>
  <c r="M243" i="62"/>
  <c r="M244" i="62"/>
  <c r="M245" i="62"/>
  <c r="M246" i="62"/>
  <c r="M247" i="62"/>
  <c r="M248" i="62"/>
  <c r="M249" i="62"/>
  <c r="M250" i="62"/>
  <c r="K27" i="61" l="1"/>
  <c r="J27" i="61"/>
  <c r="H27" i="61"/>
  <c r="C27" i="61"/>
  <c r="J26" i="61"/>
  <c r="K26" i="61" s="1"/>
  <c r="H26" i="61"/>
  <c r="C26" i="61"/>
  <c r="J25" i="61"/>
  <c r="K25" i="61" s="1"/>
  <c r="H25" i="61"/>
  <c r="C25" i="61"/>
  <c r="I21" i="61"/>
  <c r="J21" i="61" s="1"/>
  <c r="I20" i="61"/>
  <c r="J20" i="61" s="1"/>
  <c r="I19" i="61"/>
  <c r="J19" i="61" s="1"/>
  <c r="I18" i="61"/>
  <c r="J18" i="61" s="1"/>
  <c r="I17" i="61"/>
  <c r="J17" i="61" s="1"/>
  <c r="I16" i="61"/>
  <c r="J16" i="61" s="1"/>
  <c r="I15" i="61"/>
  <c r="J15" i="61" s="1"/>
  <c r="I14" i="61"/>
  <c r="J14" i="61" s="1"/>
  <c r="I13" i="61"/>
  <c r="J13" i="61" s="1"/>
  <c r="J27" i="60"/>
  <c r="K27" i="60" s="1"/>
  <c r="H27" i="60"/>
  <c r="C27" i="60"/>
  <c r="J26" i="60"/>
  <c r="K26" i="60" s="1"/>
  <c r="H26" i="60"/>
  <c r="C26" i="60"/>
  <c r="J25" i="60"/>
  <c r="K25" i="60" s="1"/>
  <c r="H25" i="60"/>
  <c r="C25" i="60"/>
  <c r="I21" i="60"/>
  <c r="J21" i="60" s="1"/>
  <c r="I20" i="60"/>
  <c r="J20" i="60" s="1"/>
  <c r="I19" i="60"/>
  <c r="J19" i="60" s="1"/>
  <c r="I18" i="60"/>
  <c r="J18" i="60" s="1"/>
  <c r="I17" i="60"/>
  <c r="J17" i="60" s="1"/>
  <c r="I16" i="60"/>
  <c r="J16" i="60" s="1"/>
  <c r="I15" i="60"/>
  <c r="J15" i="60" s="1"/>
  <c r="I14" i="60"/>
  <c r="J14" i="60" s="1"/>
  <c r="I13" i="60"/>
  <c r="J13" i="60" s="1"/>
  <c r="J27" i="59"/>
  <c r="K27" i="59" s="1"/>
  <c r="H27" i="59"/>
  <c r="C27" i="59"/>
  <c r="K26" i="59"/>
  <c r="J26" i="59"/>
  <c r="H26" i="59"/>
  <c r="C26" i="59"/>
  <c r="J25" i="59"/>
  <c r="K25" i="59" s="1"/>
  <c r="H25" i="59"/>
  <c r="C25" i="59"/>
  <c r="I21" i="59"/>
  <c r="J21" i="59" s="1"/>
  <c r="I20" i="59"/>
  <c r="J20" i="59" s="1"/>
  <c r="I19" i="59"/>
  <c r="J19" i="59" s="1"/>
  <c r="I18" i="59"/>
  <c r="J18" i="59" s="1"/>
  <c r="I17" i="59"/>
  <c r="J17" i="59" s="1"/>
  <c r="I16" i="59"/>
  <c r="J16" i="59" s="1"/>
  <c r="I15" i="59"/>
  <c r="J15" i="59" s="1"/>
  <c r="I14" i="59"/>
  <c r="J14" i="59" s="1"/>
  <c r="I13" i="59"/>
  <c r="J13" i="59" s="1"/>
  <c r="H27" i="58"/>
  <c r="J27" i="58" s="1"/>
  <c r="K27" i="58" s="1"/>
  <c r="C27" i="58"/>
  <c r="J26" i="58"/>
  <c r="K26" i="58" s="1"/>
  <c r="H26" i="58"/>
  <c r="C26" i="58"/>
  <c r="H25" i="58"/>
  <c r="J25" i="58" s="1"/>
  <c r="K25" i="58" s="1"/>
  <c r="C25" i="58"/>
  <c r="I21" i="58"/>
  <c r="J21" i="58" s="1"/>
  <c r="I20" i="58"/>
  <c r="J20" i="58" s="1"/>
  <c r="I19" i="58"/>
  <c r="J19" i="58" s="1"/>
  <c r="I18" i="58"/>
  <c r="J18" i="58" s="1"/>
  <c r="I17" i="58"/>
  <c r="J17" i="58" s="1"/>
  <c r="I16" i="58"/>
  <c r="J16" i="58" s="1"/>
  <c r="I15" i="58"/>
  <c r="J15" i="58" s="1"/>
  <c r="I14" i="58"/>
  <c r="J14" i="58" s="1"/>
  <c r="I13" i="58"/>
  <c r="J13" i="58" s="1"/>
  <c r="H27" i="57"/>
  <c r="J27" i="57" s="1"/>
  <c r="K27" i="57" s="1"/>
  <c r="C27" i="57"/>
  <c r="H26" i="57"/>
  <c r="J26" i="57" s="1"/>
  <c r="K26" i="57" s="1"/>
  <c r="C26" i="57"/>
  <c r="H25" i="57"/>
  <c r="J25" i="57" s="1"/>
  <c r="K25" i="57" s="1"/>
  <c r="C25" i="57"/>
  <c r="J21" i="57"/>
  <c r="I21" i="57"/>
  <c r="J20" i="57"/>
  <c r="I20" i="57"/>
  <c r="J19" i="57"/>
  <c r="I19" i="57"/>
  <c r="J18" i="57"/>
  <c r="I18" i="57"/>
  <c r="J17" i="57"/>
  <c r="I17" i="57"/>
  <c r="J16" i="57"/>
  <c r="I16" i="57"/>
  <c r="J15" i="57"/>
  <c r="I15" i="57"/>
  <c r="J14" i="57"/>
  <c r="I14" i="57"/>
  <c r="J13" i="57"/>
  <c r="I13" i="57"/>
  <c r="J27" i="56"/>
  <c r="K27" i="56" s="1"/>
  <c r="H27" i="56"/>
  <c r="C27" i="56"/>
  <c r="J26" i="56"/>
  <c r="K26" i="56" s="1"/>
  <c r="H26" i="56"/>
  <c r="C26" i="56"/>
  <c r="K25" i="56"/>
  <c r="J25" i="56"/>
  <c r="H25" i="56"/>
  <c r="C25" i="56"/>
  <c r="I21" i="56"/>
  <c r="J21" i="56" s="1"/>
  <c r="I20" i="56"/>
  <c r="J20" i="56" s="1"/>
  <c r="I19" i="56"/>
  <c r="J19" i="56" s="1"/>
  <c r="I18" i="56"/>
  <c r="J18" i="56" s="1"/>
  <c r="I17" i="56"/>
  <c r="J17" i="56" s="1"/>
  <c r="I16" i="56"/>
  <c r="J16" i="56" s="1"/>
  <c r="I15" i="56"/>
  <c r="J15" i="56" s="1"/>
  <c r="I14" i="56"/>
  <c r="J14" i="56" s="1"/>
  <c r="I13" i="56"/>
  <c r="J13" i="56" s="1"/>
  <c r="H27" i="55"/>
  <c r="J27" i="55" s="1"/>
  <c r="K27" i="55" s="1"/>
  <c r="C27" i="55"/>
  <c r="H26" i="55"/>
  <c r="J26" i="55" s="1"/>
  <c r="K26" i="55" s="1"/>
  <c r="C26" i="55"/>
  <c r="H25" i="55"/>
  <c r="J25" i="55" s="1"/>
  <c r="K25" i="55" s="1"/>
  <c r="C25" i="55"/>
  <c r="I21" i="55"/>
  <c r="J21" i="55" s="1"/>
  <c r="I20" i="55"/>
  <c r="J20" i="55" s="1"/>
  <c r="I19" i="55"/>
  <c r="J19" i="55" s="1"/>
  <c r="I18" i="55"/>
  <c r="J18" i="55" s="1"/>
  <c r="I17" i="55"/>
  <c r="J17" i="55" s="1"/>
  <c r="I16" i="55"/>
  <c r="J16" i="55" s="1"/>
  <c r="I15" i="55"/>
  <c r="J15" i="55" s="1"/>
  <c r="I14" i="55"/>
  <c r="J14" i="55" s="1"/>
  <c r="I13" i="55"/>
  <c r="J13" i="55" s="1"/>
  <c r="J27" i="54"/>
  <c r="K27" i="54" s="1"/>
  <c r="H27" i="54"/>
  <c r="C27" i="54"/>
  <c r="J26" i="54"/>
  <c r="K26" i="54" s="1"/>
  <c r="H26" i="54"/>
  <c r="C26" i="54"/>
  <c r="J25" i="54"/>
  <c r="K25" i="54" s="1"/>
  <c r="H25" i="54"/>
  <c r="C25" i="54"/>
  <c r="I21" i="54"/>
  <c r="J21" i="54" s="1"/>
  <c r="I20" i="54"/>
  <c r="J20" i="54" s="1"/>
  <c r="I19" i="54"/>
  <c r="J19" i="54" s="1"/>
  <c r="I18" i="54"/>
  <c r="J18" i="54" s="1"/>
  <c r="I17" i="54"/>
  <c r="J17" i="54" s="1"/>
  <c r="I16" i="54"/>
  <c r="J16" i="54" s="1"/>
  <c r="I15" i="54"/>
  <c r="J15" i="54" s="1"/>
  <c r="I14" i="54"/>
  <c r="J14" i="54" s="1"/>
  <c r="I13" i="54"/>
  <c r="J13" i="54" s="1"/>
  <c r="J27" i="53"/>
  <c r="K27" i="53" s="1"/>
  <c r="H27" i="53"/>
  <c r="C27" i="53"/>
  <c r="K26" i="53"/>
  <c r="J26" i="53"/>
  <c r="H26" i="53"/>
  <c r="C26" i="53"/>
  <c r="K25" i="53"/>
  <c r="J25" i="53"/>
  <c r="H25" i="53"/>
  <c r="C25" i="53"/>
  <c r="I21" i="53"/>
  <c r="J21" i="53" s="1"/>
  <c r="I20" i="53"/>
  <c r="J20" i="53" s="1"/>
  <c r="I19" i="53"/>
  <c r="J19" i="53" s="1"/>
  <c r="I18" i="53"/>
  <c r="J18" i="53" s="1"/>
  <c r="I17" i="53"/>
  <c r="J17" i="53" s="1"/>
  <c r="I16" i="53"/>
  <c r="J16" i="53" s="1"/>
  <c r="I15" i="53"/>
  <c r="J15" i="53" s="1"/>
  <c r="I14" i="53"/>
  <c r="J14" i="53" s="1"/>
  <c r="I13" i="53"/>
  <c r="J13" i="53" s="1"/>
  <c r="J27" i="52"/>
  <c r="K27" i="52" s="1"/>
  <c r="H27" i="52"/>
  <c r="C27" i="52"/>
  <c r="K26" i="52"/>
  <c r="J26" i="52"/>
  <c r="H26" i="52"/>
  <c r="C26" i="52"/>
  <c r="J25" i="52"/>
  <c r="K25" i="52" s="1"/>
  <c r="H25" i="52"/>
  <c r="C25" i="52"/>
  <c r="I21" i="52"/>
  <c r="J21" i="52" s="1"/>
  <c r="I20" i="52"/>
  <c r="J20" i="52" s="1"/>
  <c r="I19" i="52"/>
  <c r="J19" i="52" s="1"/>
  <c r="I18" i="52"/>
  <c r="J18" i="52" s="1"/>
  <c r="I17" i="52"/>
  <c r="J17" i="52" s="1"/>
  <c r="I16" i="52"/>
  <c r="J16" i="52" s="1"/>
  <c r="I15" i="52"/>
  <c r="J15" i="52" s="1"/>
  <c r="I14" i="52"/>
  <c r="J14" i="52" s="1"/>
  <c r="I13" i="52"/>
  <c r="J13" i="52" s="1"/>
  <c r="H27" i="51"/>
  <c r="J27" i="51" s="1"/>
  <c r="K27" i="51" s="1"/>
  <c r="C27" i="51"/>
  <c r="H26" i="51"/>
  <c r="J26" i="51" s="1"/>
  <c r="K26" i="51" s="1"/>
  <c r="C26" i="51"/>
  <c r="H25" i="51"/>
  <c r="J25" i="51" s="1"/>
  <c r="K25" i="51" s="1"/>
  <c r="C25" i="51"/>
  <c r="J21" i="51"/>
  <c r="I21" i="51"/>
  <c r="J20" i="51"/>
  <c r="I20" i="51"/>
  <c r="J19" i="51"/>
  <c r="I19" i="51"/>
  <c r="J18" i="51"/>
  <c r="I18" i="51"/>
  <c r="J17" i="51"/>
  <c r="I17" i="51"/>
  <c r="J16" i="51"/>
  <c r="I16" i="51"/>
  <c r="J15" i="51"/>
  <c r="I15" i="51"/>
  <c r="J14" i="51"/>
  <c r="I14" i="51"/>
  <c r="J13" i="51"/>
  <c r="I13" i="51"/>
  <c r="J27" i="50"/>
  <c r="K27" i="50" s="1"/>
  <c r="H27" i="50"/>
  <c r="C27" i="50"/>
  <c r="J26" i="50"/>
  <c r="K26" i="50" s="1"/>
  <c r="H26" i="50"/>
  <c r="C26" i="50"/>
  <c r="J25" i="50"/>
  <c r="K25" i="50" s="1"/>
  <c r="H25" i="50"/>
  <c r="C25" i="50"/>
  <c r="I21" i="50"/>
  <c r="J21" i="50" s="1"/>
  <c r="I20" i="50"/>
  <c r="J20" i="50" s="1"/>
  <c r="I19" i="50"/>
  <c r="J19" i="50" s="1"/>
  <c r="I18" i="50"/>
  <c r="J18" i="50" s="1"/>
  <c r="I17" i="50"/>
  <c r="J17" i="50" s="1"/>
  <c r="I16" i="50"/>
  <c r="J16" i="50" s="1"/>
  <c r="I15" i="50"/>
  <c r="J15" i="50" s="1"/>
  <c r="I14" i="50"/>
  <c r="J14" i="50" s="1"/>
  <c r="I13" i="50"/>
  <c r="J13" i="50" s="1"/>
  <c r="J27" i="49"/>
  <c r="K27" i="49" s="1"/>
  <c r="H27" i="49"/>
  <c r="C27" i="49"/>
  <c r="J26" i="49"/>
  <c r="K26" i="49" s="1"/>
  <c r="H26" i="49"/>
  <c r="C26" i="49"/>
  <c r="J25" i="49"/>
  <c r="K25" i="49" s="1"/>
  <c r="H25" i="49"/>
  <c r="C25" i="49"/>
  <c r="I21" i="49"/>
  <c r="J21" i="49" s="1"/>
  <c r="I20" i="49"/>
  <c r="J20" i="49" s="1"/>
  <c r="I19" i="49"/>
  <c r="J19" i="49" s="1"/>
  <c r="I18" i="49"/>
  <c r="J18" i="49" s="1"/>
  <c r="I17" i="49"/>
  <c r="J17" i="49" s="1"/>
  <c r="I16" i="49"/>
  <c r="J16" i="49" s="1"/>
  <c r="I15" i="49"/>
  <c r="J15" i="49" s="1"/>
  <c r="I14" i="49"/>
  <c r="J14" i="49" s="1"/>
  <c r="I13" i="49"/>
  <c r="J13" i="49" s="1"/>
  <c r="J27" i="48"/>
  <c r="K27" i="48" s="1"/>
  <c r="H27" i="48"/>
  <c r="C27" i="48"/>
  <c r="J26" i="48"/>
  <c r="K26" i="48" s="1"/>
  <c r="H26" i="48"/>
  <c r="C26" i="48"/>
  <c r="J25" i="48"/>
  <c r="K25" i="48" s="1"/>
  <c r="H25" i="48"/>
  <c r="C25" i="48"/>
  <c r="I21" i="48"/>
  <c r="J21" i="48" s="1"/>
  <c r="I20" i="48"/>
  <c r="J20" i="48" s="1"/>
  <c r="I19" i="48"/>
  <c r="J19" i="48" s="1"/>
  <c r="I18" i="48"/>
  <c r="J18" i="48" s="1"/>
  <c r="I17" i="48"/>
  <c r="J17" i="48" s="1"/>
  <c r="I16" i="48"/>
  <c r="J16" i="48" s="1"/>
  <c r="I15" i="48"/>
  <c r="J15" i="48" s="1"/>
  <c r="I14" i="48"/>
  <c r="J14" i="48" s="1"/>
  <c r="I13" i="48"/>
  <c r="J13" i="48" s="1"/>
  <c r="J27" i="47"/>
  <c r="K27" i="47" s="1"/>
  <c r="H27" i="47"/>
  <c r="C27" i="47"/>
  <c r="J26" i="47"/>
  <c r="K26" i="47" s="1"/>
  <c r="H26" i="47"/>
  <c r="C26" i="47"/>
  <c r="J25" i="47"/>
  <c r="K25" i="47" s="1"/>
  <c r="H25" i="47"/>
  <c r="C25" i="47"/>
  <c r="I21" i="47"/>
  <c r="J21" i="47" s="1"/>
  <c r="I20" i="47"/>
  <c r="J20" i="47" s="1"/>
  <c r="I19" i="47"/>
  <c r="J19" i="47" s="1"/>
  <c r="I18" i="47"/>
  <c r="J18" i="47" s="1"/>
  <c r="I17" i="47"/>
  <c r="J17" i="47" s="1"/>
  <c r="I16" i="47"/>
  <c r="J16" i="47" s="1"/>
  <c r="I15" i="47"/>
  <c r="J15" i="47" s="1"/>
  <c r="I14" i="47"/>
  <c r="J14" i="47" s="1"/>
  <c r="I13" i="47"/>
  <c r="J13" i="47" s="1"/>
  <c r="H27" i="46"/>
  <c r="J27" i="46" s="1"/>
  <c r="K27" i="46" s="1"/>
  <c r="C27" i="46"/>
  <c r="H26" i="46"/>
  <c r="J26" i="46" s="1"/>
  <c r="K26" i="46" s="1"/>
  <c r="C26" i="46"/>
  <c r="H25" i="46"/>
  <c r="J25" i="46" s="1"/>
  <c r="K25" i="46" s="1"/>
  <c r="C25" i="46"/>
  <c r="J21" i="46"/>
  <c r="I21" i="46"/>
  <c r="J20" i="46"/>
  <c r="I20" i="46"/>
  <c r="J19" i="46"/>
  <c r="I19" i="46"/>
  <c r="J18" i="46"/>
  <c r="I18" i="46"/>
  <c r="J17" i="46"/>
  <c r="I17" i="46"/>
  <c r="J16" i="46"/>
  <c r="I16" i="46"/>
  <c r="J15" i="46"/>
  <c r="I15" i="46"/>
  <c r="J14" i="46"/>
  <c r="I14" i="46"/>
  <c r="J13" i="46"/>
  <c r="I13" i="46"/>
  <c r="J27" i="45"/>
  <c r="K27" i="45" s="1"/>
  <c r="H27" i="45"/>
  <c r="C27" i="45"/>
  <c r="J26" i="45"/>
  <c r="K26" i="45" s="1"/>
  <c r="H26" i="45"/>
  <c r="C26" i="45"/>
  <c r="J25" i="45"/>
  <c r="K25" i="45" s="1"/>
  <c r="H25" i="45"/>
  <c r="C25" i="45"/>
  <c r="I21" i="45"/>
  <c r="J21" i="45" s="1"/>
  <c r="I20" i="45"/>
  <c r="J20" i="45" s="1"/>
  <c r="I19" i="45"/>
  <c r="J19" i="45" s="1"/>
  <c r="I18" i="45"/>
  <c r="J18" i="45" s="1"/>
  <c r="I17" i="45"/>
  <c r="J17" i="45" s="1"/>
  <c r="I16" i="45"/>
  <c r="J16" i="45" s="1"/>
  <c r="I15" i="45"/>
  <c r="J15" i="45" s="1"/>
  <c r="I14" i="45"/>
  <c r="J14" i="45" s="1"/>
  <c r="I13" i="45"/>
  <c r="J13" i="45" s="1"/>
  <c r="H27" i="44"/>
  <c r="J27" i="44" s="1"/>
  <c r="K27" i="44" s="1"/>
  <c r="C27" i="44"/>
  <c r="H26" i="44"/>
  <c r="J26" i="44" s="1"/>
  <c r="K26" i="44" s="1"/>
  <c r="C26" i="44"/>
  <c r="H25" i="44"/>
  <c r="J25" i="44" s="1"/>
  <c r="K25" i="44" s="1"/>
  <c r="C25" i="44"/>
  <c r="J21" i="44"/>
  <c r="I21" i="44"/>
  <c r="J20" i="44"/>
  <c r="I20" i="44"/>
  <c r="J19" i="44"/>
  <c r="I19" i="44"/>
  <c r="J18" i="44"/>
  <c r="I18" i="44"/>
  <c r="J17" i="44"/>
  <c r="I17" i="44"/>
  <c r="J16" i="44"/>
  <c r="I16" i="44"/>
  <c r="J15" i="44"/>
  <c r="I15" i="44"/>
  <c r="J14" i="44"/>
  <c r="I14" i="44"/>
  <c r="J13" i="44"/>
  <c r="I13" i="44"/>
  <c r="J27" i="43"/>
  <c r="K27" i="43" s="1"/>
  <c r="H27" i="43"/>
  <c r="C27" i="43"/>
  <c r="J26" i="43"/>
  <c r="K26" i="43" s="1"/>
  <c r="H26" i="43"/>
  <c r="C26" i="43"/>
  <c r="J25" i="43"/>
  <c r="K25" i="43" s="1"/>
  <c r="H25" i="43"/>
  <c r="C25" i="43"/>
  <c r="I21" i="43"/>
  <c r="J21" i="43" s="1"/>
  <c r="I20" i="43"/>
  <c r="J20" i="43" s="1"/>
  <c r="I19" i="43"/>
  <c r="J19" i="43" s="1"/>
  <c r="I18" i="43"/>
  <c r="J18" i="43" s="1"/>
  <c r="I17" i="43"/>
  <c r="J17" i="43" s="1"/>
  <c r="I16" i="43"/>
  <c r="J16" i="43" s="1"/>
  <c r="I15" i="43"/>
  <c r="J15" i="43" s="1"/>
  <c r="I14" i="43"/>
  <c r="J14" i="43" s="1"/>
  <c r="I13" i="43"/>
  <c r="J13" i="43" s="1"/>
  <c r="H27" i="42"/>
  <c r="J27" i="42" s="1"/>
  <c r="K27" i="42" s="1"/>
  <c r="C27" i="42"/>
  <c r="H26" i="42"/>
  <c r="J26" i="42" s="1"/>
  <c r="K26" i="42" s="1"/>
  <c r="C26" i="42"/>
  <c r="H25" i="42"/>
  <c r="J25" i="42" s="1"/>
  <c r="K25" i="42" s="1"/>
  <c r="C25" i="42"/>
  <c r="I21" i="42"/>
  <c r="J21" i="42" s="1"/>
  <c r="I20" i="42"/>
  <c r="J20" i="42" s="1"/>
  <c r="I19" i="42"/>
  <c r="J19" i="42" s="1"/>
  <c r="I18" i="42"/>
  <c r="J18" i="42" s="1"/>
  <c r="I17" i="42"/>
  <c r="J17" i="42" s="1"/>
  <c r="I16" i="42"/>
  <c r="J16" i="42" s="1"/>
  <c r="I15" i="42"/>
  <c r="J15" i="42" s="1"/>
  <c r="I14" i="42"/>
  <c r="J14" i="42" s="1"/>
  <c r="I13" i="42"/>
  <c r="J13" i="42" s="1"/>
  <c r="J27" i="41"/>
  <c r="K27" i="41" s="1"/>
  <c r="H27" i="41"/>
  <c r="C27" i="41"/>
  <c r="J26" i="41"/>
  <c r="K26" i="41" s="1"/>
  <c r="H26" i="41"/>
  <c r="C26" i="41"/>
  <c r="J25" i="41"/>
  <c r="K25" i="41" s="1"/>
  <c r="H25" i="41"/>
  <c r="C25" i="41"/>
  <c r="I21" i="41"/>
  <c r="J21" i="41" s="1"/>
  <c r="I20" i="41"/>
  <c r="J20" i="41" s="1"/>
  <c r="I19" i="41"/>
  <c r="J19" i="41" s="1"/>
  <c r="I18" i="41"/>
  <c r="J18" i="41" s="1"/>
  <c r="I17" i="41"/>
  <c r="J17" i="41" s="1"/>
  <c r="I16" i="41"/>
  <c r="J16" i="41" s="1"/>
  <c r="I15" i="41"/>
  <c r="J15" i="41" s="1"/>
  <c r="I14" i="41"/>
  <c r="J14" i="41" s="1"/>
  <c r="I13" i="41"/>
  <c r="J13" i="41" s="1"/>
  <c r="J27" i="40"/>
  <c r="K27" i="40" s="1"/>
  <c r="H27" i="40"/>
  <c r="C27" i="40"/>
  <c r="J26" i="40"/>
  <c r="K26" i="40" s="1"/>
  <c r="H26" i="40"/>
  <c r="C26" i="40"/>
  <c r="J25" i="40"/>
  <c r="K25" i="40" s="1"/>
  <c r="H25" i="40"/>
  <c r="C25" i="40"/>
  <c r="I21" i="40"/>
  <c r="J21" i="40" s="1"/>
  <c r="I20" i="40"/>
  <c r="J20" i="40" s="1"/>
  <c r="I19" i="40"/>
  <c r="J19" i="40" s="1"/>
  <c r="I18" i="40"/>
  <c r="J18" i="40" s="1"/>
  <c r="I17" i="40"/>
  <c r="J17" i="40" s="1"/>
  <c r="I16" i="40"/>
  <c r="J16" i="40" s="1"/>
  <c r="I15" i="40"/>
  <c r="J15" i="40" s="1"/>
  <c r="I14" i="40"/>
  <c r="J14" i="40" s="1"/>
  <c r="I13" i="40"/>
  <c r="J13" i="40" s="1"/>
  <c r="J27" i="39"/>
  <c r="K27" i="39" s="1"/>
  <c r="H27" i="39"/>
  <c r="C27" i="39"/>
  <c r="J26" i="39"/>
  <c r="K26" i="39" s="1"/>
  <c r="H26" i="39"/>
  <c r="C26" i="39"/>
  <c r="J25" i="39"/>
  <c r="K25" i="39" s="1"/>
  <c r="H25" i="39"/>
  <c r="C25" i="39"/>
  <c r="I21" i="39"/>
  <c r="J21" i="39" s="1"/>
  <c r="I20" i="39"/>
  <c r="J20" i="39" s="1"/>
  <c r="I19" i="39"/>
  <c r="J19" i="39" s="1"/>
  <c r="I18" i="39"/>
  <c r="J18" i="39" s="1"/>
  <c r="I17" i="39"/>
  <c r="J17" i="39" s="1"/>
  <c r="I16" i="39"/>
  <c r="J16" i="39" s="1"/>
  <c r="I15" i="39"/>
  <c r="J15" i="39" s="1"/>
  <c r="I14" i="39"/>
  <c r="J14" i="39" s="1"/>
  <c r="I13" i="39"/>
  <c r="J13" i="39" s="1"/>
  <c r="J27" i="38"/>
  <c r="K27" i="38" s="1"/>
  <c r="H27" i="38"/>
  <c r="C27" i="38"/>
  <c r="J26" i="38"/>
  <c r="K26" i="38" s="1"/>
  <c r="H26" i="38"/>
  <c r="C26" i="38"/>
  <c r="J25" i="38"/>
  <c r="K25" i="38" s="1"/>
  <c r="H25" i="38"/>
  <c r="C25" i="38"/>
  <c r="I21" i="38"/>
  <c r="J21" i="38" s="1"/>
  <c r="I20" i="38"/>
  <c r="J20" i="38" s="1"/>
  <c r="I19" i="38"/>
  <c r="J19" i="38" s="1"/>
  <c r="I18" i="38"/>
  <c r="J18" i="38" s="1"/>
  <c r="I17" i="38"/>
  <c r="J17" i="38" s="1"/>
  <c r="I16" i="38"/>
  <c r="J16" i="38" s="1"/>
  <c r="I15" i="38"/>
  <c r="J15" i="38" s="1"/>
  <c r="I14" i="38"/>
  <c r="J14" i="38" s="1"/>
  <c r="I13" i="38"/>
  <c r="J13" i="38" s="1"/>
  <c r="J27" i="37"/>
  <c r="K27" i="37" s="1"/>
  <c r="H27" i="37"/>
  <c r="C27" i="37"/>
  <c r="J26" i="37"/>
  <c r="K26" i="37" s="1"/>
  <c r="H26" i="37"/>
  <c r="C26" i="37"/>
  <c r="J25" i="37"/>
  <c r="K25" i="37" s="1"/>
  <c r="H25" i="37"/>
  <c r="C25" i="37"/>
  <c r="I21" i="37"/>
  <c r="J21" i="37" s="1"/>
  <c r="I20" i="37"/>
  <c r="J20" i="37" s="1"/>
  <c r="I19" i="37"/>
  <c r="J19" i="37" s="1"/>
  <c r="I18" i="37"/>
  <c r="J18" i="37" s="1"/>
  <c r="I17" i="37"/>
  <c r="J17" i="37" s="1"/>
  <c r="I16" i="37"/>
  <c r="J16" i="37" s="1"/>
  <c r="I15" i="37"/>
  <c r="J15" i="37" s="1"/>
  <c r="I14" i="37"/>
  <c r="J14" i="37" s="1"/>
  <c r="I13" i="37"/>
  <c r="J13" i="37" s="1"/>
  <c r="J27" i="36"/>
  <c r="K27" i="36" s="1"/>
  <c r="H27" i="36"/>
  <c r="C27" i="36"/>
  <c r="J26" i="36"/>
  <c r="K26" i="36" s="1"/>
  <c r="H26" i="36"/>
  <c r="C26" i="36"/>
  <c r="J25" i="36"/>
  <c r="K25" i="36" s="1"/>
  <c r="H25" i="36"/>
  <c r="C25" i="36"/>
  <c r="I21" i="36"/>
  <c r="J21" i="36" s="1"/>
  <c r="I20" i="36"/>
  <c r="J20" i="36" s="1"/>
  <c r="I19" i="36"/>
  <c r="J19" i="36" s="1"/>
  <c r="I18" i="36"/>
  <c r="J18" i="36" s="1"/>
  <c r="I17" i="36"/>
  <c r="J17" i="36" s="1"/>
  <c r="I16" i="36"/>
  <c r="J16" i="36" s="1"/>
  <c r="I15" i="36"/>
  <c r="J15" i="36" s="1"/>
  <c r="I14" i="36"/>
  <c r="J14" i="36" s="1"/>
  <c r="I13" i="36"/>
  <c r="J13" i="36" s="1"/>
  <c r="J27" i="35"/>
  <c r="K27" i="35" s="1"/>
  <c r="H27" i="35"/>
  <c r="C27" i="35"/>
  <c r="J26" i="35"/>
  <c r="K26" i="35" s="1"/>
  <c r="H26" i="35"/>
  <c r="C26" i="35"/>
  <c r="J25" i="35"/>
  <c r="K25" i="35" s="1"/>
  <c r="H25" i="35"/>
  <c r="C25" i="35"/>
  <c r="I21" i="35"/>
  <c r="J21" i="35" s="1"/>
  <c r="I20" i="35"/>
  <c r="J20" i="35" s="1"/>
  <c r="I19" i="35"/>
  <c r="J19" i="35" s="1"/>
  <c r="I18" i="35"/>
  <c r="J18" i="35" s="1"/>
  <c r="I17" i="35"/>
  <c r="J17" i="35" s="1"/>
  <c r="I16" i="35"/>
  <c r="J16" i="35" s="1"/>
  <c r="I15" i="35"/>
  <c r="J15" i="35" s="1"/>
  <c r="I14" i="35"/>
  <c r="J14" i="35" s="1"/>
  <c r="I13" i="35"/>
  <c r="J13" i="35" s="1"/>
  <c r="J27" i="34"/>
  <c r="K27" i="34" s="1"/>
  <c r="H27" i="34"/>
  <c r="C27" i="34"/>
  <c r="J26" i="34"/>
  <c r="K26" i="34" s="1"/>
  <c r="H26" i="34"/>
  <c r="C26" i="34"/>
  <c r="J25" i="34"/>
  <c r="K25" i="34" s="1"/>
  <c r="H25" i="34"/>
  <c r="C25" i="34"/>
  <c r="I21" i="34"/>
  <c r="J21" i="34" s="1"/>
  <c r="I20" i="34"/>
  <c r="J20" i="34" s="1"/>
  <c r="I19" i="34"/>
  <c r="J19" i="34" s="1"/>
  <c r="I18" i="34"/>
  <c r="J18" i="34" s="1"/>
  <c r="I17" i="34"/>
  <c r="J17" i="34" s="1"/>
  <c r="I16" i="34"/>
  <c r="J16" i="34" s="1"/>
  <c r="I15" i="34"/>
  <c r="J15" i="34" s="1"/>
  <c r="I14" i="34"/>
  <c r="J14" i="34" s="1"/>
  <c r="I13" i="34"/>
  <c r="J13" i="34" s="1"/>
  <c r="J27" i="33"/>
  <c r="K27" i="33" s="1"/>
  <c r="H27" i="33"/>
  <c r="C27" i="33"/>
  <c r="J26" i="33"/>
  <c r="K26" i="33" s="1"/>
  <c r="H26" i="33"/>
  <c r="C26" i="33"/>
  <c r="J25" i="33"/>
  <c r="K25" i="33" s="1"/>
  <c r="H25" i="33"/>
  <c r="C25" i="33"/>
  <c r="I21" i="33"/>
  <c r="J21" i="33" s="1"/>
  <c r="I20" i="33"/>
  <c r="J20" i="33" s="1"/>
  <c r="I19" i="33"/>
  <c r="J19" i="33" s="1"/>
  <c r="I18" i="33"/>
  <c r="J18" i="33" s="1"/>
  <c r="I17" i="33"/>
  <c r="J17" i="33" s="1"/>
  <c r="I16" i="33"/>
  <c r="J16" i="33" s="1"/>
  <c r="I15" i="33"/>
  <c r="J15" i="33" s="1"/>
  <c r="I14" i="33"/>
  <c r="J14" i="33" s="1"/>
  <c r="I13" i="33"/>
  <c r="J13" i="33" s="1"/>
  <c r="H27" i="32"/>
  <c r="J27" i="32" s="1"/>
  <c r="K27" i="32" s="1"/>
  <c r="C27" i="32"/>
  <c r="H26" i="32"/>
  <c r="J26" i="32" s="1"/>
  <c r="K26" i="32" s="1"/>
  <c r="C26" i="32"/>
  <c r="H25" i="32"/>
  <c r="J25" i="32" s="1"/>
  <c r="K25" i="32" s="1"/>
  <c r="C25" i="32"/>
  <c r="J21" i="32"/>
  <c r="I21" i="32"/>
  <c r="J20" i="32"/>
  <c r="I20" i="32"/>
  <c r="J19" i="32"/>
  <c r="I19" i="32"/>
  <c r="J18" i="32"/>
  <c r="I18" i="32"/>
  <c r="J17" i="32"/>
  <c r="I17" i="32"/>
  <c r="J16" i="32"/>
  <c r="I16" i="32"/>
  <c r="J15" i="32"/>
  <c r="I15" i="32"/>
  <c r="J14" i="32"/>
  <c r="I14" i="32"/>
  <c r="J13" i="32"/>
  <c r="I13" i="32"/>
  <c r="J27" i="31"/>
  <c r="K27" i="31" s="1"/>
  <c r="H27" i="31"/>
  <c r="C27" i="31"/>
  <c r="J26" i="31"/>
  <c r="K26" i="31" s="1"/>
  <c r="H26" i="31"/>
  <c r="C26" i="31"/>
  <c r="J25" i="31"/>
  <c r="K25" i="31" s="1"/>
  <c r="H25" i="31"/>
  <c r="C25" i="31"/>
  <c r="I21" i="31"/>
  <c r="J21" i="31" s="1"/>
  <c r="I20" i="31"/>
  <c r="J20" i="31" s="1"/>
  <c r="I19" i="31"/>
  <c r="J19" i="31" s="1"/>
  <c r="I18" i="31"/>
  <c r="J18" i="31" s="1"/>
  <c r="I17" i="31"/>
  <c r="J17" i="31" s="1"/>
  <c r="I16" i="31"/>
  <c r="J16" i="31" s="1"/>
  <c r="I15" i="31"/>
  <c r="J15" i="31" s="1"/>
  <c r="I14" i="31"/>
  <c r="J14" i="31" s="1"/>
  <c r="I13" i="31"/>
  <c r="J13" i="31" s="1"/>
  <c r="H27" i="30"/>
  <c r="J27" i="30" s="1"/>
  <c r="K27" i="30" s="1"/>
  <c r="C27" i="30"/>
  <c r="H26" i="30"/>
  <c r="J26" i="30" s="1"/>
  <c r="K26" i="30" s="1"/>
  <c r="C26" i="30"/>
  <c r="H25" i="30"/>
  <c r="J25" i="30" s="1"/>
  <c r="K25" i="30" s="1"/>
  <c r="C25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27" i="29"/>
  <c r="K27" i="29" s="1"/>
  <c r="H27" i="29"/>
  <c r="C27" i="29"/>
  <c r="J26" i="29"/>
  <c r="K26" i="29" s="1"/>
  <c r="H26" i="29"/>
  <c r="C26" i="29"/>
  <c r="J25" i="29"/>
  <c r="K25" i="29" s="1"/>
  <c r="H25" i="29"/>
  <c r="C25" i="29"/>
  <c r="I21" i="29"/>
  <c r="J21" i="29" s="1"/>
  <c r="I20" i="29"/>
  <c r="J20" i="29" s="1"/>
  <c r="I19" i="29"/>
  <c r="J19" i="29" s="1"/>
  <c r="I18" i="29"/>
  <c r="J18" i="29" s="1"/>
  <c r="I17" i="29"/>
  <c r="J17" i="29" s="1"/>
  <c r="I16" i="29"/>
  <c r="J16" i="29" s="1"/>
  <c r="I15" i="29"/>
  <c r="J15" i="29" s="1"/>
  <c r="I14" i="29"/>
  <c r="J14" i="29" s="1"/>
  <c r="I13" i="29"/>
  <c r="J13" i="29" s="1"/>
  <c r="J27" i="28"/>
  <c r="K27" i="28" s="1"/>
  <c r="H27" i="28"/>
  <c r="C27" i="28"/>
  <c r="J26" i="28"/>
  <c r="K26" i="28" s="1"/>
  <c r="H26" i="28"/>
  <c r="C26" i="28"/>
  <c r="J25" i="28"/>
  <c r="K25" i="28" s="1"/>
  <c r="H25" i="28"/>
  <c r="C25" i="28"/>
  <c r="I21" i="28"/>
  <c r="J21" i="28" s="1"/>
  <c r="I20" i="28"/>
  <c r="J20" i="28" s="1"/>
  <c r="I19" i="28"/>
  <c r="J19" i="28" s="1"/>
  <c r="I18" i="28"/>
  <c r="J18" i="28" s="1"/>
  <c r="I17" i="28"/>
  <c r="J17" i="28" s="1"/>
  <c r="I16" i="28"/>
  <c r="J16" i="28" s="1"/>
  <c r="I15" i="28"/>
  <c r="J15" i="28" s="1"/>
  <c r="I14" i="28"/>
  <c r="J14" i="28" s="1"/>
  <c r="I13" i="28"/>
  <c r="J13" i="28" s="1"/>
  <c r="J27" i="27"/>
  <c r="K27" i="27" s="1"/>
  <c r="H27" i="27"/>
  <c r="C27" i="27"/>
  <c r="J26" i="27"/>
  <c r="K26" i="27" s="1"/>
  <c r="H26" i="27"/>
  <c r="C26" i="27"/>
  <c r="J25" i="27"/>
  <c r="K25" i="27" s="1"/>
  <c r="H25" i="27"/>
  <c r="C25" i="27"/>
  <c r="I21" i="27"/>
  <c r="J21" i="27" s="1"/>
  <c r="I20" i="27"/>
  <c r="J20" i="27" s="1"/>
  <c r="I19" i="27"/>
  <c r="J19" i="27" s="1"/>
  <c r="I18" i="27"/>
  <c r="J18" i="27" s="1"/>
  <c r="I17" i="27"/>
  <c r="J17" i="27" s="1"/>
  <c r="I16" i="27"/>
  <c r="J16" i="27" s="1"/>
  <c r="I15" i="27"/>
  <c r="J15" i="27" s="1"/>
  <c r="I14" i="27"/>
  <c r="J14" i="27" s="1"/>
  <c r="I13" i="27"/>
  <c r="J13" i="27" s="1"/>
  <c r="H27" i="26"/>
  <c r="J27" i="26" s="1"/>
  <c r="K27" i="26" s="1"/>
  <c r="C27" i="26"/>
  <c r="H26" i="26"/>
  <c r="J26" i="26" s="1"/>
  <c r="K26" i="26" s="1"/>
  <c r="C26" i="26"/>
  <c r="H25" i="26"/>
  <c r="J25" i="26" s="1"/>
  <c r="K25" i="26" s="1"/>
  <c r="C25" i="26"/>
  <c r="I21" i="26"/>
  <c r="J21" i="26" s="1"/>
  <c r="I20" i="26"/>
  <c r="J20" i="26" s="1"/>
  <c r="I19" i="26"/>
  <c r="J19" i="26" s="1"/>
  <c r="I18" i="26"/>
  <c r="J18" i="26" s="1"/>
  <c r="I17" i="26"/>
  <c r="J17" i="26" s="1"/>
  <c r="I16" i="26"/>
  <c r="J16" i="26" s="1"/>
  <c r="I15" i="26"/>
  <c r="J15" i="26" s="1"/>
  <c r="I14" i="26"/>
  <c r="J14" i="26" s="1"/>
  <c r="I13" i="26"/>
  <c r="J13" i="26" s="1"/>
  <c r="J27" i="25"/>
  <c r="K27" i="25" s="1"/>
  <c r="H27" i="25"/>
  <c r="C27" i="25"/>
  <c r="J26" i="25"/>
  <c r="K26" i="25" s="1"/>
  <c r="H26" i="25"/>
  <c r="C26" i="25"/>
  <c r="J25" i="25"/>
  <c r="K25" i="25" s="1"/>
  <c r="H25" i="25"/>
  <c r="C25" i="25"/>
  <c r="I21" i="25"/>
  <c r="J21" i="25" s="1"/>
  <c r="I20" i="25"/>
  <c r="J20" i="25" s="1"/>
  <c r="I19" i="25"/>
  <c r="J19" i="25" s="1"/>
  <c r="I18" i="25"/>
  <c r="J18" i="25" s="1"/>
  <c r="I17" i="25"/>
  <c r="J17" i="25" s="1"/>
  <c r="I16" i="25"/>
  <c r="J16" i="25" s="1"/>
  <c r="I15" i="25"/>
  <c r="J15" i="25" s="1"/>
  <c r="I14" i="25"/>
  <c r="J14" i="25" s="1"/>
  <c r="I13" i="25"/>
  <c r="J13" i="25" s="1"/>
  <c r="H27" i="24"/>
  <c r="J27" i="24" s="1"/>
  <c r="K27" i="24" s="1"/>
  <c r="C27" i="24"/>
  <c r="H26" i="24"/>
  <c r="J26" i="24" s="1"/>
  <c r="K26" i="24" s="1"/>
  <c r="C26" i="24"/>
  <c r="H25" i="24"/>
  <c r="J25" i="24" s="1"/>
  <c r="K25" i="24" s="1"/>
  <c r="C25" i="24"/>
  <c r="I21" i="24"/>
  <c r="J21" i="24" s="1"/>
  <c r="I20" i="24"/>
  <c r="J20" i="24" s="1"/>
  <c r="I19" i="24"/>
  <c r="J19" i="24" s="1"/>
  <c r="I18" i="24"/>
  <c r="J18" i="24" s="1"/>
  <c r="I17" i="24"/>
  <c r="J17" i="24" s="1"/>
  <c r="I16" i="24"/>
  <c r="J16" i="24" s="1"/>
  <c r="I15" i="24"/>
  <c r="J15" i="24" s="1"/>
  <c r="I14" i="24"/>
  <c r="J14" i="24" s="1"/>
  <c r="I13" i="24"/>
  <c r="J13" i="24" s="1"/>
  <c r="H27" i="23"/>
  <c r="J27" i="23" s="1"/>
  <c r="K27" i="23" s="1"/>
  <c r="C27" i="23"/>
  <c r="H26" i="23"/>
  <c r="J26" i="23" s="1"/>
  <c r="K26" i="23" s="1"/>
  <c r="C26" i="23"/>
  <c r="H25" i="23"/>
  <c r="J25" i="23" s="1"/>
  <c r="K25" i="23" s="1"/>
  <c r="C25" i="23"/>
  <c r="I21" i="23"/>
  <c r="J21" i="23" s="1"/>
  <c r="I20" i="23"/>
  <c r="J20" i="23" s="1"/>
  <c r="I19" i="23"/>
  <c r="J19" i="23" s="1"/>
  <c r="I18" i="23"/>
  <c r="J18" i="23" s="1"/>
  <c r="I17" i="23"/>
  <c r="J17" i="23" s="1"/>
  <c r="I16" i="23"/>
  <c r="J16" i="23" s="1"/>
  <c r="I15" i="23"/>
  <c r="J15" i="23" s="1"/>
  <c r="I14" i="23"/>
  <c r="J14" i="23" s="1"/>
  <c r="I13" i="23"/>
  <c r="J13" i="23" s="1"/>
  <c r="J27" i="22"/>
  <c r="K27" i="22" s="1"/>
  <c r="H27" i="22"/>
  <c r="C27" i="22"/>
  <c r="J26" i="22"/>
  <c r="K26" i="22" s="1"/>
  <c r="H26" i="22"/>
  <c r="C26" i="22"/>
  <c r="J25" i="22"/>
  <c r="K25" i="22" s="1"/>
  <c r="H25" i="22"/>
  <c r="C25" i="22"/>
  <c r="I21" i="22"/>
  <c r="J21" i="22" s="1"/>
  <c r="I20" i="22"/>
  <c r="J20" i="22" s="1"/>
  <c r="I19" i="22"/>
  <c r="J19" i="22" s="1"/>
  <c r="I18" i="22"/>
  <c r="J18" i="22" s="1"/>
  <c r="I17" i="22"/>
  <c r="J17" i="22" s="1"/>
  <c r="I16" i="22"/>
  <c r="J16" i="22" s="1"/>
  <c r="I15" i="22"/>
  <c r="J15" i="22" s="1"/>
  <c r="I14" i="22"/>
  <c r="J14" i="22" s="1"/>
  <c r="I13" i="22"/>
  <c r="J13" i="22" s="1"/>
  <c r="H27" i="21"/>
  <c r="J27" i="21" s="1"/>
  <c r="K27" i="21" s="1"/>
  <c r="C27" i="21"/>
  <c r="H26" i="21"/>
  <c r="J26" i="21" s="1"/>
  <c r="K26" i="21" s="1"/>
  <c r="C26" i="21"/>
  <c r="H25" i="21"/>
  <c r="J25" i="21" s="1"/>
  <c r="K25" i="21" s="1"/>
  <c r="C25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27" i="20"/>
  <c r="K27" i="20" s="1"/>
  <c r="H27" i="20"/>
  <c r="C27" i="20"/>
  <c r="J26" i="20"/>
  <c r="K26" i="20" s="1"/>
  <c r="H26" i="20"/>
  <c r="C26" i="20"/>
  <c r="J25" i="20"/>
  <c r="K25" i="20" s="1"/>
  <c r="H25" i="20"/>
  <c r="C25" i="20"/>
  <c r="I21" i="20"/>
  <c r="J21" i="20" s="1"/>
  <c r="I20" i="20"/>
  <c r="J20" i="20" s="1"/>
  <c r="I19" i="20"/>
  <c r="J19" i="20" s="1"/>
  <c r="I18" i="20"/>
  <c r="J18" i="20" s="1"/>
  <c r="I17" i="20"/>
  <c r="J17" i="20" s="1"/>
  <c r="I16" i="20"/>
  <c r="J16" i="20" s="1"/>
  <c r="I15" i="20"/>
  <c r="J15" i="20" s="1"/>
  <c r="I14" i="20"/>
  <c r="J14" i="20" s="1"/>
  <c r="I13" i="20"/>
  <c r="J13" i="20" s="1"/>
  <c r="H27" i="19"/>
  <c r="J27" i="19" s="1"/>
  <c r="K27" i="19" s="1"/>
  <c r="C27" i="19"/>
  <c r="H26" i="19"/>
  <c r="J26" i="19" s="1"/>
  <c r="K26" i="19" s="1"/>
  <c r="C26" i="19"/>
  <c r="H25" i="19"/>
  <c r="J25" i="19" s="1"/>
  <c r="K25" i="19" s="1"/>
  <c r="C25" i="19"/>
  <c r="I21" i="19"/>
  <c r="J21" i="19" s="1"/>
  <c r="I20" i="19"/>
  <c r="J20" i="19" s="1"/>
  <c r="I19" i="19"/>
  <c r="J19" i="19" s="1"/>
  <c r="I18" i="19"/>
  <c r="J18" i="19" s="1"/>
  <c r="I17" i="19"/>
  <c r="J17" i="19" s="1"/>
  <c r="I16" i="19"/>
  <c r="J16" i="19" s="1"/>
  <c r="I15" i="19"/>
  <c r="J15" i="19" s="1"/>
  <c r="I14" i="19"/>
  <c r="J14" i="19" s="1"/>
  <c r="I13" i="19"/>
  <c r="J13" i="19" s="1"/>
  <c r="H27" i="18"/>
  <c r="J27" i="18" s="1"/>
  <c r="K27" i="18" s="1"/>
  <c r="C27" i="18"/>
  <c r="H26" i="18"/>
  <c r="J26" i="18" s="1"/>
  <c r="K26" i="18" s="1"/>
  <c r="C26" i="18"/>
  <c r="H25" i="18"/>
  <c r="J25" i="18" s="1"/>
  <c r="K25" i="18" s="1"/>
  <c r="C25" i="18"/>
  <c r="J21" i="18"/>
  <c r="I21" i="18"/>
  <c r="J20" i="18"/>
  <c r="I20" i="18"/>
  <c r="J19" i="18"/>
  <c r="I19" i="18"/>
  <c r="J18" i="18"/>
  <c r="I18" i="18"/>
  <c r="J17" i="18"/>
  <c r="I17" i="18"/>
  <c r="J16" i="18"/>
  <c r="I16" i="18"/>
  <c r="J15" i="18"/>
  <c r="I15" i="18"/>
  <c r="J14" i="18"/>
  <c r="I14" i="18"/>
  <c r="J13" i="18"/>
  <c r="I13" i="18"/>
  <c r="J27" i="17"/>
  <c r="K27" i="17" s="1"/>
  <c r="H27" i="17"/>
  <c r="C27" i="17"/>
  <c r="J26" i="17"/>
  <c r="K26" i="17" s="1"/>
  <c r="H26" i="17"/>
  <c r="C26" i="17"/>
  <c r="J25" i="17"/>
  <c r="K25" i="17" s="1"/>
  <c r="H25" i="17"/>
  <c r="C25" i="17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J27" i="16"/>
  <c r="K27" i="16" s="1"/>
  <c r="H27" i="16"/>
  <c r="C27" i="16"/>
  <c r="J26" i="16"/>
  <c r="K26" i="16" s="1"/>
  <c r="H26" i="16"/>
  <c r="C26" i="16"/>
  <c r="J25" i="16"/>
  <c r="K25" i="16" s="1"/>
  <c r="H25" i="16"/>
  <c r="C25" i="16"/>
  <c r="I21" i="16"/>
  <c r="J21" i="16" s="1"/>
  <c r="I20" i="16"/>
  <c r="J20" i="16" s="1"/>
  <c r="I19" i="16"/>
  <c r="J19" i="16" s="1"/>
  <c r="I18" i="16"/>
  <c r="J18" i="16" s="1"/>
  <c r="I17" i="16"/>
  <c r="J17" i="16" s="1"/>
  <c r="I16" i="16"/>
  <c r="J16" i="16" s="1"/>
  <c r="I15" i="16"/>
  <c r="J15" i="16" s="1"/>
  <c r="I14" i="16"/>
  <c r="J14" i="16" s="1"/>
  <c r="I13" i="16"/>
  <c r="J13" i="16" s="1"/>
  <c r="J27" i="15"/>
  <c r="K27" i="15" s="1"/>
  <c r="H27" i="15"/>
  <c r="C27" i="15"/>
  <c r="J26" i="15"/>
  <c r="K26" i="15" s="1"/>
  <c r="H26" i="15"/>
  <c r="C26" i="15"/>
  <c r="J25" i="15"/>
  <c r="K25" i="15" s="1"/>
  <c r="H25" i="15"/>
  <c r="C25" i="15"/>
  <c r="I21" i="15"/>
  <c r="J21" i="15" s="1"/>
  <c r="I20" i="15"/>
  <c r="J20" i="15" s="1"/>
  <c r="I19" i="15"/>
  <c r="J19" i="15" s="1"/>
  <c r="I18" i="15"/>
  <c r="J18" i="15" s="1"/>
  <c r="I17" i="15"/>
  <c r="J17" i="15" s="1"/>
  <c r="I16" i="15"/>
  <c r="J16" i="15" s="1"/>
  <c r="I15" i="15"/>
  <c r="J15" i="15" s="1"/>
  <c r="I14" i="15"/>
  <c r="J14" i="15" s="1"/>
  <c r="I13" i="15"/>
  <c r="J13" i="15" s="1"/>
  <c r="H27" i="14"/>
  <c r="J27" i="14" s="1"/>
  <c r="K27" i="14" s="1"/>
  <c r="C27" i="14"/>
  <c r="H26" i="14"/>
  <c r="J26" i="14" s="1"/>
  <c r="K26" i="14" s="1"/>
  <c r="C26" i="14"/>
  <c r="H25" i="14"/>
  <c r="J25" i="14" s="1"/>
  <c r="K25" i="14" s="1"/>
  <c r="C25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H27" i="13"/>
  <c r="J27" i="13" s="1"/>
  <c r="K27" i="13" s="1"/>
  <c r="C27" i="13"/>
  <c r="H26" i="13"/>
  <c r="J26" i="13" s="1"/>
  <c r="K26" i="13" s="1"/>
  <c r="C26" i="13"/>
  <c r="H25" i="13"/>
  <c r="J25" i="13" s="1"/>
  <c r="K25" i="13" s="1"/>
  <c r="C25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27" i="12"/>
  <c r="K27" i="12" s="1"/>
  <c r="H27" i="12"/>
  <c r="C27" i="12"/>
  <c r="J26" i="12"/>
  <c r="K26" i="12" s="1"/>
  <c r="H26" i="12"/>
  <c r="C26" i="12"/>
  <c r="J25" i="12"/>
  <c r="K25" i="12" s="1"/>
  <c r="H25" i="12"/>
  <c r="C25" i="12"/>
  <c r="I21" i="12"/>
  <c r="J21" i="12" s="1"/>
  <c r="I20" i="12"/>
  <c r="J20" i="12" s="1"/>
  <c r="I19" i="12"/>
  <c r="J19" i="12" s="1"/>
  <c r="I18" i="12"/>
  <c r="J18" i="12" s="1"/>
  <c r="I17" i="12"/>
  <c r="J17" i="12" s="1"/>
  <c r="I16" i="12"/>
  <c r="J16" i="12" s="1"/>
  <c r="I15" i="12"/>
  <c r="J15" i="12" s="1"/>
  <c r="I14" i="12"/>
  <c r="J14" i="12" s="1"/>
  <c r="I13" i="12"/>
  <c r="J13" i="12" s="1"/>
  <c r="J27" i="11"/>
  <c r="K27" i="11" s="1"/>
  <c r="H27" i="11"/>
  <c r="C27" i="11"/>
  <c r="J26" i="11"/>
  <c r="K26" i="11" s="1"/>
  <c r="H26" i="11"/>
  <c r="C26" i="11"/>
  <c r="J25" i="11"/>
  <c r="K25" i="11" s="1"/>
  <c r="H25" i="11"/>
  <c r="C25" i="1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J27" i="10"/>
  <c r="K27" i="10" s="1"/>
  <c r="H27" i="10"/>
  <c r="C27" i="10"/>
  <c r="J26" i="10"/>
  <c r="K26" i="10" s="1"/>
  <c r="H26" i="10"/>
  <c r="C26" i="10"/>
  <c r="J25" i="10"/>
  <c r="K25" i="10" s="1"/>
  <c r="H25" i="10"/>
  <c r="C25" i="10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J15" i="10" s="1"/>
  <c r="I14" i="10"/>
  <c r="J14" i="10" s="1"/>
  <c r="I13" i="10"/>
  <c r="J13" i="10" s="1"/>
  <c r="J27" i="9"/>
  <c r="K27" i="9" s="1"/>
  <c r="H27" i="9"/>
  <c r="C27" i="9"/>
  <c r="J26" i="9"/>
  <c r="K26" i="9" s="1"/>
  <c r="H26" i="9"/>
  <c r="C26" i="9"/>
  <c r="J25" i="9"/>
  <c r="K25" i="9" s="1"/>
  <c r="H25" i="9"/>
  <c r="C25" i="9"/>
  <c r="I21" i="9"/>
  <c r="J21" i="9" s="1"/>
  <c r="I20" i="9"/>
  <c r="J20" i="9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J27" i="7"/>
  <c r="K27" i="7" s="1"/>
  <c r="H27" i="7"/>
  <c r="C27" i="7"/>
  <c r="J26" i="7"/>
  <c r="K26" i="7" s="1"/>
  <c r="H26" i="7"/>
  <c r="C26" i="7"/>
  <c r="J25" i="7"/>
  <c r="K25" i="7" s="1"/>
  <c r="H25" i="7"/>
  <c r="C25" i="7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J13" i="7" s="1"/>
  <c r="J27" i="6"/>
  <c r="K27" i="6" s="1"/>
  <c r="H27" i="6"/>
  <c r="C27" i="6"/>
  <c r="J26" i="6"/>
  <c r="K26" i="6" s="1"/>
  <c r="H26" i="6"/>
  <c r="C26" i="6"/>
  <c r="J25" i="6"/>
  <c r="K25" i="6" s="1"/>
  <c r="H25" i="6"/>
  <c r="C25" i="6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J13" i="6" s="1"/>
  <c r="J27" i="5"/>
  <c r="K27" i="5" s="1"/>
  <c r="H27" i="5"/>
  <c r="C27" i="5"/>
  <c r="J26" i="5"/>
  <c r="K26" i="5" s="1"/>
  <c r="H26" i="5"/>
  <c r="C26" i="5"/>
  <c r="J25" i="5"/>
  <c r="K25" i="5" s="1"/>
  <c r="H25" i="5"/>
  <c r="C25" i="5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J27" i="4"/>
  <c r="K27" i="4" s="1"/>
  <c r="H27" i="4"/>
  <c r="C27" i="4"/>
  <c r="J26" i="4"/>
  <c r="K26" i="4" s="1"/>
  <c r="H26" i="4"/>
  <c r="C26" i="4"/>
  <c r="J25" i="4"/>
  <c r="K25" i="4" s="1"/>
  <c r="H25" i="4"/>
  <c r="C25" i="4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J27" i="3"/>
  <c r="K27" i="3" s="1"/>
  <c r="H27" i="3"/>
  <c r="C27" i="3"/>
  <c r="J26" i="3"/>
  <c r="K26" i="3" s="1"/>
  <c r="H26" i="3"/>
  <c r="C26" i="3"/>
  <c r="J25" i="3"/>
  <c r="K25" i="3" s="1"/>
  <c r="H25" i="3"/>
  <c r="C25" i="3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J27" i="2"/>
  <c r="K27" i="2" s="1"/>
  <c r="H27" i="2"/>
  <c r="C27" i="2"/>
  <c r="J26" i="2"/>
  <c r="K26" i="2" s="1"/>
  <c r="H26" i="2"/>
  <c r="C26" i="2"/>
  <c r="J25" i="2"/>
  <c r="K25" i="2" s="1"/>
  <c r="H25" i="2"/>
  <c r="C25" i="2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H27" i="1"/>
  <c r="J27" i="1" s="1"/>
  <c r="K27" i="1" s="1"/>
  <c r="C27" i="1"/>
  <c r="H26" i="1"/>
  <c r="J26" i="1" s="1"/>
  <c r="K26" i="1" s="1"/>
  <c r="C26" i="1"/>
  <c r="H25" i="1"/>
  <c r="J25" i="1" s="1"/>
  <c r="K25" i="1" s="1"/>
  <c r="C25" i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J17" i="8"/>
  <c r="J21" i="8"/>
  <c r="I14" i="8"/>
  <c r="J14" i="8" s="1"/>
  <c r="I15" i="8"/>
  <c r="J15" i="8" s="1"/>
  <c r="I16" i="8"/>
  <c r="J16" i="8" s="1"/>
  <c r="I17" i="8"/>
  <c r="I18" i="8"/>
  <c r="J18" i="8" s="1"/>
  <c r="I19" i="8"/>
  <c r="J19" i="8" s="1"/>
  <c r="I20" i="8"/>
  <c r="J20" i="8" s="1"/>
  <c r="I21" i="8"/>
  <c r="I13" i="8"/>
  <c r="J13" i="8" s="1"/>
  <c r="H27" i="8"/>
  <c r="J27" i="8" s="1"/>
  <c r="K27" i="8" s="1"/>
  <c r="C27" i="8"/>
  <c r="H26" i="8"/>
  <c r="J26" i="8" s="1"/>
  <c r="K26" i="8" s="1"/>
  <c r="C26" i="8"/>
  <c r="J25" i="8"/>
  <c r="K25" i="8" s="1"/>
  <c r="H25" i="8"/>
  <c r="C25" i="8"/>
  <c r="P2" i="62"/>
</calcChain>
</file>

<file path=xl/sharedStrings.xml><?xml version="1.0" encoding="utf-8"?>
<sst xmlns="http://schemas.openxmlformats.org/spreadsheetml/2006/main" count="3735" uniqueCount="53">
  <si>
    <t>KIBAOKICHE JUNIOUR SECONDARY SCHOOL</t>
  </si>
  <si>
    <t>P.O BOX 67-80105</t>
  </si>
  <si>
    <t>KALOLENI</t>
  </si>
  <si>
    <t>SUBJECT</t>
  </si>
  <si>
    <t>PERFORMANCE LEVEL</t>
  </si>
  <si>
    <t>MATHEMATICS</t>
  </si>
  <si>
    <t>ENGLISH</t>
  </si>
  <si>
    <t>KISWAHILI</t>
  </si>
  <si>
    <t>SOCIAL STUDIES</t>
  </si>
  <si>
    <t>PRE-TECH STUDIES</t>
  </si>
  <si>
    <t>INTERGRATED SCIENCE</t>
  </si>
  <si>
    <t>M. SCORE</t>
  </si>
  <si>
    <t>P. LEVEL</t>
  </si>
  <si>
    <t>Class teacher's comments</t>
  </si>
  <si>
    <t>TEACHER</t>
  </si>
  <si>
    <t>Motto Gereza</t>
  </si>
  <si>
    <t>Can do better</t>
  </si>
  <si>
    <t>Position:</t>
  </si>
  <si>
    <t>Name :</t>
  </si>
  <si>
    <t>Principal's comments :</t>
  </si>
  <si>
    <r>
      <rPr>
        <b/>
        <sz val="11"/>
        <color rgb="FF000000"/>
        <rFont val="Calibri"/>
      </rPr>
      <t>Name</t>
    </r>
    <r>
      <rPr>
        <sz val="11"/>
        <color rgb="FF000000"/>
        <rFont val="Calibri"/>
      </rPr>
      <t xml:space="preserve"> :</t>
    </r>
  </si>
  <si>
    <t>Parent/Guardian's Name:</t>
  </si>
  <si>
    <t>Next term begins on:</t>
  </si>
  <si>
    <t>Md. Mwanaisha</t>
  </si>
  <si>
    <t>STUDENT NAME:</t>
  </si>
  <si>
    <t>ADM NO:</t>
  </si>
  <si>
    <t>GRADE:</t>
  </si>
  <si>
    <t>Elisha Menza</t>
  </si>
  <si>
    <t>0110</t>
  </si>
  <si>
    <t>KJ</t>
  </si>
  <si>
    <t>MY</t>
  </si>
  <si>
    <t>FM</t>
  </si>
  <si>
    <t>Mid term</t>
  </si>
  <si>
    <t>Opener</t>
  </si>
  <si>
    <t>End term</t>
  </si>
  <si>
    <t>Sign…………………</t>
  </si>
  <si>
    <t>Sign………………</t>
  </si>
  <si>
    <t>Sign/Stamp……………</t>
  </si>
  <si>
    <t>END TERM 1 2024 REPORT FORM</t>
  </si>
  <si>
    <t>Eight</t>
  </si>
  <si>
    <t>AGRICULTURE &amp; NUTRITION</t>
  </si>
  <si>
    <t>CREATIVE ARTS &amp; SPORTS</t>
  </si>
  <si>
    <t>RELIGIOUS EDUCATION</t>
  </si>
  <si>
    <t>TOTAL OPENER</t>
  </si>
  <si>
    <t>TOTAL MID TERM</t>
  </si>
  <si>
    <t>TOTAL END TERM:</t>
  </si>
  <si>
    <t>OUT OF 900</t>
  </si>
  <si>
    <r>
      <t xml:space="preserve">OUT OF </t>
    </r>
    <r>
      <rPr>
        <u/>
        <sz val="11"/>
        <color rgb="FF000000"/>
        <rFont val="Calibri"/>
      </rPr>
      <t>122</t>
    </r>
  </si>
  <si>
    <t>ADM NO.</t>
  </si>
  <si>
    <t>NAME</t>
  </si>
  <si>
    <t>TT MARKS</t>
  </si>
  <si>
    <t>POSITION</t>
  </si>
  <si>
    <t>JOSEPH KENGA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</si>
</sst>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6">
    <font>
      <sz val="11"/>
      <name val="Calibri"/>
    </font>
    <font>
      <sz val="11"/>
      <color rgb="FF000000"/>
      <name val="Calibri"/>
    </font>
    <font>
      <sz val="11"/>
      <color rgb="FF002060"/>
      <name val="Calibri"/>
    </font>
    <font>
      <sz val="20"/>
      <color rgb="FF002060"/>
      <name val="Calibri"/>
    </font>
    <font>
      <sz val="20"/>
      <color rgb="FF000000"/>
      <name val="Calibri"/>
    </font>
    <font>
      <b/>
      <sz val="18"/>
      <color rgb="FF000000"/>
      <name val="Calibri"/>
    </font>
    <font>
      <sz val="16"/>
      <color rgb="FF000000"/>
      <name val="Calibri"/>
    </font>
    <font>
      <b/>
      <sz val="24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206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4" fillId="0" borderId="4" xfId="0" applyFont="1" applyBorder="1">
      <alignment vertical="center"/>
    </xf>
    <xf numFmtId="0" fontId="15" fillId="0" borderId="4" xfId="0" applyFont="1" applyBorder="1" applyAlignment="1">
      <alignment horizontal="left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</cellXfs>
  <cellStyles count="1">
    <cellStyle name="Normal" xfId="0" builtinId="0"/>
  </cellStyles>
  <dxfs count="490"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  <dxf>
      <numFmt numFmtId="165" formatCode="\4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www.wps.cn/officeDocument/2020/cellImage" Target="NUL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opLeftCell="A52" workbookViewId="0">
      <selection activeCell="D2" sqref="D2"/>
    </sheetView>
  </sheetViews>
  <sheetFormatPr defaultRowHeight="15"/>
  <cols>
    <col min="1" max="1" width="9.140625" style="17" customWidth="1"/>
    <col min="2" max="2" width="45.7109375" style="49" customWidth="1"/>
    <col min="3" max="15" width="9.140625" style="49"/>
    <col min="16" max="16" width="19.140625" style="49" customWidth="1"/>
    <col min="17" max="16384" width="9.140625" style="49"/>
  </cols>
  <sheetData>
    <row r="1" spans="1:17" s="47" customFormat="1">
      <c r="A1" s="46" t="s">
        <v>48</v>
      </c>
      <c r="B1" s="47" t="s">
        <v>49</v>
      </c>
      <c r="D1" s="48" t="s">
        <v>5</v>
      </c>
      <c r="E1" s="48" t="s">
        <v>6</v>
      </c>
      <c r="F1" s="48" t="s">
        <v>7</v>
      </c>
      <c r="G1" s="48" t="s">
        <v>40</v>
      </c>
      <c r="H1" s="48" t="s">
        <v>10</v>
      </c>
      <c r="I1" s="48" t="s">
        <v>8</v>
      </c>
      <c r="J1" s="48" t="s">
        <v>9</v>
      </c>
      <c r="K1" s="48" t="s">
        <v>41</v>
      </c>
      <c r="L1" s="48" t="s">
        <v>42</v>
      </c>
      <c r="M1" s="47" t="s">
        <v>50</v>
      </c>
      <c r="N1" s="47" t="s">
        <v>11</v>
      </c>
      <c r="O1" s="47" t="s">
        <v>12</v>
      </c>
      <c r="Q1" s="47" t="s">
        <v>51</v>
      </c>
    </row>
    <row r="2" spans="1:17">
      <c r="A2" s="49">
        <v>2645</v>
      </c>
      <c r="B2" s="49" t="s">
        <v>52</v>
      </c>
      <c r="D2" s="49">
        <v>78</v>
      </c>
      <c r="E2" s="49">
        <v>45</v>
      </c>
      <c r="F2" s="49">
        <v>11</v>
      </c>
      <c r="G2" s="50">
        <v>23</v>
      </c>
      <c r="H2" s="50">
        <v>25</v>
      </c>
      <c r="I2" s="50">
        <v>45</v>
      </c>
      <c r="J2" s="50">
        <v>11</v>
      </c>
      <c r="K2" s="50">
        <v>21</v>
      </c>
      <c r="L2" s="50">
        <v>12</v>
      </c>
      <c r="M2" s="49">
        <f>SUM(D2:L2)</f>
        <v>271</v>
      </c>
      <c r="N2" s="49">
        <f>AVERAGE(D2:L2)</f>
        <v>30.111111111111111</v>
      </c>
      <c r="O2" s="31">
        <f>IF(N2&gt;80,1, IF(N2&gt;=60,2, IF(N2&gt;=30,3, IF(N2&gt;=1,4))))</f>
        <v>3</v>
      </c>
      <c r="P2" s="32" t="str">
        <f>IF(O2=1,"Exceed Expectation", IF(O2=2,"Above Expectation", IF(O2=3,"Meet Expectation", IF(O2=4,"Below Expectation"))))</f>
        <v>Meet Expectation</v>
      </c>
    </row>
    <row r="3" spans="1:17">
      <c r="M3" s="49">
        <f>SUM(D3:L3)</f>
        <v>0</v>
      </c>
      <c r="N3" s="49" t="e">
        <f>AVERAGE(D3:L3)</f>
        <v>#DIV/0!</v>
      </c>
      <c r="O3" s="31" t="e">
        <f t="shared" ref="O3:O66" si="0">IF(N3&gt;80,1, IF(N3&gt;=60,2, IF(N3&gt;=30,3, IF(N3&gt;=1,4))))</f>
        <v>#DIV/0!</v>
      </c>
      <c r="P3" s="32" t="e">
        <f t="shared" ref="P3:P66" si="1">IF(O3=1,"Exceed Expectation", IF(O3=2,"Above Expectation", IF(O3=3,"Meet Expectation", IF(O3=4,"Below Expectation"))))</f>
        <v>#DIV/0!</v>
      </c>
    </row>
    <row r="4" spans="1:17">
      <c r="M4" s="49">
        <f>SUM(D4:L4)</f>
        <v>0</v>
      </c>
      <c r="N4" s="49" t="e">
        <f>AVERAGE(D4:L4)</f>
        <v>#DIV/0!</v>
      </c>
      <c r="O4" s="31" t="e">
        <f t="shared" si="0"/>
        <v>#DIV/0!</v>
      </c>
      <c r="P4" s="32" t="e">
        <f t="shared" si="1"/>
        <v>#DIV/0!</v>
      </c>
    </row>
    <row r="5" spans="1:17">
      <c r="M5" s="49">
        <f>SUM(D5:L5)</f>
        <v>0</v>
      </c>
      <c r="N5" s="49" t="e">
        <f>AVERAGE(D5:L5)</f>
        <v>#DIV/0!</v>
      </c>
      <c r="O5" s="31" t="e">
        <f t="shared" si="0"/>
        <v>#DIV/0!</v>
      </c>
      <c r="P5" s="32" t="e">
        <f t="shared" si="1"/>
        <v>#DIV/0!</v>
      </c>
    </row>
    <row r="6" spans="1:17">
      <c r="M6" s="49">
        <f>SUM(D6:L6)</f>
        <v>0</v>
      </c>
      <c r="N6" s="49" t="e">
        <f>AVERAGE(D6:L6)</f>
        <v>#DIV/0!</v>
      </c>
      <c r="O6" s="31" t="e">
        <f t="shared" si="0"/>
        <v>#DIV/0!</v>
      </c>
      <c r="P6" s="32" t="e">
        <f t="shared" si="1"/>
        <v>#DIV/0!</v>
      </c>
    </row>
    <row r="7" spans="1:17">
      <c r="M7" s="49">
        <f>SUM(D7:L7)</f>
        <v>0</v>
      </c>
      <c r="N7" s="49" t="e">
        <f>AVERAGE(D7:L7)</f>
        <v>#DIV/0!</v>
      </c>
      <c r="O7" s="31" t="e">
        <f t="shared" si="0"/>
        <v>#DIV/0!</v>
      </c>
      <c r="P7" s="32" t="e">
        <f t="shared" si="1"/>
        <v>#DIV/0!</v>
      </c>
    </row>
    <row r="8" spans="1:17">
      <c r="M8" s="49">
        <f>SUM(D8:L8)</f>
        <v>0</v>
      </c>
      <c r="N8" s="49" t="e">
        <f>AVERAGE(D8:L8)</f>
        <v>#DIV/0!</v>
      </c>
      <c r="O8" s="31" t="e">
        <f t="shared" si="0"/>
        <v>#DIV/0!</v>
      </c>
      <c r="P8" s="32" t="e">
        <f t="shared" si="1"/>
        <v>#DIV/0!</v>
      </c>
    </row>
    <row r="9" spans="1:17">
      <c r="M9" s="49">
        <f>SUM(D9:L9)</f>
        <v>0</v>
      </c>
      <c r="N9" s="49" t="e">
        <f>AVERAGE(D9:L9)</f>
        <v>#DIV/0!</v>
      </c>
      <c r="O9" s="31" t="e">
        <f t="shared" si="0"/>
        <v>#DIV/0!</v>
      </c>
      <c r="P9" s="32" t="e">
        <f t="shared" si="1"/>
        <v>#DIV/0!</v>
      </c>
    </row>
    <row r="10" spans="1:17">
      <c r="M10" s="49">
        <f>SUM(D10:L10)</f>
        <v>0</v>
      </c>
      <c r="N10" s="49" t="e">
        <f>AVERAGE(D10:L10)</f>
        <v>#DIV/0!</v>
      </c>
      <c r="O10" s="31" t="e">
        <f t="shared" si="0"/>
        <v>#DIV/0!</v>
      </c>
      <c r="P10" s="32" t="e">
        <f t="shared" si="1"/>
        <v>#DIV/0!</v>
      </c>
    </row>
    <row r="11" spans="1:17">
      <c r="M11" s="49">
        <f>SUM(D11:L11)</f>
        <v>0</v>
      </c>
      <c r="N11" s="49" t="e">
        <f>AVERAGE(D11:L11)</f>
        <v>#DIV/0!</v>
      </c>
      <c r="O11" s="31" t="e">
        <f t="shared" si="0"/>
        <v>#DIV/0!</v>
      </c>
      <c r="P11" s="32" t="e">
        <f t="shared" si="1"/>
        <v>#DIV/0!</v>
      </c>
    </row>
    <row r="12" spans="1:17">
      <c r="M12" s="49">
        <f>SUM(D12:L12)</f>
        <v>0</v>
      </c>
      <c r="N12" s="49" t="e">
        <f>AVERAGE(D12:L12)</f>
        <v>#DIV/0!</v>
      </c>
      <c r="O12" s="31" t="e">
        <f t="shared" si="0"/>
        <v>#DIV/0!</v>
      </c>
      <c r="P12" s="32" t="e">
        <f t="shared" si="1"/>
        <v>#DIV/0!</v>
      </c>
    </row>
    <row r="13" spans="1:17">
      <c r="M13" s="49">
        <f>SUM(D13:L13)</f>
        <v>0</v>
      </c>
      <c r="N13" s="49" t="e">
        <f>AVERAGE(D13:L13)</f>
        <v>#DIV/0!</v>
      </c>
      <c r="O13" s="31" t="e">
        <f t="shared" si="0"/>
        <v>#DIV/0!</v>
      </c>
      <c r="P13" s="32" t="e">
        <f t="shared" si="1"/>
        <v>#DIV/0!</v>
      </c>
    </row>
    <row r="14" spans="1:17">
      <c r="M14" s="49">
        <f>SUM(D14:L14)</f>
        <v>0</v>
      </c>
      <c r="N14" s="49" t="e">
        <f>AVERAGE(D14:L14)</f>
        <v>#DIV/0!</v>
      </c>
      <c r="O14" s="31" t="e">
        <f t="shared" si="0"/>
        <v>#DIV/0!</v>
      </c>
      <c r="P14" s="32" t="e">
        <f t="shared" si="1"/>
        <v>#DIV/0!</v>
      </c>
    </row>
    <row r="15" spans="1:17">
      <c r="M15" s="49">
        <f>SUM(D15:L15)</f>
        <v>0</v>
      </c>
      <c r="N15" s="49" t="e">
        <f>AVERAGE(D15:L15)</f>
        <v>#DIV/0!</v>
      </c>
      <c r="O15" s="31" t="e">
        <f t="shared" si="0"/>
        <v>#DIV/0!</v>
      </c>
      <c r="P15" s="32" t="e">
        <f t="shared" si="1"/>
        <v>#DIV/0!</v>
      </c>
    </row>
    <row r="16" spans="1:17">
      <c r="M16" s="49">
        <f>SUM(D16:L16)</f>
        <v>0</v>
      </c>
      <c r="N16" s="49" t="e">
        <f>AVERAGE(D16:L16)</f>
        <v>#DIV/0!</v>
      </c>
      <c r="O16" s="31" t="e">
        <f t="shared" si="0"/>
        <v>#DIV/0!</v>
      </c>
      <c r="P16" s="32" t="e">
        <f t="shared" si="1"/>
        <v>#DIV/0!</v>
      </c>
    </row>
    <row r="17" spans="13:16">
      <c r="M17" s="49">
        <f>SUM(D17:L17)</f>
        <v>0</v>
      </c>
      <c r="N17" s="49" t="e">
        <f>AVERAGE(D17:L17)</f>
        <v>#DIV/0!</v>
      </c>
      <c r="O17" s="31" t="e">
        <f t="shared" si="0"/>
        <v>#DIV/0!</v>
      </c>
      <c r="P17" s="32" t="e">
        <f t="shared" si="1"/>
        <v>#DIV/0!</v>
      </c>
    </row>
    <row r="18" spans="13:16">
      <c r="M18" s="49">
        <f>SUM(D18:L18)</f>
        <v>0</v>
      </c>
      <c r="N18" s="49" t="e">
        <f>AVERAGE(D18:L18)</f>
        <v>#DIV/0!</v>
      </c>
      <c r="O18" s="31" t="e">
        <f t="shared" si="0"/>
        <v>#DIV/0!</v>
      </c>
      <c r="P18" s="32" t="e">
        <f t="shared" si="1"/>
        <v>#DIV/0!</v>
      </c>
    </row>
    <row r="19" spans="13:16">
      <c r="M19" s="49">
        <f>SUM(D19:L19)</f>
        <v>0</v>
      </c>
      <c r="N19" s="49" t="e">
        <f>AVERAGE(D19:L19)</f>
        <v>#DIV/0!</v>
      </c>
      <c r="O19" s="31" t="e">
        <f t="shared" si="0"/>
        <v>#DIV/0!</v>
      </c>
      <c r="P19" s="32" t="e">
        <f t="shared" si="1"/>
        <v>#DIV/0!</v>
      </c>
    </row>
    <row r="20" spans="13:16">
      <c r="M20" s="49">
        <f>SUM(D20:L20)</f>
        <v>0</v>
      </c>
      <c r="N20" s="49" t="e">
        <f>AVERAGE(D20:L20)</f>
        <v>#DIV/0!</v>
      </c>
      <c r="O20" s="31" t="e">
        <f t="shared" si="0"/>
        <v>#DIV/0!</v>
      </c>
      <c r="P20" s="32" t="e">
        <f t="shared" si="1"/>
        <v>#DIV/0!</v>
      </c>
    </row>
    <row r="21" spans="13:16">
      <c r="M21" s="49">
        <f>SUM(D21:L21)</f>
        <v>0</v>
      </c>
      <c r="N21" s="49" t="e">
        <f>AVERAGE(D21:L21)</f>
        <v>#DIV/0!</v>
      </c>
      <c r="O21" s="31" t="e">
        <f t="shared" si="0"/>
        <v>#DIV/0!</v>
      </c>
      <c r="P21" s="32" t="e">
        <f t="shared" si="1"/>
        <v>#DIV/0!</v>
      </c>
    </row>
    <row r="22" spans="13:16">
      <c r="M22" s="49">
        <f>SUM(D22:L22)</f>
        <v>0</v>
      </c>
      <c r="N22" s="49" t="e">
        <f>AVERAGE(D22:L22)</f>
        <v>#DIV/0!</v>
      </c>
      <c r="O22" s="31" t="e">
        <f t="shared" si="0"/>
        <v>#DIV/0!</v>
      </c>
      <c r="P22" s="32" t="e">
        <f t="shared" si="1"/>
        <v>#DIV/0!</v>
      </c>
    </row>
    <row r="23" spans="13:16">
      <c r="M23" s="49">
        <f>SUM(D23:L23)</f>
        <v>0</v>
      </c>
      <c r="N23" s="49" t="e">
        <f>AVERAGE(D23:L23)</f>
        <v>#DIV/0!</v>
      </c>
      <c r="O23" s="31" t="e">
        <f t="shared" si="0"/>
        <v>#DIV/0!</v>
      </c>
      <c r="P23" s="32" t="e">
        <f t="shared" si="1"/>
        <v>#DIV/0!</v>
      </c>
    </row>
    <row r="24" spans="13:16">
      <c r="M24" s="49">
        <f>SUM(D24:L24)</f>
        <v>0</v>
      </c>
      <c r="N24" s="49" t="e">
        <f>AVERAGE(D24:L24)</f>
        <v>#DIV/0!</v>
      </c>
      <c r="O24" s="31" t="e">
        <f t="shared" si="0"/>
        <v>#DIV/0!</v>
      </c>
      <c r="P24" s="32" t="e">
        <f t="shared" si="1"/>
        <v>#DIV/0!</v>
      </c>
    </row>
    <row r="25" spans="13:16">
      <c r="M25" s="49">
        <f>SUM(D25:L25)</f>
        <v>0</v>
      </c>
      <c r="N25" s="49" t="e">
        <f>AVERAGE(D25:L25)</f>
        <v>#DIV/0!</v>
      </c>
      <c r="O25" s="31" t="e">
        <f t="shared" si="0"/>
        <v>#DIV/0!</v>
      </c>
      <c r="P25" s="32" t="e">
        <f t="shared" si="1"/>
        <v>#DIV/0!</v>
      </c>
    </row>
    <row r="26" spans="13:16">
      <c r="M26" s="49">
        <f>SUM(D26:L26)</f>
        <v>0</v>
      </c>
      <c r="N26" s="49" t="e">
        <f>AVERAGE(D26:L26)</f>
        <v>#DIV/0!</v>
      </c>
      <c r="O26" s="31" t="e">
        <f t="shared" si="0"/>
        <v>#DIV/0!</v>
      </c>
      <c r="P26" s="32" t="e">
        <f t="shared" si="1"/>
        <v>#DIV/0!</v>
      </c>
    </row>
    <row r="27" spans="13:16">
      <c r="M27" s="49">
        <f>SUM(D27:L27)</f>
        <v>0</v>
      </c>
      <c r="N27" s="49" t="e">
        <f>AVERAGE(D27:L27)</f>
        <v>#DIV/0!</v>
      </c>
      <c r="O27" s="31" t="e">
        <f t="shared" si="0"/>
        <v>#DIV/0!</v>
      </c>
      <c r="P27" s="32" t="e">
        <f t="shared" si="1"/>
        <v>#DIV/0!</v>
      </c>
    </row>
    <row r="28" spans="13:16">
      <c r="M28" s="49">
        <f>SUM(D28:L28)</f>
        <v>0</v>
      </c>
      <c r="N28" s="49" t="e">
        <f>AVERAGE(D28:L28)</f>
        <v>#DIV/0!</v>
      </c>
      <c r="O28" s="31" t="e">
        <f t="shared" si="0"/>
        <v>#DIV/0!</v>
      </c>
      <c r="P28" s="32" t="e">
        <f t="shared" si="1"/>
        <v>#DIV/0!</v>
      </c>
    </row>
    <row r="29" spans="13:16">
      <c r="M29" s="49">
        <f>SUM(D29:L29)</f>
        <v>0</v>
      </c>
      <c r="N29" s="49" t="e">
        <f>AVERAGE(D29:L29)</f>
        <v>#DIV/0!</v>
      </c>
      <c r="O29" s="31" t="e">
        <f t="shared" si="0"/>
        <v>#DIV/0!</v>
      </c>
      <c r="P29" s="32" t="e">
        <f t="shared" si="1"/>
        <v>#DIV/0!</v>
      </c>
    </row>
    <row r="30" spans="13:16">
      <c r="M30" s="49">
        <f>SUM(D30:L30)</f>
        <v>0</v>
      </c>
      <c r="N30" s="49" t="e">
        <f>AVERAGE(D30:L30)</f>
        <v>#DIV/0!</v>
      </c>
      <c r="O30" s="31" t="e">
        <f t="shared" si="0"/>
        <v>#DIV/0!</v>
      </c>
      <c r="P30" s="32" t="e">
        <f t="shared" si="1"/>
        <v>#DIV/0!</v>
      </c>
    </row>
    <row r="31" spans="13:16">
      <c r="M31" s="49">
        <f>SUM(D31:L31)</f>
        <v>0</v>
      </c>
      <c r="N31" s="49" t="e">
        <f>AVERAGE(D31:L31)</f>
        <v>#DIV/0!</v>
      </c>
      <c r="O31" s="31" t="e">
        <f t="shared" si="0"/>
        <v>#DIV/0!</v>
      </c>
      <c r="P31" s="32" t="e">
        <f t="shared" si="1"/>
        <v>#DIV/0!</v>
      </c>
    </row>
    <row r="32" spans="13:16">
      <c r="M32" s="49">
        <f>SUM(D32:L32)</f>
        <v>0</v>
      </c>
      <c r="N32" s="49" t="e">
        <f>AVERAGE(D32:L32)</f>
        <v>#DIV/0!</v>
      </c>
      <c r="O32" s="31" t="e">
        <f t="shared" si="0"/>
        <v>#DIV/0!</v>
      </c>
      <c r="P32" s="32" t="e">
        <f t="shared" si="1"/>
        <v>#DIV/0!</v>
      </c>
    </row>
    <row r="33" spans="13:16">
      <c r="M33" s="49">
        <f>SUM(D33:L33)</f>
        <v>0</v>
      </c>
      <c r="N33" s="49" t="e">
        <f>AVERAGE(D33:L33)</f>
        <v>#DIV/0!</v>
      </c>
      <c r="O33" s="31" t="e">
        <f t="shared" si="0"/>
        <v>#DIV/0!</v>
      </c>
      <c r="P33" s="32" t="e">
        <f t="shared" si="1"/>
        <v>#DIV/0!</v>
      </c>
    </row>
    <row r="34" spans="13:16">
      <c r="M34" s="49">
        <f>SUM(D34:L34)</f>
        <v>0</v>
      </c>
      <c r="N34" s="49" t="e">
        <f>AVERAGE(D34:L34)</f>
        <v>#DIV/0!</v>
      </c>
      <c r="O34" s="31" t="e">
        <f t="shared" si="0"/>
        <v>#DIV/0!</v>
      </c>
      <c r="P34" s="32" t="e">
        <f t="shared" si="1"/>
        <v>#DIV/0!</v>
      </c>
    </row>
    <row r="35" spans="13:16">
      <c r="M35" s="49">
        <f>SUM(D35:L35)</f>
        <v>0</v>
      </c>
      <c r="N35" s="49" t="e">
        <f>AVERAGE(D35:L35)</f>
        <v>#DIV/0!</v>
      </c>
      <c r="O35" s="31" t="e">
        <f t="shared" si="0"/>
        <v>#DIV/0!</v>
      </c>
      <c r="P35" s="32" t="e">
        <f t="shared" si="1"/>
        <v>#DIV/0!</v>
      </c>
    </row>
    <row r="36" spans="13:16">
      <c r="M36" s="49">
        <f>SUM(D36:L36)</f>
        <v>0</v>
      </c>
      <c r="N36" s="49" t="e">
        <f>AVERAGE(D36:L36)</f>
        <v>#DIV/0!</v>
      </c>
      <c r="O36" s="31" t="e">
        <f t="shared" si="0"/>
        <v>#DIV/0!</v>
      </c>
      <c r="P36" s="32" t="e">
        <f t="shared" si="1"/>
        <v>#DIV/0!</v>
      </c>
    </row>
    <row r="37" spans="13:16">
      <c r="M37" s="49">
        <f>SUM(D37:L37)</f>
        <v>0</v>
      </c>
      <c r="N37" s="49" t="e">
        <f>AVERAGE(D37:L37)</f>
        <v>#DIV/0!</v>
      </c>
      <c r="O37" s="31" t="e">
        <f t="shared" si="0"/>
        <v>#DIV/0!</v>
      </c>
      <c r="P37" s="32" t="e">
        <f t="shared" si="1"/>
        <v>#DIV/0!</v>
      </c>
    </row>
    <row r="38" spans="13:16">
      <c r="M38" s="49">
        <f>SUM(D38:L38)</f>
        <v>0</v>
      </c>
      <c r="N38" s="49" t="e">
        <f>AVERAGE(D38:L38)</f>
        <v>#DIV/0!</v>
      </c>
      <c r="O38" s="31" t="e">
        <f t="shared" si="0"/>
        <v>#DIV/0!</v>
      </c>
      <c r="P38" s="32" t="e">
        <f t="shared" si="1"/>
        <v>#DIV/0!</v>
      </c>
    </row>
    <row r="39" spans="13:16">
      <c r="M39" s="49">
        <f>SUM(D39:L39)</f>
        <v>0</v>
      </c>
      <c r="N39" s="49" t="e">
        <f>AVERAGE(D39:L39)</f>
        <v>#DIV/0!</v>
      </c>
      <c r="O39" s="31" t="e">
        <f t="shared" si="0"/>
        <v>#DIV/0!</v>
      </c>
      <c r="P39" s="32" t="e">
        <f t="shared" si="1"/>
        <v>#DIV/0!</v>
      </c>
    </row>
    <row r="40" spans="13:16">
      <c r="M40" s="49">
        <f>SUM(D40:L40)</f>
        <v>0</v>
      </c>
      <c r="N40" s="49" t="e">
        <f>AVERAGE(D40:L40)</f>
        <v>#DIV/0!</v>
      </c>
      <c r="O40" s="31" t="e">
        <f t="shared" si="0"/>
        <v>#DIV/0!</v>
      </c>
      <c r="P40" s="32" t="e">
        <f t="shared" si="1"/>
        <v>#DIV/0!</v>
      </c>
    </row>
    <row r="41" spans="13:16">
      <c r="M41" s="49">
        <f>SUM(D41:L41)</f>
        <v>0</v>
      </c>
      <c r="N41" s="49" t="e">
        <f>AVERAGE(D41:L41)</f>
        <v>#DIV/0!</v>
      </c>
      <c r="O41" s="31" t="e">
        <f t="shared" si="0"/>
        <v>#DIV/0!</v>
      </c>
      <c r="P41" s="32" t="e">
        <f t="shared" si="1"/>
        <v>#DIV/0!</v>
      </c>
    </row>
    <row r="42" spans="13:16">
      <c r="M42" s="49">
        <f>SUM(D42:L42)</f>
        <v>0</v>
      </c>
      <c r="N42" s="49" t="e">
        <f>AVERAGE(D42:L42)</f>
        <v>#DIV/0!</v>
      </c>
      <c r="O42" s="31" t="e">
        <f t="shared" si="0"/>
        <v>#DIV/0!</v>
      </c>
      <c r="P42" s="32" t="e">
        <f t="shared" si="1"/>
        <v>#DIV/0!</v>
      </c>
    </row>
    <row r="43" spans="13:16">
      <c r="M43" s="49">
        <f>SUM(D43:L43)</f>
        <v>0</v>
      </c>
      <c r="N43" s="49" t="e">
        <f>AVERAGE(D43:L43)</f>
        <v>#DIV/0!</v>
      </c>
      <c r="O43" s="31" t="e">
        <f t="shared" si="0"/>
        <v>#DIV/0!</v>
      </c>
      <c r="P43" s="32" t="e">
        <f t="shared" si="1"/>
        <v>#DIV/0!</v>
      </c>
    </row>
    <row r="44" spans="13:16">
      <c r="M44" s="49">
        <f>SUM(D44:L44)</f>
        <v>0</v>
      </c>
      <c r="N44" s="49" t="e">
        <f>AVERAGE(D44:L44)</f>
        <v>#DIV/0!</v>
      </c>
      <c r="O44" s="31" t="e">
        <f t="shared" si="0"/>
        <v>#DIV/0!</v>
      </c>
      <c r="P44" s="32" t="e">
        <f t="shared" si="1"/>
        <v>#DIV/0!</v>
      </c>
    </row>
    <row r="45" spans="13:16">
      <c r="M45" s="49">
        <f>SUM(D45:L45)</f>
        <v>0</v>
      </c>
      <c r="N45" s="49" t="e">
        <f>AVERAGE(D45:L45)</f>
        <v>#DIV/0!</v>
      </c>
      <c r="O45" s="31" t="e">
        <f t="shared" si="0"/>
        <v>#DIV/0!</v>
      </c>
      <c r="P45" s="32" t="e">
        <f t="shared" si="1"/>
        <v>#DIV/0!</v>
      </c>
    </row>
    <row r="46" spans="13:16">
      <c r="M46" s="49">
        <f>SUM(D46:L46)</f>
        <v>0</v>
      </c>
      <c r="N46" s="49" t="e">
        <f>AVERAGE(D46:L46)</f>
        <v>#DIV/0!</v>
      </c>
      <c r="O46" s="31" t="e">
        <f t="shared" si="0"/>
        <v>#DIV/0!</v>
      </c>
      <c r="P46" s="32" t="e">
        <f t="shared" si="1"/>
        <v>#DIV/0!</v>
      </c>
    </row>
    <row r="47" spans="13:16">
      <c r="M47" s="49">
        <f>SUM(D47:L47)</f>
        <v>0</v>
      </c>
      <c r="N47" s="49" t="e">
        <f>AVERAGE(D47:L47)</f>
        <v>#DIV/0!</v>
      </c>
      <c r="O47" s="31" t="e">
        <f t="shared" si="0"/>
        <v>#DIV/0!</v>
      </c>
      <c r="P47" s="32" t="e">
        <f t="shared" si="1"/>
        <v>#DIV/0!</v>
      </c>
    </row>
    <row r="48" spans="13:16">
      <c r="M48" s="49">
        <f>SUM(D48:L48)</f>
        <v>0</v>
      </c>
      <c r="N48" s="49" t="e">
        <f>AVERAGE(D48:L48)</f>
        <v>#DIV/0!</v>
      </c>
      <c r="O48" s="31" t="e">
        <f t="shared" si="0"/>
        <v>#DIV/0!</v>
      </c>
      <c r="P48" s="32" t="e">
        <f t="shared" si="1"/>
        <v>#DIV/0!</v>
      </c>
    </row>
    <row r="49" spans="13:16">
      <c r="M49" s="49">
        <f>SUM(D49:L49)</f>
        <v>0</v>
      </c>
      <c r="N49" s="49" t="e">
        <f>AVERAGE(D49:L49)</f>
        <v>#DIV/0!</v>
      </c>
      <c r="O49" s="31" t="e">
        <f t="shared" si="0"/>
        <v>#DIV/0!</v>
      </c>
      <c r="P49" s="32" t="e">
        <f t="shared" si="1"/>
        <v>#DIV/0!</v>
      </c>
    </row>
    <row r="50" spans="13:16">
      <c r="M50" s="49">
        <f>SUM(D50:L50)</f>
        <v>0</v>
      </c>
      <c r="N50" s="49" t="e">
        <f>AVERAGE(D50:L50)</f>
        <v>#DIV/0!</v>
      </c>
      <c r="O50" s="31" t="e">
        <f t="shared" si="0"/>
        <v>#DIV/0!</v>
      </c>
      <c r="P50" s="32" t="e">
        <f t="shared" si="1"/>
        <v>#DIV/0!</v>
      </c>
    </row>
    <row r="51" spans="13:16">
      <c r="M51" s="49">
        <f>SUM(D51:L51)</f>
        <v>0</v>
      </c>
      <c r="N51" s="49" t="e">
        <f>AVERAGE(D51:L51)</f>
        <v>#DIV/0!</v>
      </c>
      <c r="O51" s="31" t="e">
        <f t="shared" si="0"/>
        <v>#DIV/0!</v>
      </c>
      <c r="P51" s="32" t="e">
        <f t="shared" si="1"/>
        <v>#DIV/0!</v>
      </c>
    </row>
    <row r="52" spans="13:16">
      <c r="M52" s="49">
        <f>SUM(D52:L52)</f>
        <v>0</v>
      </c>
      <c r="N52" s="49" t="e">
        <f>AVERAGE(D52:L52)</f>
        <v>#DIV/0!</v>
      </c>
      <c r="O52" s="31" t="e">
        <f t="shared" si="0"/>
        <v>#DIV/0!</v>
      </c>
      <c r="P52" s="32" t="e">
        <f t="shared" si="1"/>
        <v>#DIV/0!</v>
      </c>
    </row>
    <row r="53" spans="13:16">
      <c r="M53" s="49">
        <f>SUM(D53:L53)</f>
        <v>0</v>
      </c>
      <c r="N53" s="49" t="e">
        <f>AVERAGE(D53:L53)</f>
        <v>#DIV/0!</v>
      </c>
      <c r="O53" s="31" t="e">
        <f t="shared" si="0"/>
        <v>#DIV/0!</v>
      </c>
      <c r="P53" s="32" t="e">
        <f t="shared" si="1"/>
        <v>#DIV/0!</v>
      </c>
    </row>
    <row r="54" spans="13:16">
      <c r="M54" s="49">
        <f>SUM(D54:L54)</f>
        <v>0</v>
      </c>
      <c r="N54" s="49" t="e">
        <f>AVERAGE(D54:L54)</f>
        <v>#DIV/0!</v>
      </c>
      <c r="O54" s="31" t="e">
        <f t="shared" si="0"/>
        <v>#DIV/0!</v>
      </c>
      <c r="P54" s="32" t="e">
        <f t="shared" si="1"/>
        <v>#DIV/0!</v>
      </c>
    </row>
    <row r="55" spans="13:16">
      <c r="M55" s="49">
        <f>SUM(D55:L55)</f>
        <v>0</v>
      </c>
      <c r="N55" s="49" t="e">
        <f>AVERAGE(D55:L55)</f>
        <v>#DIV/0!</v>
      </c>
      <c r="O55" s="31" t="e">
        <f t="shared" si="0"/>
        <v>#DIV/0!</v>
      </c>
      <c r="P55" s="32" t="e">
        <f t="shared" si="1"/>
        <v>#DIV/0!</v>
      </c>
    </row>
    <row r="56" spans="13:16">
      <c r="M56" s="49">
        <f>SUM(D56:L56)</f>
        <v>0</v>
      </c>
      <c r="N56" s="49" t="e">
        <f>AVERAGE(D56:L56)</f>
        <v>#DIV/0!</v>
      </c>
      <c r="O56" s="31" t="e">
        <f t="shared" si="0"/>
        <v>#DIV/0!</v>
      </c>
      <c r="P56" s="32" t="e">
        <f t="shared" si="1"/>
        <v>#DIV/0!</v>
      </c>
    </row>
    <row r="57" spans="13:16">
      <c r="M57" s="49">
        <f>SUM(D57:L57)</f>
        <v>0</v>
      </c>
      <c r="N57" s="49" t="e">
        <f>AVERAGE(D57:L57)</f>
        <v>#DIV/0!</v>
      </c>
      <c r="O57" s="31" t="e">
        <f t="shared" si="0"/>
        <v>#DIV/0!</v>
      </c>
      <c r="P57" s="32" t="e">
        <f t="shared" si="1"/>
        <v>#DIV/0!</v>
      </c>
    </row>
    <row r="58" spans="13:16">
      <c r="M58" s="49">
        <f>SUM(D58:L58)</f>
        <v>0</v>
      </c>
      <c r="N58" s="49" t="e">
        <f>AVERAGE(D58:L58)</f>
        <v>#DIV/0!</v>
      </c>
      <c r="O58" s="31" t="e">
        <f t="shared" si="0"/>
        <v>#DIV/0!</v>
      </c>
      <c r="P58" s="32" t="e">
        <f t="shared" si="1"/>
        <v>#DIV/0!</v>
      </c>
    </row>
    <row r="59" spans="13:16">
      <c r="M59" s="49">
        <f>SUM(D59:L59)</f>
        <v>0</v>
      </c>
      <c r="N59" s="49" t="e">
        <f>AVERAGE(D59:L59)</f>
        <v>#DIV/0!</v>
      </c>
      <c r="O59" s="31" t="e">
        <f t="shared" si="0"/>
        <v>#DIV/0!</v>
      </c>
      <c r="P59" s="32" t="e">
        <f t="shared" si="1"/>
        <v>#DIV/0!</v>
      </c>
    </row>
    <row r="60" spans="13:16">
      <c r="M60" s="49">
        <f>SUM(D60:L60)</f>
        <v>0</v>
      </c>
      <c r="N60" s="49" t="e">
        <f>AVERAGE(D60:L60)</f>
        <v>#DIV/0!</v>
      </c>
      <c r="O60" s="31" t="e">
        <f t="shared" si="0"/>
        <v>#DIV/0!</v>
      </c>
      <c r="P60" s="32" t="e">
        <f t="shared" si="1"/>
        <v>#DIV/0!</v>
      </c>
    </row>
    <row r="61" spans="13:16">
      <c r="M61" s="49">
        <f>SUM(D61:L61)</f>
        <v>0</v>
      </c>
      <c r="N61" s="49" t="e">
        <f>AVERAGE(D61:L61)</f>
        <v>#DIV/0!</v>
      </c>
      <c r="O61" s="31" t="e">
        <f t="shared" si="0"/>
        <v>#DIV/0!</v>
      </c>
      <c r="P61" s="32" t="e">
        <f t="shared" si="1"/>
        <v>#DIV/0!</v>
      </c>
    </row>
    <row r="62" spans="13:16">
      <c r="M62" s="49">
        <f>SUM(D62:L62)</f>
        <v>0</v>
      </c>
      <c r="N62" s="49" t="e">
        <f>AVERAGE(D62:L62)</f>
        <v>#DIV/0!</v>
      </c>
      <c r="O62" s="31" t="e">
        <f t="shared" si="0"/>
        <v>#DIV/0!</v>
      </c>
      <c r="P62" s="32" t="e">
        <f t="shared" si="1"/>
        <v>#DIV/0!</v>
      </c>
    </row>
    <row r="63" spans="13:16">
      <c r="M63" s="49">
        <f>SUM(D63:L63)</f>
        <v>0</v>
      </c>
      <c r="N63" s="49" t="e">
        <f>AVERAGE(D63:L63)</f>
        <v>#DIV/0!</v>
      </c>
      <c r="O63" s="31" t="e">
        <f t="shared" si="0"/>
        <v>#DIV/0!</v>
      </c>
      <c r="P63" s="32" t="e">
        <f t="shared" si="1"/>
        <v>#DIV/0!</v>
      </c>
    </row>
    <row r="64" spans="13:16">
      <c r="M64" s="49">
        <f>SUM(D64:L64)</f>
        <v>0</v>
      </c>
      <c r="N64" s="49" t="e">
        <f>AVERAGE(D64:L64)</f>
        <v>#DIV/0!</v>
      </c>
      <c r="O64" s="31" t="e">
        <f t="shared" si="0"/>
        <v>#DIV/0!</v>
      </c>
      <c r="P64" s="32" t="e">
        <f t="shared" si="1"/>
        <v>#DIV/0!</v>
      </c>
    </row>
    <row r="65" spans="13:16">
      <c r="M65" s="49">
        <f>SUM(D65:L65)</f>
        <v>0</v>
      </c>
      <c r="N65" s="49" t="e">
        <f>AVERAGE(D65:L65)</f>
        <v>#DIV/0!</v>
      </c>
      <c r="O65" s="31" t="e">
        <f t="shared" si="0"/>
        <v>#DIV/0!</v>
      </c>
      <c r="P65" s="32" t="e">
        <f t="shared" si="1"/>
        <v>#DIV/0!</v>
      </c>
    </row>
    <row r="66" spans="13:16">
      <c r="M66" s="49">
        <f>SUM(D66:L66)</f>
        <v>0</v>
      </c>
      <c r="N66" s="49" t="e">
        <f>AVERAGE(D66:L66)</f>
        <v>#DIV/0!</v>
      </c>
      <c r="O66" s="31" t="e">
        <f t="shared" si="0"/>
        <v>#DIV/0!</v>
      </c>
      <c r="P66" s="32" t="e">
        <f t="shared" si="1"/>
        <v>#DIV/0!</v>
      </c>
    </row>
    <row r="67" spans="13:16">
      <c r="M67" s="49">
        <f>SUM(D67:L67)</f>
        <v>0</v>
      </c>
      <c r="N67" s="49" t="e">
        <f>AVERAGE(D67:L67)</f>
        <v>#DIV/0!</v>
      </c>
      <c r="O67" s="31" t="e">
        <f t="shared" ref="O67:O130" si="2">IF(N67&gt;80,1, IF(N67&gt;=60,2, IF(N67&gt;=30,3, IF(N67&gt;=1,4))))</f>
        <v>#DIV/0!</v>
      </c>
      <c r="P67" s="32" t="e">
        <f t="shared" ref="P67:P130" si="3">IF(O67=1,"Exceed Expectation", IF(O67=2,"Above Expectation", IF(O67=3,"Meet Expectation", IF(O67=4,"Below Expectation"))))</f>
        <v>#DIV/0!</v>
      </c>
    </row>
    <row r="68" spans="13:16">
      <c r="M68" s="49">
        <f>SUM(D68:L68)</f>
        <v>0</v>
      </c>
      <c r="N68" s="49" t="e">
        <f>AVERAGE(D68:L68)</f>
        <v>#DIV/0!</v>
      </c>
      <c r="O68" s="31" t="e">
        <f t="shared" si="2"/>
        <v>#DIV/0!</v>
      </c>
      <c r="P68" s="32" t="e">
        <f t="shared" si="3"/>
        <v>#DIV/0!</v>
      </c>
    </row>
    <row r="69" spans="13:16">
      <c r="M69" s="49">
        <f>SUM(D69:L69)</f>
        <v>0</v>
      </c>
      <c r="N69" s="49" t="e">
        <f>AVERAGE(D69:L69)</f>
        <v>#DIV/0!</v>
      </c>
      <c r="O69" s="31" t="e">
        <f t="shared" si="2"/>
        <v>#DIV/0!</v>
      </c>
      <c r="P69" s="32" t="e">
        <f t="shared" si="3"/>
        <v>#DIV/0!</v>
      </c>
    </row>
    <row r="70" spans="13:16">
      <c r="M70" s="49">
        <f>SUM(D70:L70)</f>
        <v>0</v>
      </c>
      <c r="N70" s="49" t="e">
        <f>AVERAGE(D70:L70)</f>
        <v>#DIV/0!</v>
      </c>
      <c r="O70" s="31" t="e">
        <f t="shared" si="2"/>
        <v>#DIV/0!</v>
      </c>
      <c r="P70" s="32" t="e">
        <f t="shared" si="3"/>
        <v>#DIV/0!</v>
      </c>
    </row>
    <row r="71" spans="13:16">
      <c r="M71" s="49">
        <f>SUM(D71:L71)</f>
        <v>0</v>
      </c>
      <c r="N71" s="49" t="e">
        <f>AVERAGE(D71:L71)</f>
        <v>#DIV/0!</v>
      </c>
      <c r="O71" s="31" t="e">
        <f t="shared" si="2"/>
        <v>#DIV/0!</v>
      </c>
      <c r="P71" s="32" t="e">
        <f t="shared" si="3"/>
        <v>#DIV/0!</v>
      </c>
    </row>
    <row r="72" spans="13:16">
      <c r="M72" s="49">
        <f>SUM(D72:L72)</f>
        <v>0</v>
      </c>
      <c r="N72" s="49" t="e">
        <f>AVERAGE(D72:L72)</f>
        <v>#DIV/0!</v>
      </c>
      <c r="O72" s="31" t="e">
        <f t="shared" si="2"/>
        <v>#DIV/0!</v>
      </c>
      <c r="P72" s="32" t="e">
        <f t="shared" si="3"/>
        <v>#DIV/0!</v>
      </c>
    </row>
    <row r="73" spans="13:16">
      <c r="M73" s="49">
        <f>SUM(D73:L73)</f>
        <v>0</v>
      </c>
      <c r="N73" s="49" t="e">
        <f>AVERAGE(D73:L73)</f>
        <v>#DIV/0!</v>
      </c>
      <c r="O73" s="31" t="e">
        <f t="shared" si="2"/>
        <v>#DIV/0!</v>
      </c>
      <c r="P73" s="32" t="e">
        <f t="shared" si="3"/>
        <v>#DIV/0!</v>
      </c>
    </row>
    <row r="74" spans="13:16">
      <c r="M74" s="49">
        <f>SUM(D74:L74)</f>
        <v>0</v>
      </c>
      <c r="N74" s="49" t="e">
        <f>AVERAGE(D74:L74)</f>
        <v>#DIV/0!</v>
      </c>
      <c r="O74" s="31" t="e">
        <f t="shared" si="2"/>
        <v>#DIV/0!</v>
      </c>
      <c r="P74" s="32" t="e">
        <f t="shared" si="3"/>
        <v>#DIV/0!</v>
      </c>
    </row>
    <row r="75" spans="13:16">
      <c r="M75" s="49">
        <f>SUM(D75:L75)</f>
        <v>0</v>
      </c>
      <c r="N75" s="49" t="e">
        <f>AVERAGE(D75:L75)</f>
        <v>#DIV/0!</v>
      </c>
      <c r="O75" s="31" t="e">
        <f t="shared" si="2"/>
        <v>#DIV/0!</v>
      </c>
      <c r="P75" s="32" t="e">
        <f t="shared" si="3"/>
        <v>#DIV/0!</v>
      </c>
    </row>
    <row r="76" spans="13:16">
      <c r="M76" s="49">
        <f>SUM(D76:L76)</f>
        <v>0</v>
      </c>
      <c r="N76" s="49" t="e">
        <f>AVERAGE(D76:L76)</f>
        <v>#DIV/0!</v>
      </c>
      <c r="O76" s="31" t="e">
        <f t="shared" si="2"/>
        <v>#DIV/0!</v>
      </c>
      <c r="P76" s="32" t="e">
        <f t="shared" si="3"/>
        <v>#DIV/0!</v>
      </c>
    </row>
    <row r="77" spans="13:16">
      <c r="M77" s="49">
        <f>SUM(D77:L77)</f>
        <v>0</v>
      </c>
      <c r="N77" s="49" t="e">
        <f>AVERAGE(D77:L77)</f>
        <v>#DIV/0!</v>
      </c>
      <c r="O77" s="31" t="e">
        <f t="shared" si="2"/>
        <v>#DIV/0!</v>
      </c>
      <c r="P77" s="32" t="e">
        <f t="shared" si="3"/>
        <v>#DIV/0!</v>
      </c>
    </row>
    <row r="78" spans="13:16">
      <c r="M78" s="49">
        <f>SUM(D78:L78)</f>
        <v>0</v>
      </c>
      <c r="N78" s="49" t="e">
        <f>AVERAGE(D78:L78)</f>
        <v>#DIV/0!</v>
      </c>
      <c r="O78" s="31" t="e">
        <f t="shared" si="2"/>
        <v>#DIV/0!</v>
      </c>
      <c r="P78" s="32" t="e">
        <f t="shared" si="3"/>
        <v>#DIV/0!</v>
      </c>
    </row>
    <row r="79" spans="13:16">
      <c r="M79" s="49">
        <f>SUM(D79:L79)</f>
        <v>0</v>
      </c>
      <c r="N79" s="49" t="e">
        <f>AVERAGE(D79:L79)</f>
        <v>#DIV/0!</v>
      </c>
      <c r="O79" s="31" t="e">
        <f t="shared" si="2"/>
        <v>#DIV/0!</v>
      </c>
      <c r="P79" s="32" t="e">
        <f t="shared" si="3"/>
        <v>#DIV/0!</v>
      </c>
    </row>
    <row r="80" spans="13:16">
      <c r="M80" s="49">
        <f>SUM(D80:L80)</f>
        <v>0</v>
      </c>
      <c r="N80" s="49" t="e">
        <f>AVERAGE(D80:L80)</f>
        <v>#DIV/0!</v>
      </c>
      <c r="O80" s="31" t="e">
        <f t="shared" si="2"/>
        <v>#DIV/0!</v>
      </c>
      <c r="P80" s="32" t="e">
        <f t="shared" si="3"/>
        <v>#DIV/0!</v>
      </c>
    </row>
    <row r="81" spans="13:16">
      <c r="M81" s="49">
        <f>SUM(D81:L81)</f>
        <v>0</v>
      </c>
      <c r="N81" s="49" t="e">
        <f>AVERAGE(D81:L81)</f>
        <v>#DIV/0!</v>
      </c>
      <c r="O81" s="31" t="e">
        <f t="shared" si="2"/>
        <v>#DIV/0!</v>
      </c>
      <c r="P81" s="32" t="e">
        <f t="shared" si="3"/>
        <v>#DIV/0!</v>
      </c>
    </row>
    <row r="82" spans="13:16">
      <c r="M82" s="49">
        <f>SUM(D82:L82)</f>
        <v>0</v>
      </c>
      <c r="N82" s="49" t="e">
        <f>AVERAGE(D82:L82)</f>
        <v>#DIV/0!</v>
      </c>
      <c r="O82" s="31" t="e">
        <f t="shared" si="2"/>
        <v>#DIV/0!</v>
      </c>
      <c r="P82" s="32" t="e">
        <f t="shared" si="3"/>
        <v>#DIV/0!</v>
      </c>
    </row>
    <row r="83" spans="13:16">
      <c r="M83" s="49">
        <f>SUM(D83:L83)</f>
        <v>0</v>
      </c>
      <c r="N83" s="49" t="e">
        <f>AVERAGE(D83:L83)</f>
        <v>#DIV/0!</v>
      </c>
      <c r="O83" s="31" t="e">
        <f t="shared" si="2"/>
        <v>#DIV/0!</v>
      </c>
      <c r="P83" s="32" t="e">
        <f t="shared" si="3"/>
        <v>#DIV/0!</v>
      </c>
    </row>
    <row r="84" spans="13:16">
      <c r="M84" s="49">
        <f>SUM(D84:L84)</f>
        <v>0</v>
      </c>
      <c r="N84" s="49" t="e">
        <f>AVERAGE(D84:L84)</f>
        <v>#DIV/0!</v>
      </c>
      <c r="O84" s="31" t="e">
        <f t="shared" si="2"/>
        <v>#DIV/0!</v>
      </c>
      <c r="P84" s="32" t="e">
        <f t="shared" si="3"/>
        <v>#DIV/0!</v>
      </c>
    </row>
    <row r="85" spans="13:16">
      <c r="M85" s="49">
        <f>SUM(D85:L85)</f>
        <v>0</v>
      </c>
      <c r="N85" s="49" t="e">
        <f>AVERAGE(D85:L85)</f>
        <v>#DIV/0!</v>
      </c>
      <c r="O85" s="31" t="e">
        <f t="shared" si="2"/>
        <v>#DIV/0!</v>
      </c>
      <c r="P85" s="32" t="e">
        <f t="shared" si="3"/>
        <v>#DIV/0!</v>
      </c>
    </row>
    <row r="86" spans="13:16">
      <c r="M86" s="49">
        <f>SUM(D86:L86)</f>
        <v>0</v>
      </c>
      <c r="N86" s="49" t="e">
        <f>AVERAGE(D86:L86)</f>
        <v>#DIV/0!</v>
      </c>
      <c r="O86" s="31" t="e">
        <f t="shared" si="2"/>
        <v>#DIV/0!</v>
      </c>
      <c r="P86" s="32" t="e">
        <f t="shared" si="3"/>
        <v>#DIV/0!</v>
      </c>
    </row>
    <row r="87" spans="13:16">
      <c r="M87" s="49">
        <f>SUM(D87:L87)</f>
        <v>0</v>
      </c>
      <c r="N87" s="49" t="e">
        <f>AVERAGE(D87:L87)</f>
        <v>#DIV/0!</v>
      </c>
      <c r="O87" s="31" t="e">
        <f t="shared" si="2"/>
        <v>#DIV/0!</v>
      </c>
      <c r="P87" s="32" t="e">
        <f t="shared" si="3"/>
        <v>#DIV/0!</v>
      </c>
    </row>
    <row r="88" spans="13:16">
      <c r="M88" s="49">
        <f>SUM(D88:L88)</f>
        <v>0</v>
      </c>
      <c r="N88" s="49" t="e">
        <f>AVERAGE(D88:L88)</f>
        <v>#DIV/0!</v>
      </c>
      <c r="O88" s="31" t="e">
        <f t="shared" si="2"/>
        <v>#DIV/0!</v>
      </c>
      <c r="P88" s="32" t="e">
        <f t="shared" si="3"/>
        <v>#DIV/0!</v>
      </c>
    </row>
    <row r="89" spans="13:16">
      <c r="M89" s="49">
        <f>SUM(D89:L89)</f>
        <v>0</v>
      </c>
      <c r="N89" s="49" t="e">
        <f>AVERAGE(D89:L89)</f>
        <v>#DIV/0!</v>
      </c>
      <c r="O89" s="31" t="e">
        <f t="shared" si="2"/>
        <v>#DIV/0!</v>
      </c>
      <c r="P89" s="32" t="e">
        <f t="shared" si="3"/>
        <v>#DIV/0!</v>
      </c>
    </row>
    <row r="90" spans="13:16">
      <c r="M90" s="49">
        <f>SUM(D90:L90)</f>
        <v>0</v>
      </c>
      <c r="N90" s="49" t="e">
        <f>AVERAGE(D90:L90)</f>
        <v>#DIV/0!</v>
      </c>
      <c r="O90" s="31" t="e">
        <f t="shared" si="2"/>
        <v>#DIV/0!</v>
      </c>
      <c r="P90" s="32" t="e">
        <f t="shared" si="3"/>
        <v>#DIV/0!</v>
      </c>
    </row>
    <row r="91" spans="13:16">
      <c r="M91" s="49">
        <f>SUM(D91:L91)</f>
        <v>0</v>
      </c>
      <c r="N91" s="49" t="e">
        <f>AVERAGE(D91:L91)</f>
        <v>#DIV/0!</v>
      </c>
      <c r="O91" s="31" t="e">
        <f t="shared" si="2"/>
        <v>#DIV/0!</v>
      </c>
      <c r="P91" s="32" t="e">
        <f t="shared" si="3"/>
        <v>#DIV/0!</v>
      </c>
    </row>
    <row r="92" spans="13:16">
      <c r="M92" s="49">
        <f>SUM(D92:L92)</f>
        <v>0</v>
      </c>
      <c r="N92" s="49" t="e">
        <f>AVERAGE(D92:L92)</f>
        <v>#DIV/0!</v>
      </c>
      <c r="O92" s="31" t="e">
        <f t="shared" si="2"/>
        <v>#DIV/0!</v>
      </c>
      <c r="P92" s="32" t="e">
        <f t="shared" si="3"/>
        <v>#DIV/0!</v>
      </c>
    </row>
    <row r="93" spans="13:16">
      <c r="M93" s="49">
        <f>SUM(D93:L93)</f>
        <v>0</v>
      </c>
      <c r="N93" s="49" t="e">
        <f>AVERAGE(D93:L93)</f>
        <v>#DIV/0!</v>
      </c>
      <c r="O93" s="31" t="e">
        <f t="shared" si="2"/>
        <v>#DIV/0!</v>
      </c>
      <c r="P93" s="32" t="e">
        <f t="shared" si="3"/>
        <v>#DIV/0!</v>
      </c>
    </row>
    <row r="94" spans="13:16">
      <c r="M94" s="49">
        <f>SUM(D94:L94)</f>
        <v>0</v>
      </c>
      <c r="N94" s="49" t="e">
        <f>AVERAGE(D94:L94)</f>
        <v>#DIV/0!</v>
      </c>
      <c r="O94" s="31" t="e">
        <f t="shared" si="2"/>
        <v>#DIV/0!</v>
      </c>
      <c r="P94" s="32" t="e">
        <f t="shared" si="3"/>
        <v>#DIV/0!</v>
      </c>
    </row>
    <row r="95" spans="13:16">
      <c r="M95" s="49">
        <f>SUM(D95:L95)</f>
        <v>0</v>
      </c>
      <c r="N95" s="49" t="e">
        <f>AVERAGE(D95:L95)</f>
        <v>#DIV/0!</v>
      </c>
      <c r="O95" s="31" t="e">
        <f t="shared" si="2"/>
        <v>#DIV/0!</v>
      </c>
      <c r="P95" s="32" t="e">
        <f t="shared" si="3"/>
        <v>#DIV/0!</v>
      </c>
    </row>
    <row r="96" spans="13:16">
      <c r="M96" s="49">
        <f>SUM(D96:L96)</f>
        <v>0</v>
      </c>
      <c r="N96" s="49" t="e">
        <f>AVERAGE(D96:L96)</f>
        <v>#DIV/0!</v>
      </c>
      <c r="O96" s="31" t="e">
        <f t="shared" si="2"/>
        <v>#DIV/0!</v>
      </c>
      <c r="P96" s="32" t="e">
        <f t="shared" si="3"/>
        <v>#DIV/0!</v>
      </c>
    </row>
    <row r="97" spans="13:16">
      <c r="M97" s="49">
        <f>SUM(D97:L97)</f>
        <v>0</v>
      </c>
      <c r="N97" s="49" t="e">
        <f>AVERAGE(D97:L97)</f>
        <v>#DIV/0!</v>
      </c>
      <c r="O97" s="31" t="e">
        <f t="shared" si="2"/>
        <v>#DIV/0!</v>
      </c>
      <c r="P97" s="32" t="e">
        <f t="shared" si="3"/>
        <v>#DIV/0!</v>
      </c>
    </row>
    <row r="98" spans="13:16">
      <c r="M98" s="49">
        <f>SUM(D98:L98)</f>
        <v>0</v>
      </c>
      <c r="N98" s="49" t="e">
        <f>AVERAGE(D98:L98)</f>
        <v>#DIV/0!</v>
      </c>
      <c r="O98" s="31" t="e">
        <f t="shared" si="2"/>
        <v>#DIV/0!</v>
      </c>
      <c r="P98" s="32" t="e">
        <f t="shared" si="3"/>
        <v>#DIV/0!</v>
      </c>
    </row>
    <row r="99" spans="13:16">
      <c r="M99" s="49">
        <f>SUM(D99:L99)</f>
        <v>0</v>
      </c>
      <c r="N99" s="49" t="e">
        <f>AVERAGE(D99:L99)</f>
        <v>#DIV/0!</v>
      </c>
      <c r="O99" s="31" t="e">
        <f t="shared" si="2"/>
        <v>#DIV/0!</v>
      </c>
      <c r="P99" s="32" t="e">
        <f t="shared" si="3"/>
        <v>#DIV/0!</v>
      </c>
    </row>
    <row r="100" spans="13:16">
      <c r="M100" s="49">
        <f>SUM(D100:L100)</f>
        <v>0</v>
      </c>
      <c r="N100" s="49" t="e">
        <f>AVERAGE(D100:L100)</f>
        <v>#DIV/0!</v>
      </c>
      <c r="O100" s="31" t="e">
        <f t="shared" si="2"/>
        <v>#DIV/0!</v>
      </c>
      <c r="P100" s="32" t="e">
        <f t="shared" si="3"/>
        <v>#DIV/0!</v>
      </c>
    </row>
    <row r="101" spans="13:16">
      <c r="M101" s="49">
        <f>SUM(D101:L101)</f>
        <v>0</v>
      </c>
      <c r="N101" s="49" t="e">
        <f>AVERAGE(D101:L101)</f>
        <v>#DIV/0!</v>
      </c>
      <c r="O101" s="31" t="e">
        <f t="shared" si="2"/>
        <v>#DIV/0!</v>
      </c>
      <c r="P101" s="32" t="e">
        <f t="shared" si="3"/>
        <v>#DIV/0!</v>
      </c>
    </row>
    <row r="102" spans="13:16">
      <c r="M102" s="49">
        <f>SUM(D102:L102)</f>
        <v>0</v>
      </c>
      <c r="N102" s="49" t="e">
        <f>AVERAGE(D102:L102)</f>
        <v>#DIV/0!</v>
      </c>
      <c r="O102" s="31" t="e">
        <f t="shared" si="2"/>
        <v>#DIV/0!</v>
      </c>
      <c r="P102" s="32" t="e">
        <f t="shared" si="3"/>
        <v>#DIV/0!</v>
      </c>
    </row>
    <row r="103" spans="13:16">
      <c r="M103" s="49">
        <f>SUM(D103:L103)</f>
        <v>0</v>
      </c>
      <c r="N103" s="49" t="e">
        <f>AVERAGE(D103:L103)</f>
        <v>#DIV/0!</v>
      </c>
      <c r="O103" s="31" t="e">
        <f t="shared" si="2"/>
        <v>#DIV/0!</v>
      </c>
      <c r="P103" s="32" t="e">
        <f t="shared" si="3"/>
        <v>#DIV/0!</v>
      </c>
    </row>
    <row r="104" spans="13:16">
      <c r="M104" s="49">
        <f>SUM(D104:L104)</f>
        <v>0</v>
      </c>
      <c r="N104" s="49" t="e">
        <f>AVERAGE(D104:L104)</f>
        <v>#DIV/0!</v>
      </c>
      <c r="O104" s="31" t="e">
        <f t="shared" si="2"/>
        <v>#DIV/0!</v>
      </c>
      <c r="P104" s="32" t="e">
        <f t="shared" si="3"/>
        <v>#DIV/0!</v>
      </c>
    </row>
    <row r="105" spans="13:16">
      <c r="M105" s="49">
        <f>SUM(D105:L105)</f>
        <v>0</v>
      </c>
      <c r="N105" s="49" t="e">
        <f>AVERAGE(D105:L105)</f>
        <v>#DIV/0!</v>
      </c>
      <c r="O105" s="31" t="e">
        <f t="shared" si="2"/>
        <v>#DIV/0!</v>
      </c>
      <c r="P105" s="32" t="e">
        <f t="shared" si="3"/>
        <v>#DIV/0!</v>
      </c>
    </row>
    <row r="106" spans="13:16">
      <c r="M106" s="49">
        <f>SUM(D106:L106)</f>
        <v>0</v>
      </c>
      <c r="N106" s="49" t="e">
        <f>AVERAGE(D106:L106)</f>
        <v>#DIV/0!</v>
      </c>
      <c r="O106" s="31" t="e">
        <f t="shared" si="2"/>
        <v>#DIV/0!</v>
      </c>
      <c r="P106" s="32" t="e">
        <f t="shared" si="3"/>
        <v>#DIV/0!</v>
      </c>
    </row>
    <row r="107" spans="13:16">
      <c r="M107" s="49">
        <f>SUM(D107:L107)</f>
        <v>0</v>
      </c>
      <c r="N107" s="49" t="e">
        <f>AVERAGE(D107:L107)</f>
        <v>#DIV/0!</v>
      </c>
      <c r="O107" s="31" t="e">
        <f t="shared" si="2"/>
        <v>#DIV/0!</v>
      </c>
      <c r="P107" s="32" t="e">
        <f t="shared" si="3"/>
        <v>#DIV/0!</v>
      </c>
    </row>
    <row r="108" spans="13:16">
      <c r="M108" s="49">
        <f>SUM(D108:L108)</f>
        <v>0</v>
      </c>
      <c r="N108" s="49" t="e">
        <f>AVERAGE(D108:L108)</f>
        <v>#DIV/0!</v>
      </c>
      <c r="O108" s="31" t="e">
        <f t="shared" si="2"/>
        <v>#DIV/0!</v>
      </c>
      <c r="P108" s="32" t="e">
        <f t="shared" si="3"/>
        <v>#DIV/0!</v>
      </c>
    </row>
    <row r="109" spans="13:16">
      <c r="M109" s="49">
        <f>SUM(D109:L109)</f>
        <v>0</v>
      </c>
      <c r="N109" s="49" t="e">
        <f>AVERAGE(D109:L109)</f>
        <v>#DIV/0!</v>
      </c>
      <c r="O109" s="31" t="e">
        <f t="shared" si="2"/>
        <v>#DIV/0!</v>
      </c>
      <c r="P109" s="32" t="e">
        <f t="shared" si="3"/>
        <v>#DIV/0!</v>
      </c>
    </row>
    <row r="110" spans="13:16">
      <c r="M110" s="49">
        <f>SUM(D110:L110)</f>
        <v>0</v>
      </c>
      <c r="N110" s="49" t="e">
        <f>AVERAGE(D110:L110)</f>
        <v>#DIV/0!</v>
      </c>
      <c r="O110" s="31" t="e">
        <f t="shared" si="2"/>
        <v>#DIV/0!</v>
      </c>
      <c r="P110" s="32" t="e">
        <f t="shared" si="3"/>
        <v>#DIV/0!</v>
      </c>
    </row>
    <row r="111" spans="13:16">
      <c r="M111" s="49">
        <f>SUM(D111:L111)</f>
        <v>0</v>
      </c>
      <c r="N111" s="49" t="e">
        <f>AVERAGE(D111:L111)</f>
        <v>#DIV/0!</v>
      </c>
      <c r="O111" s="31" t="e">
        <f t="shared" si="2"/>
        <v>#DIV/0!</v>
      </c>
      <c r="P111" s="32" t="e">
        <f t="shared" si="3"/>
        <v>#DIV/0!</v>
      </c>
    </row>
    <row r="112" spans="13:16">
      <c r="M112" s="49">
        <f>SUM(D112:L112)</f>
        <v>0</v>
      </c>
      <c r="N112" s="49" t="e">
        <f>AVERAGE(D112:L112)</f>
        <v>#DIV/0!</v>
      </c>
      <c r="O112" s="31" t="e">
        <f t="shared" si="2"/>
        <v>#DIV/0!</v>
      </c>
      <c r="P112" s="32" t="e">
        <f t="shared" si="3"/>
        <v>#DIV/0!</v>
      </c>
    </row>
    <row r="113" spans="13:16">
      <c r="M113" s="49">
        <f>SUM(D113:L113)</f>
        <v>0</v>
      </c>
      <c r="N113" s="49" t="e">
        <f>AVERAGE(D113:L113)</f>
        <v>#DIV/0!</v>
      </c>
      <c r="O113" s="31" t="e">
        <f t="shared" si="2"/>
        <v>#DIV/0!</v>
      </c>
      <c r="P113" s="32" t="e">
        <f t="shared" si="3"/>
        <v>#DIV/0!</v>
      </c>
    </row>
    <row r="114" spans="13:16">
      <c r="M114" s="49">
        <f>SUM(D114:L114)</f>
        <v>0</v>
      </c>
      <c r="N114" s="49" t="e">
        <f>AVERAGE(D114:L114)</f>
        <v>#DIV/0!</v>
      </c>
      <c r="O114" s="31" t="e">
        <f t="shared" si="2"/>
        <v>#DIV/0!</v>
      </c>
      <c r="P114" s="32" t="e">
        <f t="shared" si="3"/>
        <v>#DIV/0!</v>
      </c>
    </row>
    <row r="115" spans="13:16">
      <c r="M115" s="49">
        <f>SUM(D115:L115)</f>
        <v>0</v>
      </c>
      <c r="N115" s="49" t="e">
        <f>AVERAGE(D115:L115)</f>
        <v>#DIV/0!</v>
      </c>
      <c r="O115" s="31" t="e">
        <f t="shared" si="2"/>
        <v>#DIV/0!</v>
      </c>
      <c r="P115" s="32" t="e">
        <f t="shared" si="3"/>
        <v>#DIV/0!</v>
      </c>
    </row>
    <row r="116" spans="13:16">
      <c r="M116" s="49">
        <f>SUM(D116:L116)</f>
        <v>0</v>
      </c>
      <c r="N116" s="49" t="e">
        <f>AVERAGE(D116:L116)</f>
        <v>#DIV/0!</v>
      </c>
      <c r="O116" s="31" t="e">
        <f t="shared" si="2"/>
        <v>#DIV/0!</v>
      </c>
      <c r="P116" s="32" t="e">
        <f t="shared" si="3"/>
        <v>#DIV/0!</v>
      </c>
    </row>
    <row r="117" spans="13:16">
      <c r="M117" s="49">
        <f>SUM(D117:L117)</f>
        <v>0</v>
      </c>
      <c r="N117" s="49" t="e">
        <f>AVERAGE(D117:L117)</f>
        <v>#DIV/0!</v>
      </c>
      <c r="O117" s="31" t="e">
        <f t="shared" si="2"/>
        <v>#DIV/0!</v>
      </c>
      <c r="P117" s="32" t="e">
        <f t="shared" si="3"/>
        <v>#DIV/0!</v>
      </c>
    </row>
    <row r="118" spans="13:16">
      <c r="M118" s="49">
        <f>SUM(D118:L118)</f>
        <v>0</v>
      </c>
      <c r="N118" s="49" t="e">
        <f>AVERAGE(D118:L118)</f>
        <v>#DIV/0!</v>
      </c>
      <c r="O118" s="31" t="e">
        <f t="shared" si="2"/>
        <v>#DIV/0!</v>
      </c>
      <c r="P118" s="32" t="e">
        <f t="shared" si="3"/>
        <v>#DIV/0!</v>
      </c>
    </row>
    <row r="119" spans="13:16">
      <c r="M119" s="49">
        <f>SUM(D119:L119)</f>
        <v>0</v>
      </c>
      <c r="N119" s="49" t="e">
        <f>AVERAGE(D119:L119)</f>
        <v>#DIV/0!</v>
      </c>
      <c r="O119" s="31" t="e">
        <f t="shared" si="2"/>
        <v>#DIV/0!</v>
      </c>
      <c r="P119" s="32" t="e">
        <f t="shared" si="3"/>
        <v>#DIV/0!</v>
      </c>
    </row>
    <row r="120" spans="13:16">
      <c r="M120" s="49">
        <f>SUM(D120:L120)</f>
        <v>0</v>
      </c>
      <c r="N120" s="49" t="e">
        <f>AVERAGE(D120:L120)</f>
        <v>#DIV/0!</v>
      </c>
      <c r="O120" s="31" t="e">
        <f t="shared" si="2"/>
        <v>#DIV/0!</v>
      </c>
      <c r="P120" s="32" t="e">
        <f t="shared" si="3"/>
        <v>#DIV/0!</v>
      </c>
    </row>
    <row r="121" spans="13:16">
      <c r="M121" s="49">
        <f>SUM(D121:L121)</f>
        <v>0</v>
      </c>
      <c r="N121" s="49" t="e">
        <f>AVERAGE(D121:L121)</f>
        <v>#DIV/0!</v>
      </c>
      <c r="O121" s="31" t="e">
        <f t="shared" si="2"/>
        <v>#DIV/0!</v>
      </c>
      <c r="P121" s="32" t="e">
        <f t="shared" si="3"/>
        <v>#DIV/0!</v>
      </c>
    </row>
    <row r="122" spans="13:16">
      <c r="M122" s="49">
        <f>SUM(D122:L122)</f>
        <v>0</v>
      </c>
      <c r="N122" s="49" t="e">
        <f>AVERAGE(D122:L122)</f>
        <v>#DIV/0!</v>
      </c>
      <c r="O122" s="31" t="e">
        <f t="shared" si="2"/>
        <v>#DIV/0!</v>
      </c>
      <c r="P122" s="32" t="e">
        <f t="shared" si="3"/>
        <v>#DIV/0!</v>
      </c>
    </row>
    <row r="123" spans="13:16">
      <c r="M123" s="49">
        <f>SUM(D123:L123)</f>
        <v>0</v>
      </c>
      <c r="N123" s="49" t="e">
        <f>AVERAGE(D123:L123)</f>
        <v>#DIV/0!</v>
      </c>
      <c r="O123" s="31" t="e">
        <f t="shared" si="2"/>
        <v>#DIV/0!</v>
      </c>
      <c r="P123" s="32" t="e">
        <f t="shared" si="3"/>
        <v>#DIV/0!</v>
      </c>
    </row>
    <row r="124" spans="13:16">
      <c r="M124" s="49">
        <f>SUM(D124:L124)</f>
        <v>0</v>
      </c>
      <c r="N124" s="49" t="e">
        <f>AVERAGE(D124:L124)</f>
        <v>#DIV/0!</v>
      </c>
      <c r="O124" s="31" t="e">
        <f t="shared" si="2"/>
        <v>#DIV/0!</v>
      </c>
      <c r="P124" s="32" t="e">
        <f t="shared" si="3"/>
        <v>#DIV/0!</v>
      </c>
    </row>
    <row r="125" spans="13:16">
      <c r="M125" s="49">
        <f>SUM(D125:L125)</f>
        <v>0</v>
      </c>
      <c r="N125" s="49" t="e">
        <f>AVERAGE(D125:L125)</f>
        <v>#DIV/0!</v>
      </c>
      <c r="O125" s="31" t="e">
        <f t="shared" si="2"/>
        <v>#DIV/0!</v>
      </c>
      <c r="P125" s="32" t="e">
        <f t="shared" si="3"/>
        <v>#DIV/0!</v>
      </c>
    </row>
    <row r="126" spans="13:16">
      <c r="M126" s="49">
        <f>SUM(D126:L126)</f>
        <v>0</v>
      </c>
      <c r="N126" s="49" t="e">
        <f>AVERAGE(D126:L126)</f>
        <v>#DIV/0!</v>
      </c>
      <c r="O126" s="31" t="e">
        <f t="shared" si="2"/>
        <v>#DIV/0!</v>
      </c>
      <c r="P126" s="32" t="e">
        <f t="shared" si="3"/>
        <v>#DIV/0!</v>
      </c>
    </row>
    <row r="127" spans="13:16">
      <c r="M127" s="49">
        <f>SUM(D127:L127)</f>
        <v>0</v>
      </c>
      <c r="N127" s="49" t="e">
        <f>AVERAGE(D127:L127)</f>
        <v>#DIV/0!</v>
      </c>
      <c r="O127" s="31" t="e">
        <f t="shared" si="2"/>
        <v>#DIV/0!</v>
      </c>
      <c r="P127" s="32" t="e">
        <f t="shared" si="3"/>
        <v>#DIV/0!</v>
      </c>
    </row>
    <row r="128" spans="13:16">
      <c r="M128" s="49">
        <f>SUM(D128:L128)</f>
        <v>0</v>
      </c>
      <c r="N128" s="49" t="e">
        <f>AVERAGE(D128:L128)</f>
        <v>#DIV/0!</v>
      </c>
      <c r="O128" s="31" t="e">
        <f t="shared" si="2"/>
        <v>#DIV/0!</v>
      </c>
      <c r="P128" s="32" t="e">
        <f t="shared" si="3"/>
        <v>#DIV/0!</v>
      </c>
    </row>
    <row r="129" spans="13:16">
      <c r="M129" s="49">
        <f>SUM(D129:L129)</f>
        <v>0</v>
      </c>
      <c r="N129" s="49" t="e">
        <f>AVERAGE(D129:L129)</f>
        <v>#DIV/0!</v>
      </c>
      <c r="O129" s="31" t="e">
        <f t="shared" si="2"/>
        <v>#DIV/0!</v>
      </c>
      <c r="P129" s="32" t="e">
        <f t="shared" si="3"/>
        <v>#DIV/0!</v>
      </c>
    </row>
    <row r="130" spans="13:16">
      <c r="M130" s="49">
        <f>SUM(D130:L130)</f>
        <v>0</v>
      </c>
      <c r="N130" s="49" t="e">
        <f>AVERAGE(D130:L130)</f>
        <v>#DIV/0!</v>
      </c>
      <c r="O130" s="31" t="e">
        <f t="shared" si="2"/>
        <v>#DIV/0!</v>
      </c>
      <c r="P130" s="32" t="e">
        <f t="shared" si="3"/>
        <v>#DIV/0!</v>
      </c>
    </row>
    <row r="131" spans="13:16">
      <c r="M131" s="49">
        <f>SUM(D131:L131)</f>
        <v>0</v>
      </c>
      <c r="N131" s="49" t="e">
        <f>AVERAGE(D131:L131)</f>
        <v>#DIV/0!</v>
      </c>
      <c r="O131" s="31" t="e">
        <f t="shared" ref="O131:O194" si="4">IF(N131&gt;80,1, IF(N131&gt;=60,2, IF(N131&gt;=30,3, IF(N131&gt;=1,4))))</f>
        <v>#DIV/0!</v>
      </c>
      <c r="P131" s="32" t="e">
        <f t="shared" ref="P131:P194" si="5">IF(O131=1,"Exceed Expectation", IF(O131=2,"Above Expectation", IF(O131=3,"Meet Expectation", IF(O131=4,"Below Expectation"))))</f>
        <v>#DIV/0!</v>
      </c>
    </row>
    <row r="132" spans="13:16">
      <c r="M132" s="49">
        <f>SUM(D132:L132)</f>
        <v>0</v>
      </c>
      <c r="N132" s="49" t="e">
        <f>AVERAGE(D132:L132)</f>
        <v>#DIV/0!</v>
      </c>
      <c r="O132" s="31" t="e">
        <f t="shared" si="4"/>
        <v>#DIV/0!</v>
      </c>
      <c r="P132" s="32" t="e">
        <f t="shared" si="5"/>
        <v>#DIV/0!</v>
      </c>
    </row>
    <row r="133" spans="13:16">
      <c r="M133" s="49">
        <f>SUM(D133:L133)</f>
        <v>0</v>
      </c>
      <c r="N133" s="49" t="e">
        <f>AVERAGE(D133:L133)</f>
        <v>#DIV/0!</v>
      </c>
      <c r="O133" s="31" t="e">
        <f t="shared" si="4"/>
        <v>#DIV/0!</v>
      </c>
      <c r="P133" s="32" t="e">
        <f t="shared" si="5"/>
        <v>#DIV/0!</v>
      </c>
    </row>
    <row r="134" spans="13:16">
      <c r="M134" s="49">
        <f>SUM(D134:L134)</f>
        <v>0</v>
      </c>
      <c r="N134" s="49" t="e">
        <f>AVERAGE(D134:L134)</f>
        <v>#DIV/0!</v>
      </c>
      <c r="O134" s="31" t="e">
        <f t="shared" si="4"/>
        <v>#DIV/0!</v>
      </c>
      <c r="P134" s="32" t="e">
        <f t="shared" si="5"/>
        <v>#DIV/0!</v>
      </c>
    </row>
    <row r="135" spans="13:16">
      <c r="M135" s="49">
        <f>SUM(D135:L135)</f>
        <v>0</v>
      </c>
      <c r="N135" s="49" t="e">
        <f>AVERAGE(D135:L135)</f>
        <v>#DIV/0!</v>
      </c>
      <c r="O135" s="31" t="e">
        <f t="shared" si="4"/>
        <v>#DIV/0!</v>
      </c>
      <c r="P135" s="32" t="e">
        <f t="shared" si="5"/>
        <v>#DIV/0!</v>
      </c>
    </row>
    <row r="136" spans="13:16">
      <c r="M136" s="49">
        <f>SUM(D136:L136)</f>
        <v>0</v>
      </c>
      <c r="N136" s="49" t="e">
        <f>AVERAGE(D136:L136)</f>
        <v>#DIV/0!</v>
      </c>
      <c r="O136" s="31" t="e">
        <f t="shared" si="4"/>
        <v>#DIV/0!</v>
      </c>
      <c r="P136" s="32" t="e">
        <f t="shared" si="5"/>
        <v>#DIV/0!</v>
      </c>
    </row>
    <row r="137" spans="13:16">
      <c r="M137" s="49">
        <f>SUM(D137:L137)</f>
        <v>0</v>
      </c>
      <c r="N137" s="49" t="e">
        <f>AVERAGE(D137:L137)</f>
        <v>#DIV/0!</v>
      </c>
      <c r="O137" s="31" t="e">
        <f t="shared" si="4"/>
        <v>#DIV/0!</v>
      </c>
      <c r="P137" s="32" t="e">
        <f t="shared" si="5"/>
        <v>#DIV/0!</v>
      </c>
    </row>
    <row r="138" spans="13:16">
      <c r="M138" s="49">
        <f>SUM(D138:L138)</f>
        <v>0</v>
      </c>
      <c r="N138" s="49" t="e">
        <f>AVERAGE(D138:L138)</f>
        <v>#DIV/0!</v>
      </c>
      <c r="O138" s="31" t="e">
        <f t="shared" si="4"/>
        <v>#DIV/0!</v>
      </c>
      <c r="P138" s="32" t="e">
        <f t="shared" si="5"/>
        <v>#DIV/0!</v>
      </c>
    </row>
    <row r="139" spans="13:16">
      <c r="M139" s="49">
        <f>SUM(D139:L139)</f>
        <v>0</v>
      </c>
      <c r="N139" s="49" t="e">
        <f>AVERAGE(D139:L139)</f>
        <v>#DIV/0!</v>
      </c>
      <c r="O139" s="31" t="e">
        <f t="shared" si="4"/>
        <v>#DIV/0!</v>
      </c>
      <c r="P139" s="32" t="e">
        <f t="shared" si="5"/>
        <v>#DIV/0!</v>
      </c>
    </row>
    <row r="140" spans="13:16">
      <c r="M140" s="49">
        <f>SUM(D140:L140)</f>
        <v>0</v>
      </c>
      <c r="N140" s="49" t="e">
        <f>AVERAGE(D140:L140)</f>
        <v>#DIV/0!</v>
      </c>
      <c r="O140" s="31" t="e">
        <f t="shared" si="4"/>
        <v>#DIV/0!</v>
      </c>
      <c r="P140" s="32" t="e">
        <f t="shared" si="5"/>
        <v>#DIV/0!</v>
      </c>
    </row>
    <row r="141" spans="13:16">
      <c r="M141" s="49">
        <f>SUM(D141:L141)</f>
        <v>0</v>
      </c>
      <c r="N141" s="49" t="e">
        <f>AVERAGE(D141:L141)</f>
        <v>#DIV/0!</v>
      </c>
      <c r="O141" s="31" t="e">
        <f t="shared" si="4"/>
        <v>#DIV/0!</v>
      </c>
      <c r="P141" s="32" t="e">
        <f t="shared" si="5"/>
        <v>#DIV/0!</v>
      </c>
    </row>
    <row r="142" spans="13:16">
      <c r="M142" s="49">
        <f>SUM(D142:L142)</f>
        <v>0</v>
      </c>
      <c r="N142" s="49" t="e">
        <f>AVERAGE(D142:L142)</f>
        <v>#DIV/0!</v>
      </c>
      <c r="O142" s="31" t="e">
        <f t="shared" si="4"/>
        <v>#DIV/0!</v>
      </c>
      <c r="P142" s="32" t="e">
        <f t="shared" si="5"/>
        <v>#DIV/0!</v>
      </c>
    </row>
    <row r="143" spans="13:16">
      <c r="M143" s="49">
        <f>SUM(D143:L143)</f>
        <v>0</v>
      </c>
      <c r="N143" s="49" t="e">
        <f>AVERAGE(D143:L143)</f>
        <v>#DIV/0!</v>
      </c>
      <c r="O143" s="31" t="e">
        <f t="shared" si="4"/>
        <v>#DIV/0!</v>
      </c>
      <c r="P143" s="32" t="e">
        <f t="shared" si="5"/>
        <v>#DIV/0!</v>
      </c>
    </row>
    <row r="144" spans="13:16">
      <c r="M144" s="49">
        <f>SUM(D144:L144)</f>
        <v>0</v>
      </c>
      <c r="N144" s="49" t="e">
        <f>AVERAGE(D144:L144)</f>
        <v>#DIV/0!</v>
      </c>
      <c r="O144" s="31" t="e">
        <f t="shared" si="4"/>
        <v>#DIV/0!</v>
      </c>
      <c r="P144" s="32" t="e">
        <f t="shared" si="5"/>
        <v>#DIV/0!</v>
      </c>
    </row>
    <row r="145" spans="13:16">
      <c r="M145" s="49">
        <f>SUM(D145:L145)</f>
        <v>0</v>
      </c>
      <c r="N145" s="49" t="e">
        <f>AVERAGE(D145:L145)</f>
        <v>#DIV/0!</v>
      </c>
      <c r="O145" s="31" t="e">
        <f t="shared" si="4"/>
        <v>#DIV/0!</v>
      </c>
      <c r="P145" s="32" t="e">
        <f t="shared" si="5"/>
        <v>#DIV/0!</v>
      </c>
    </row>
    <row r="146" spans="13:16">
      <c r="M146" s="49">
        <f>SUM(D146:L146)</f>
        <v>0</v>
      </c>
      <c r="N146" s="49" t="e">
        <f>AVERAGE(D146:L146)</f>
        <v>#DIV/0!</v>
      </c>
      <c r="O146" s="31" t="e">
        <f t="shared" si="4"/>
        <v>#DIV/0!</v>
      </c>
      <c r="P146" s="32" t="e">
        <f t="shared" si="5"/>
        <v>#DIV/0!</v>
      </c>
    </row>
    <row r="147" spans="13:16">
      <c r="M147" s="49">
        <f>SUM(D147:L147)</f>
        <v>0</v>
      </c>
      <c r="N147" s="49" t="e">
        <f>AVERAGE(D147:L147)</f>
        <v>#DIV/0!</v>
      </c>
      <c r="O147" s="31" t="e">
        <f t="shared" si="4"/>
        <v>#DIV/0!</v>
      </c>
      <c r="P147" s="32" t="e">
        <f t="shared" si="5"/>
        <v>#DIV/0!</v>
      </c>
    </row>
    <row r="148" spans="13:16">
      <c r="M148" s="49">
        <f>SUM(D148:L148)</f>
        <v>0</v>
      </c>
      <c r="N148" s="49" t="e">
        <f>AVERAGE(D148:L148)</f>
        <v>#DIV/0!</v>
      </c>
      <c r="O148" s="31" t="e">
        <f t="shared" si="4"/>
        <v>#DIV/0!</v>
      </c>
      <c r="P148" s="32" t="e">
        <f t="shared" si="5"/>
        <v>#DIV/0!</v>
      </c>
    </row>
    <row r="149" spans="13:16">
      <c r="M149" s="49">
        <f>SUM(D149:L149)</f>
        <v>0</v>
      </c>
      <c r="N149" s="49" t="e">
        <f>AVERAGE(D149:L149)</f>
        <v>#DIV/0!</v>
      </c>
      <c r="O149" s="31" t="e">
        <f t="shared" si="4"/>
        <v>#DIV/0!</v>
      </c>
      <c r="P149" s="32" t="e">
        <f t="shared" si="5"/>
        <v>#DIV/0!</v>
      </c>
    </row>
    <row r="150" spans="13:16">
      <c r="M150" s="49">
        <f>SUM(D150:L150)</f>
        <v>0</v>
      </c>
      <c r="N150" s="49" t="e">
        <f>AVERAGE(D150:L150)</f>
        <v>#DIV/0!</v>
      </c>
      <c r="O150" s="31" t="e">
        <f t="shared" si="4"/>
        <v>#DIV/0!</v>
      </c>
      <c r="P150" s="32" t="e">
        <f t="shared" si="5"/>
        <v>#DIV/0!</v>
      </c>
    </row>
    <row r="151" spans="13:16">
      <c r="M151" s="49">
        <f>SUM(D151:L151)</f>
        <v>0</v>
      </c>
      <c r="N151" s="49" t="e">
        <f>AVERAGE(D151:L151)</f>
        <v>#DIV/0!</v>
      </c>
      <c r="O151" s="31" t="e">
        <f t="shared" si="4"/>
        <v>#DIV/0!</v>
      </c>
      <c r="P151" s="32" t="e">
        <f t="shared" si="5"/>
        <v>#DIV/0!</v>
      </c>
    </row>
    <row r="152" spans="13:16">
      <c r="M152" s="49">
        <f>SUM(D152:L152)</f>
        <v>0</v>
      </c>
      <c r="N152" s="49" t="e">
        <f>AVERAGE(D152:L152)</f>
        <v>#DIV/0!</v>
      </c>
      <c r="O152" s="31" t="e">
        <f t="shared" si="4"/>
        <v>#DIV/0!</v>
      </c>
      <c r="P152" s="32" t="e">
        <f t="shared" si="5"/>
        <v>#DIV/0!</v>
      </c>
    </row>
    <row r="153" spans="13:16">
      <c r="M153" s="49">
        <f>SUM(D153:L153)</f>
        <v>0</v>
      </c>
      <c r="N153" s="49" t="e">
        <f>AVERAGE(D153:L153)</f>
        <v>#DIV/0!</v>
      </c>
      <c r="O153" s="31" t="e">
        <f t="shared" si="4"/>
        <v>#DIV/0!</v>
      </c>
      <c r="P153" s="32" t="e">
        <f t="shared" si="5"/>
        <v>#DIV/0!</v>
      </c>
    </row>
    <row r="154" spans="13:16">
      <c r="M154" s="49">
        <f>SUM(D154:L154)</f>
        <v>0</v>
      </c>
      <c r="N154" s="49" t="e">
        <f>AVERAGE(D154:L154)</f>
        <v>#DIV/0!</v>
      </c>
      <c r="O154" s="31" t="e">
        <f t="shared" si="4"/>
        <v>#DIV/0!</v>
      </c>
      <c r="P154" s="32" t="e">
        <f t="shared" si="5"/>
        <v>#DIV/0!</v>
      </c>
    </row>
    <row r="155" spans="13:16">
      <c r="M155" s="49">
        <f>SUM(D155:L155)</f>
        <v>0</v>
      </c>
      <c r="N155" s="49" t="e">
        <f>AVERAGE(D155:L155)</f>
        <v>#DIV/0!</v>
      </c>
      <c r="O155" s="31" t="e">
        <f t="shared" si="4"/>
        <v>#DIV/0!</v>
      </c>
      <c r="P155" s="32" t="e">
        <f t="shared" si="5"/>
        <v>#DIV/0!</v>
      </c>
    </row>
    <row r="156" spans="13:16">
      <c r="M156" s="49">
        <f>SUM(D156:L156)</f>
        <v>0</v>
      </c>
      <c r="N156" s="49" t="e">
        <f>AVERAGE(D156:L156)</f>
        <v>#DIV/0!</v>
      </c>
      <c r="O156" s="31" t="e">
        <f t="shared" si="4"/>
        <v>#DIV/0!</v>
      </c>
      <c r="P156" s="32" t="e">
        <f t="shared" si="5"/>
        <v>#DIV/0!</v>
      </c>
    </row>
    <row r="157" spans="13:16">
      <c r="M157" s="49">
        <f>SUM(D157:L157)</f>
        <v>0</v>
      </c>
      <c r="N157" s="49" t="e">
        <f>AVERAGE(D157:L157)</f>
        <v>#DIV/0!</v>
      </c>
      <c r="O157" s="31" t="e">
        <f t="shared" si="4"/>
        <v>#DIV/0!</v>
      </c>
      <c r="P157" s="32" t="e">
        <f t="shared" si="5"/>
        <v>#DIV/0!</v>
      </c>
    </row>
    <row r="158" spans="13:16">
      <c r="M158" s="49">
        <f>SUM(D158:L158)</f>
        <v>0</v>
      </c>
      <c r="N158" s="49" t="e">
        <f>AVERAGE(D158:L158)</f>
        <v>#DIV/0!</v>
      </c>
      <c r="O158" s="31" t="e">
        <f t="shared" si="4"/>
        <v>#DIV/0!</v>
      </c>
      <c r="P158" s="32" t="e">
        <f t="shared" si="5"/>
        <v>#DIV/0!</v>
      </c>
    </row>
    <row r="159" spans="13:16">
      <c r="M159" s="49">
        <f>SUM(D159:L159)</f>
        <v>0</v>
      </c>
      <c r="N159" s="49" t="e">
        <f>AVERAGE(D159:L159)</f>
        <v>#DIV/0!</v>
      </c>
      <c r="O159" s="31" t="e">
        <f t="shared" si="4"/>
        <v>#DIV/0!</v>
      </c>
      <c r="P159" s="32" t="e">
        <f t="shared" si="5"/>
        <v>#DIV/0!</v>
      </c>
    </row>
    <row r="160" spans="13:16">
      <c r="M160" s="49">
        <f>SUM(D160:L160)</f>
        <v>0</v>
      </c>
      <c r="N160" s="49" t="e">
        <f>AVERAGE(D160:L160)</f>
        <v>#DIV/0!</v>
      </c>
      <c r="O160" s="31" t="e">
        <f t="shared" si="4"/>
        <v>#DIV/0!</v>
      </c>
      <c r="P160" s="32" t="e">
        <f t="shared" si="5"/>
        <v>#DIV/0!</v>
      </c>
    </row>
    <row r="161" spans="13:16">
      <c r="M161" s="49">
        <f>SUM(D161:L161)</f>
        <v>0</v>
      </c>
      <c r="N161" s="49" t="e">
        <f>AVERAGE(D161:L161)</f>
        <v>#DIV/0!</v>
      </c>
      <c r="O161" s="31" t="e">
        <f t="shared" si="4"/>
        <v>#DIV/0!</v>
      </c>
      <c r="P161" s="32" t="e">
        <f t="shared" si="5"/>
        <v>#DIV/0!</v>
      </c>
    </row>
    <row r="162" spans="13:16">
      <c r="M162" s="49">
        <f>SUM(D162:L162)</f>
        <v>0</v>
      </c>
      <c r="N162" s="49" t="e">
        <f>AVERAGE(D162:L162)</f>
        <v>#DIV/0!</v>
      </c>
      <c r="O162" s="31" t="e">
        <f t="shared" si="4"/>
        <v>#DIV/0!</v>
      </c>
      <c r="P162" s="32" t="e">
        <f t="shared" si="5"/>
        <v>#DIV/0!</v>
      </c>
    </row>
    <row r="163" spans="13:16">
      <c r="M163" s="49">
        <f>SUM(D163:L163)</f>
        <v>0</v>
      </c>
      <c r="N163" s="49" t="e">
        <f>AVERAGE(D163:L163)</f>
        <v>#DIV/0!</v>
      </c>
      <c r="O163" s="31" t="e">
        <f t="shared" si="4"/>
        <v>#DIV/0!</v>
      </c>
      <c r="P163" s="32" t="e">
        <f t="shared" si="5"/>
        <v>#DIV/0!</v>
      </c>
    </row>
    <row r="164" spans="13:16">
      <c r="M164" s="49">
        <f>SUM(D164:L164)</f>
        <v>0</v>
      </c>
      <c r="N164" s="49" t="e">
        <f>AVERAGE(D164:L164)</f>
        <v>#DIV/0!</v>
      </c>
      <c r="O164" s="31" t="e">
        <f t="shared" si="4"/>
        <v>#DIV/0!</v>
      </c>
      <c r="P164" s="32" t="e">
        <f t="shared" si="5"/>
        <v>#DIV/0!</v>
      </c>
    </row>
    <row r="165" spans="13:16">
      <c r="M165" s="49">
        <f>SUM(D165:L165)</f>
        <v>0</v>
      </c>
      <c r="N165" s="49" t="e">
        <f>AVERAGE(D165:L165)</f>
        <v>#DIV/0!</v>
      </c>
      <c r="O165" s="31" t="e">
        <f t="shared" si="4"/>
        <v>#DIV/0!</v>
      </c>
      <c r="P165" s="32" t="e">
        <f t="shared" si="5"/>
        <v>#DIV/0!</v>
      </c>
    </row>
    <row r="166" spans="13:16">
      <c r="M166" s="49">
        <f>SUM(D166:L166)</f>
        <v>0</v>
      </c>
      <c r="N166" s="49" t="e">
        <f>AVERAGE(D166:L166)</f>
        <v>#DIV/0!</v>
      </c>
      <c r="O166" s="31" t="e">
        <f t="shared" si="4"/>
        <v>#DIV/0!</v>
      </c>
      <c r="P166" s="32" t="e">
        <f t="shared" si="5"/>
        <v>#DIV/0!</v>
      </c>
    </row>
    <row r="167" spans="13:16">
      <c r="M167" s="49">
        <f>SUM(D167:L167)</f>
        <v>0</v>
      </c>
      <c r="N167" s="49" t="e">
        <f>AVERAGE(D167:L167)</f>
        <v>#DIV/0!</v>
      </c>
      <c r="O167" s="31" t="e">
        <f t="shared" si="4"/>
        <v>#DIV/0!</v>
      </c>
      <c r="P167" s="32" t="e">
        <f t="shared" si="5"/>
        <v>#DIV/0!</v>
      </c>
    </row>
    <row r="168" spans="13:16">
      <c r="M168" s="49">
        <f>SUM(D168:L168)</f>
        <v>0</v>
      </c>
      <c r="N168" s="49" t="e">
        <f>AVERAGE(D168:L168)</f>
        <v>#DIV/0!</v>
      </c>
      <c r="O168" s="31" t="e">
        <f t="shared" si="4"/>
        <v>#DIV/0!</v>
      </c>
      <c r="P168" s="32" t="e">
        <f t="shared" si="5"/>
        <v>#DIV/0!</v>
      </c>
    </row>
    <row r="169" spans="13:16">
      <c r="M169" s="49">
        <f>SUM(D169:L169)</f>
        <v>0</v>
      </c>
      <c r="N169" s="49" t="e">
        <f>AVERAGE(D169:L169)</f>
        <v>#DIV/0!</v>
      </c>
      <c r="O169" s="31" t="e">
        <f t="shared" si="4"/>
        <v>#DIV/0!</v>
      </c>
      <c r="P169" s="32" t="e">
        <f t="shared" si="5"/>
        <v>#DIV/0!</v>
      </c>
    </row>
    <row r="170" spans="13:16">
      <c r="M170" s="49">
        <f>SUM(D170:L170)</f>
        <v>0</v>
      </c>
      <c r="N170" s="49" t="e">
        <f>AVERAGE(D170:L170)</f>
        <v>#DIV/0!</v>
      </c>
      <c r="O170" s="31" t="e">
        <f t="shared" si="4"/>
        <v>#DIV/0!</v>
      </c>
      <c r="P170" s="32" t="e">
        <f t="shared" si="5"/>
        <v>#DIV/0!</v>
      </c>
    </row>
    <row r="171" spans="13:16">
      <c r="M171" s="49">
        <f>SUM(D171:L171)</f>
        <v>0</v>
      </c>
      <c r="N171" s="49" t="e">
        <f>AVERAGE(D171:L171)</f>
        <v>#DIV/0!</v>
      </c>
      <c r="O171" s="31" t="e">
        <f t="shared" si="4"/>
        <v>#DIV/0!</v>
      </c>
      <c r="P171" s="32" t="e">
        <f t="shared" si="5"/>
        <v>#DIV/0!</v>
      </c>
    </row>
    <row r="172" spans="13:16">
      <c r="M172" s="49">
        <f>SUM(D172:L172)</f>
        <v>0</v>
      </c>
      <c r="N172" s="49" t="e">
        <f>AVERAGE(D172:L172)</f>
        <v>#DIV/0!</v>
      </c>
      <c r="O172" s="31" t="e">
        <f t="shared" si="4"/>
        <v>#DIV/0!</v>
      </c>
      <c r="P172" s="32" t="e">
        <f t="shared" si="5"/>
        <v>#DIV/0!</v>
      </c>
    </row>
    <row r="173" spans="13:16">
      <c r="M173" s="49">
        <f>SUM(D173:L173)</f>
        <v>0</v>
      </c>
      <c r="N173" s="49" t="e">
        <f>AVERAGE(D173:L173)</f>
        <v>#DIV/0!</v>
      </c>
      <c r="O173" s="31" t="e">
        <f t="shared" si="4"/>
        <v>#DIV/0!</v>
      </c>
      <c r="P173" s="32" t="e">
        <f t="shared" si="5"/>
        <v>#DIV/0!</v>
      </c>
    </row>
    <row r="174" spans="13:16">
      <c r="M174" s="49">
        <f>SUM(D174:L174)</f>
        <v>0</v>
      </c>
      <c r="N174" s="49" t="e">
        <f>AVERAGE(D174:L174)</f>
        <v>#DIV/0!</v>
      </c>
      <c r="O174" s="31" t="e">
        <f t="shared" si="4"/>
        <v>#DIV/0!</v>
      </c>
      <c r="P174" s="32" t="e">
        <f t="shared" si="5"/>
        <v>#DIV/0!</v>
      </c>
    </row>
    <row r="175" spans="13:16">
      <c r="M175" s="49">
        <f>SUM(D175:L175)</f>
        <v>0</v>
      </c>
      <c r="N175" s="49" t="e">
        <f>AVERAGE(D175:L175)</f>
        <v>#DIV/0!</v>
      </c>
      <c r="O175" s="31" t="e">
        <f t="shared" si="4"/>
        <v>#DIV/0!</v>
      </c>
      <c r="P175" s="32" t="e">
        <f t="shared" si="5"/>
        <v>#DIV/0!</v>
      </c>
    </row>
    <row r="176" spans="13:16">
      <c r="M176" s="49">
        <f>SUM(D176:L176)</f>
        <v>0</v>
      </c>
      <c r="N176" s="49" t="e">
        <f>AVERAGE(D176:L176)</f>
        <v>#DIV/0!</v>
      </c>
      <c r="O176" s="31" t="e">
        <f t="shared" si="4"/>
        <v>#DIV/0!</v>
      </c>
      <c r="P176" s="32" t="e">
        <f t="shared" si="5"/>
        <v>#DIV/0!</v>
      </c>
    </row>
    <row r="177" spans="13:16">
      <c r="M177" s="49">
        <f>SUM(D177:L177)</f>
        <v>0</v>
      </c>
      <c r="N177" s="49" t="e">
        <f>AVERAGE(D177:L177)</f>
        <v>#DIV/0!</v>
      </c>
      <c r="O177" s="31" t="e">
        <f t="shared" si="4"/>
        <v>#DIV/0!</v>
      </c>
      <c r="P177" s="32" t="e">
        <f t="shared" si="5"/>
        <v>#DIV/0!</v>
      </c>
    </row>
    <row r="178" spans="13:16">
      <c r="M178" s="49">
        <f>SUM(D178:L178)</f>
        <v>0</v>
      </c>
      <c r="N178" s="49" t="e">
        <f>AVERAGE(D178:L178)</f>
        <v>#DIV/0!</v>
      </c>
      <c r="O178" s="31" t="e">
        <f t="shared" si="4"/>
        <v>#DIV/0!</v>
      </c>
      <c r="P178" s="32" t="e">
        <f t="shared" si="5"/>
        <v>#DIV/0!</v>
      </c>
    </row>
    <row r="179" spans="13:16">
      <c r="M179" s="49">
        <f>SUM(D179:L179)</f>
        <v>0</v>
      </c>
      <c r="N179" s="49" t="e">
        <f>AVERAGE(D179:L179)</f>
        <v>#DIV/0!</v>
      </c>
      <c r="O179" s="31" t="e">
        <f t="shared" si="4"/>
        <v>#DIV/0!</v>
      </c>
      <c r="P179" s="32" t="e">
        <f t="shared" si="5"/>
        <v>#DIV/0!</v>
      </c>
    </row>
    <row r="180" spans="13:16">
      <c r="M180" s="49">
        <f>SUM(D180:L180)</f>
        <v>0</v>
      </c>
      <c r="N180" s="49" t="e">
        <f>AVERAGE(D180:L180)</f>
        <v>#DIV/0!</v>
      </c>
      <c r="O180" s="31" t="e">
        <f t="shared" si="4"/>
        <v>#DIV/0!</v>
      </c>
      <c r="P180" s="32" t="e">
        <f t="shared" si="5"/>
        <v>#DIV/0!</v>
      </c>
    </row>
    <row r="181" spans="13:16">
      <c r="M181" s="49">
        <f>SUM(D181:L181)</f>
        <v>0</v>
      </c>
      <c r="N181" s="49" t="e">
        <f>AVERAGE(D181:L181)</f>
        <v>#DIV/0!</v>
      </c>
      <c r="O181" s="31" t="e">
        <f t="shared" si="4"/>
        <v>#DIV/0!</v>
      </c>
      <c r="P181" s="32" t="e">
        <f t="shared" si="5"/>
        <v>#DIV/0!</v>
      </c>
    </row>
    <row r="182" spans="13:16">
      <c r="M182" s="49">
        <f>SUM(D182:L182)</f>
        <v>0</v>
      </c>
      <c r="N182" s="49" t="e">
        <f>AVERAGE(D182:L182)</f>
        <v>#DIV/0!</v>
      </c>
      <c r="O182" s="31" t="e">
        <f t="shared" si="4"/>
        <v>#DIV/0!</v>
      </c>
      <c r="P182" s="32" t="e">
        <f t="shared" si="5"/>
        <v>#DIV/0!</v>
      </c>
    </row>
    <row r="183" spans="13:16">
      <c r="M183" s="49">
        <f>SUM(D183:L183)</f>
        <v>0</v>
      </c>
      <c r="N183" s="49" t="e">
        <f>AVERAGE(D183:L183)</f>
        <v>#DIV/0!</v>
      </c>
      <c r="O183" s="31" t="e">
        <f t="shared" si="4"/>
        <v>#DIV/0!</v>
      </c>
      <c r="P183" s="32" t="e">
        <f t="shared" si="5"/>
        <v>#DIV/0!</v>
      </c>
    </row>
    <row r="184" spans="13:16">
      <c r="M184" s="49">
        <f>SUM(D184:L184)</f>
        <v>0</v>
      </c>
      <c r="N184" s="49" t="e">
        <f>AVERAGE(D184:L184)</f>
        <v>#DIV/0!</v>
      </c>
      <c r="O184" s="31" t="e">
        <f t="shared" si="4"/>
        <v>#DIV/0!</v>
      </c>
      <c r="P184" s="32" t="e">
        <f t="shared" si="5"/>
        <v>#DIV/0!</v>
      </c>
    </row>
    <row r="185" spans="13:16">
      <c r="M185" s="49">
        <f>SUM(D185:L185)</f>
        <v>0</v>
      </c>
      <c r="N185" s="49" t="e">
        <f>AVERAGE(D185:L185)</f>
        <v>#DIV/0!</v>
      </c>
      <c r="O185" s="31" t="e">
        <f t="shared" si="4"/>
        <v>#DIV/0!</v>
      </c>
      <c r="P185" s="32" t="e">
        <f t="shared" si="5"/>
        <v>#DIV/0!</v>
      </c>
    </row>
    <row r="186" spans="13:16">
      <c r="M186" s="49">
        <f>SUM(D186:L186)</f>
        <v>0</v>
      </c>
      <c r="N186" s="49" t="e">
        <f>AVERAGE(D186:L186)</f>
        <v>#DIV/0!</v>
      </c>
      <c r="O186" s="31" t="e">
        <f t="shared" si="4"/>
        <v>#DIV/0!</v>
      </c>
      <c r="P186" s="32" t="e">
        <f t="shared" si="5"/>
        <v>#DIV/0!</v>
      </c>
    </row>
    <row r="187" spans="13:16">
      <c r="M187" s="49">
        <f>SUM(D187:L187)</f>
        <v>0</v>
      </c>
      <c r="N187" s="49" t="e">
        <f>AVERAGE(D187:L187)</f>
        <v>#DIV/0!</v>
      </c>
      <c r="O187" s="31" t="e">
        <f t="shared" si="4"/>
        <v>#DIV/0!</v>
      </c>
      <c r="P187" s="32" t="e">
        <f t="shared" si="5"/>
        <v>#DIV/0!</v>
      </c>
    </row>
    <row r="188" spans="13:16">
      <c r="M188" s="49">
        <f>SUM(D188:L188)</f>
        <v>0</v>
      </c>
      <c r="N188" s="49" t="e">
        <f>AVERAGE(D188:L188)</f>
        <v>#DIV/0!</v>
      </c>
      <c r="O188" s="31" t="e">
        <f t="shared" si="4"/>
        <v>#DIV/0!</v>
      </c>
      <c r="P188" s="32" t="e">
        <f t="shared" si="5"/>
        <v>#DIV/0!</v>
      </c>
    </row>
    <row r="189" spans="13:16">
      <c r="M189" s="49">
        <f>SUM(D189:L189)</f>
        <v>0</v>
      </c>
      <c r="N189" s="49" t="e">
        <f>AVERAGE(D189:L189)</f>
        <v>#DIV/0!</v>
      </c>
      <c r="O189" s="31" t="e">
        <f t="shared" si="4"/>
        <v>#DIV/0!</v>
      </c>
      <c r="P189" s="32" t="e">
        <f t="shared" si="5"/>
        <v>#DIV/0!</v>
      </c>
    </row>
    <row r="190" spans="13:16">
      <c r="M190" s="49">
        <f>SUM(D190:L190)</f>
        <v>0</v>
      </c>
      <c r="N190" s="49" t="e">
        <f>AVERAGE(D190:L190)</f>
        <v>#DIV/0!</v>
      </c>
      <c r="O190" s="31" t="e">
        <f t="shared" si="4"/>
        <v>#DIV/0!</v>
      </c>
      <c r="P190" s="32" t="e">
        <f t="shared" si="5"/>
        <v>#DIV/0!</v>
      </c>
    </row>
    <row r="191" spans="13:16">
      <c r="M191" s="49">
        <f>SUM(D191:L191)</f>
        <v>0</v>
      </c>
      <c r="N191" s="49" t="e">
        <f>AVERAGE(D191:L191)</f>
        <v>#DIV/0!</v>
      </c>
      <c r="O191" s="31" t="e">
        <f t="shared" si="4"/>
        <v>#DIV/0!</v>
      </c>
      <c r="P191" s="32" t="e">
        <f t="shared" si="5"/>
        <v>#DIV/0!</v>
      </c>
    </row>
    <row r="192" spans="13:16">
      <c r="M192" s="49">
        <f>SUM(D192:L192)</f>
        <v>0</v>
      </c>
      <c r="N192" s="49" t="e">
        <f>AVERAGE(D192:L192)</f>
        <v>#DIV/0!</v>
      </c>
      <c r="O192" s="31" t="e">
        <f t="shared" si="4"/>
        <v>#DIV/0!</v>
      </c>
      <c r="P192" s="32" t="e">
        <f t="shared" si="5"/>
        <v>#DIV/0!</v>
      </c>
    </row>
    <row r="193" spans="13:16">
      <c r="M193" s="49">
        <f>SUM(D193:L193)</f>
        <v>0</v>
      </c>
      <c r="N193" s="49" t="e">
        <f>AVERAGE(D193:L193)</f>
        <v>#DIV/0!</v>
      </c>
      <c r="O193" s="31" t="e">
        <f t="shared" si="4"/>
        <v>#DIV/0!</v>
      </c>
      <c r="P193" s="32" t="e">
        <f t="shared" si="5"/>
        <v>#DIV/0!</v>
      </c>
    </row>
    <row r="194" spans="13:16">
      <c r="M194" s="49">
        <f>SUM(D194:L194)</f>
        <v>0</v>
      </c>
      <c r="N194" s="49" t="e">
        <f>AVERAGE(D194:L194)</f>
        <v>#DIV/0!</v>
      </c>
      <c r="O194" s="31" t="e">
        <f t="shared" si="4"/>
        <v>#DIV/0!</v>
      </c>
      <c r="P194" s="32" t="e">
        <f t="shared" si="5"/>
        <v>#DIV/0!</v>
      </c>
    </row>
    <row r="195" spans="13:16">
      <c r="M195" s="49">
        <f>SUM(D195:L195)</f>
        <v>0</v>
      </c>
      <c r="N195" s="49" t="e">
        <f>AVERAGE(D195:L195)</f>
        <v>#DIV/0!</v>
      </c>
      <c r="O195" s="31" t="e">
        <f t="shared" ref="O195:O250" si="6">IF(N195&gt;80,1, IF(N195&gt;=60,2, IF(N195&gt;=30,3, IF(N195&gt;=1,4))))</f>
        <v>#DIV/0!</v>
      </c>
      <c r="P195" s="32" t="e">
        <f t="shared" ref="P195:P250" si="7">IF(O195=1,"Exceed Expectation", IF(O195=2,"Above Expectation", IF(O195=3,"Meet Expectation", IF(O195=4,"Below Expectation"))))</f>
        <v>#DIV/0!</v>
      </c>
    </row>
    <row r="196" spans="13:16">
      <c r="M196" s="49">
        <f>SUM(D196:L196)</f>
        <v>0</v>
      </c>
      <c r="N196" s="49" t="e">
        <f>AVERAGE(D196:L196)</f>
        <v>#DIV/0!</v>
      </c>
      <c r="O196" s="31" t="e">
        <f t="shared" si="6"/>
        <v>#DIV/0!</v>
      </c>
      <c r="P196" s="32" t="e">
        <f t="shared" si="7"/>
        <v>#DIV/0!</v>
      </c>
    </row>
    <row r="197" spans="13:16">
      <c r="M197" s="49">
        <f>SUM(D197:L197)</f>
        <v>0</v>
      </c>
      <c r="N197" s="49" t="e">
        <f>AVERAGE(D197:L197)</f>
        <v>#DIV/0!</v>
      </c>
      <c r="O197" s="31" t="e">
        <f t="shared" si="6"/>
        <v>#DIV/0!</v>
      </c>
      <c r="P197" s="32" t="e">
        <f t="shared" si="7"/>
        <v>#DIV/0!</v>
      </c>
    </row>
    <row r="198" spans="13:16">
      <c r="M198" s="49">
        <f>SUM(D198:L198)</f>
        <v>0</v>
      </c>
      <c r="N198" s="49" t="e">
        <f>AVERAGE(D198:L198)</f>
        <v>#DIV/0!</v>
      </c>
      <c r="O198" s="31" t="e">
        <f t="shared" si="6"/>
        <v>#DIV/0!</v>
      </c>
      <c r="P198" s="32" t="e">
        <f t="shared" si="7"/>
        <v>#DIV/0!</v>
      </c>
    </row>
    <row r="199" spans="13:16">
      <c r="M199" s="49">
        <f>SUM(D199:L199)</f>
        <v>0</v>
      </c>
      <c r="N199" s="49" t="e">
        <f>AVERAGE(D199:L199)</f>
        <v>#DIV/0!</v>
      </c>
      <c r="O199" s="31" t="e">
        <f t="shared" si="6"/>
        <v>#DIV/0!</v>
      </c>
      <c r="P199" s="32" t="e">
        <f t="shared" si="7"/>
        <v>#DIV/0!</v>
      </c>
    </row>
    <row r="200" spans="13:16">
      <c r="M200" s="49">
        <f>SUM(D200:L200)</f>
        <v>0</v>
      </c>
      <c r="N200" s="49" t="e">
        <f>AVERAGE(D200:L200)</f>
        <v>#DIV/0!</v>
      </c>
      <c r="O200" s="31" t="e">
        <f t="shared" si="6"/>
        <v>#DIV/0!</v>
      </c>
      <c r="P200" s="32" t="e">
        <f t="shared" si="7"/>
        <v>#DIV/0!</v>
      </c>
    </row>
    <row r="201" spans="13:16">
      <c r="M201" s="49">
        <f>SUM(D201:L201)</f>
        <v>0</v>
      </c>
      <c r="N201" s="49" t="e">
        <f>AVERAGE(D201:L201)</f>
        <v>#DIV/0!</v>
      </c>
      <c r="O201" s="31" t="e">
        <f t="shared" si="6"/>
        <v>#DIV/0!</v>
      </c>
      <c r="P201" s="32" t="e">
        <f t="shared" si="7"/>
        <v>#DIV/0!</v>
      </c>
    </row>
    <row r="202" spans="13:16">
      <c r="M202" s="49">
        <f>SUM(D202:L202)</f>
        <v>0</v>
      </c>
      <c r="N202" s="49" t="e">
        <f>AVERAGE(D202:L202)</f>
        <v>#DIV/0!</v>
      </c>
      <c r="O202" s="31" t="e">
        <f t="shared" si="6"/>
        <v>#DIV/0!</v>
      </c>
      <c r="P202" s="32" t="e">
        <f t="shared" si="7"/>
        <v>#DIV/0!</v>
      </c>
    </row>
    <row r="203" spans="13:16">
      <c r="M203" s="49">
        <f>SUM(D203:L203)</f>
        <v>0</v>
      </c>
      <c r="N203" s="49" t="e">
        <f>AVERAGE(D203:L203)</f>
        <v>#DIV/0!</v>
      </c>
      <c r="O203" s="31" t="e">
        <f t="shared" si="6"/>
        <v>#DIV/0!</v>
      </c>
      <c r="P203" s="32" t="e">
        <f t="shared" si="7"/>
        <v>#DIV/0!</v>
      </c>
    </row>
    <row r="204" spans="13:16">
      <c r="M204" s="49">
        <f>SUM(D204:L204)</f>
        <v>0</v>
      </c>
      <c r="N204" s="49" t="e">
        <f>AVERAGE(D204:L204)</f>
        <v>#DIV/0!</v>
      </c>
      <c r="O204" s="31" t="e">
        <f t="shared" si="6"/>
        <v>#DIV/0!</v>
      </c>
      <c r="P204" s="32" t="e">
        <f t="shared" si="7"/>
        <v>#DIV/0!</v>
      </c>
    </row>
    <row r="205" spans="13:16">
      <c r="M205" s="49">
        <f>SUM(D205:L205)</f>
        <v>0</v>
      </c>
      <c r="N205" s="49" t="e">
        <f>AVERAGE(D205:L205)</f>
        <v>#DIV/0!</v>
      </c>
      <c r="O205" s="31" t="e">
        <f t="shared" si="6"/>
        <v>#DIV/0!</v>
      </c>
      <c r="P205" s="32" t="e">
        <f t="shared" si="7"/>
        <v>#DIV/0!</v>
      </c>
    </row>
    <row r="206" spans="13:16">
      <c r="M206" s="49">
        <f>SUM(D206:L206)</f>
        <v>0</v>
      </c>
      <c r="N206" s="49" t="e">
        <f>AVERAGE(D206:L206)</f>
        <v>#DIV/0!</v>
      </c>
      <c r="O206" s="31" t="e">
        <f t="shared" si="6"/>
        <v>#DIV/0!</v>
      </c>
      <c r="P206" s="32" t="e">
        <f t="shared" si="7"/>
        <v>#DIV/0!</v>
      </c>
    </row>
    <row r="207" spans="13:16">
      <c r="M207" s="49">
        <f>SUM(D207:L207)</f>
        <v>0</v>
      </c>
      <c r="N207" s="49" t="e">
        <f>AVERAGE(D207:L207)</f>
        <v>#DIV/0!</v>
      </c>
      <c r="O207" s="31" t="e">
        <f t="shared" si="6"/>
        <v>#DIV/0!</v>
      </c>
      <c r="P207" s="32" t="e">
        <f t="shared" si="7"/>
        <v>#DIV/0!</v>
      </c>
    </row>
    <row r="208" spans="13:16">
      <c r="M208" s="49">
        <f>SUM(D208:L208)</f>
        <v>0</v>
      </c>
      <c r="N208" s="49" t="e">
        <f>AVERAGE(D208:L208)</f>
        <v>#DIV/0!</v>
      </c>
      <c r="O208" s="31" t="e">
        <f t="shared" si="6"/>
        <v>#DIV/0!</v>
      </c>
      <c r="P208" s="32" t="e">
        <f t="shared" si="7"/>
        <v>#DIV/0!</v>
      </c>
    </row>
    <row r="209" spans="13:16">
      <c r="M209" s="49">
        <f>SUM(D209:L209)</f>
        <v>0</v>
      </c>
      <c r="N209" s="49" t="e">
        <f>AVERAGE(D209:L209)</f>
        <v>#DIV/0!</v>
      </c>
      <c r="O209" s="31" t="e">
        <f t="shared" si="6"/>
        <v>#DIV/0!</v>
      </c>
      <c r="P209" s="32" t="e">
        <f t="shared" si="7"/>
        <v>#DIV/0!</v>
      </c>
    </row>
    <row r="210" spans="13:16">
      <c r="M210" s="49">
        <f>SUM(D210:L210)</f>
        <v>0</v>
      </c>
      <c r="N210" s="49" t="e">
        <f>AVERAGE(D210:L210)</f>
        <v>#DIV/0!</v>
      </c>
      <c r="O210" s="31" t="e">
        <f t="shared" si="6"/>
        <v>#DIV/0!</v>
      </c>
      <c r="P210" s="32" t="e">
        <f t="shared" si="7"/>
        <v>#DIV/0!</v>
      </c>
    </row>
    <row r="211" spans="13:16">
      <c r="M211" s="49">
        <f>SUM(D211:L211)</f>
        <v>0</v>
      </c>
      <c r="N211" s="49" t="e">
        <f>AVERAGE(D211:L211)</f>
        <v>#DIV/0!</v>
      </c>
      <c r="O211" s="31" t="e">
        <f t="shared" si="6"/>
        <v>#DIV/0!</v>
      </c>
      <c r="P211" s="32" t="e">
        <f t="shared" si="7"/>
        <v>#DIV/0!</v>
      </c>
    </row>
    <row r="212" spans="13:16">
      <c r="M212" s="49">
        <f>SUM(D212:L212)</f>
        <v>0</v>
      </c>
      <c r="N212" s="49" t="e">
        <f>AVERAGE(D212:L212)</f>
        <v>#DIV/0!</v>
      </c>
      <c r="O212" s="31" t="e">
        <f t="shared" si="6"/>
        <v>#DIV/0!</v>
      </c>
      <c r="P212" s="32" t="e">
        <f t="shared" si="7"/>
        <v>#DIV/0!</v>
      </c>
    </row>
    <row r="213" spans="13:16">
      <c r="M213" s="49">
        <f>SUM(D213:L213)</f>
        <v>0</v>
      </c>
      <c r="N213" s="49" t="e">
        <f>AVERAGE(D213:L213)</f>
        <v>#DIV/0!</v>
      </c>
      <c r="O213" s="31" t="e">
        <f t="shared" si="6"/>
        <v>#DIV/0!</v>
      </c>
      <c r="P213" s="32" t="e">
        <f t="shared" si="7"/>
        <v>#DIV/0!</v>
      </c>
    </row>
    <row r="214" spans="13:16">
      <c r="M214" s="49">
        <f>SUM(D214:L214)</f>
        <v>0</v>
      </c>
      <c r="N214" s="49" t="e">
        <f>AVERAGE(D214:L214)</f>
        <v>#DIV/0!</v>
      </c>
      <c r="O214" s="31" t="e">
        <f t="shared" si="6"/>
        <v>#DIV/0!</v>
      </c>
      <c r="P214" s="32" t="e">
        <f t="shared" si="7"/>
        <v>#DIV/0!</v>
      </c>
    </row>
    <row r="215" spans="13:16">
      <c r="M215" s="49">
        <f>SUM(D215:L215)</f>
        <v>0</v>
      </c>
      <c r="N215" s="49" t="e">
        <f>AVERAGE(D215:L215)</f>
        <v>#DIV/0!</v>
      </c>
      <c r="O215" s="31" t="e">
        <f t="shared" si="6"/>
        <v>#DIV/0!</v>
      </c>
      <c r="P215" s="32" t="e">
        <f t="shared" si="7"/>
        <v>#DIV/0!</v>
      </c>
    </row>
    <row r="216" spans="13:16">
      <c r="M216" s="49">
        <f>SUM(D216:L216)</f>
        <v>0</v>
      </c>
      <c r="N216" s="49" t="e">
        <f>AVERAGE(D216:L216)</f>
        <v>#DIV/0!</v>
      </c>
      <c r="O216" s="31" t="e">
        <f t="shared" si="6"/>
        <v>#DIV/0!</v>
      </c>
      <c r="P216" s="32" t="e">
        <f t="shared" si="7"/>
        <v>#DIV/0!</v>
      </c>
    </row>
    <row r="217" spans="13:16">
      <c r="M217" s="49">
        <f>SUM(D217:L217)</f>
        <v>0</v>
      </c>
      <c r="N217" s="49" t="e">
        <f>AVERAGE(D217:L217)</f>
        <v>#DIV/0!</v>
      </c>
      <c r="O217" s="31" t="e">
        <f t="shared" si="6"/>
        <v>#DIV/0!</v>
      </c>
      <c r="P217" s="32" t="e">
        <f t="shared" si="7"/>
        <v>#DIV/0!</v>
      </c>
    </row>
    <row r="218" spans="13:16">
      <c r="M218" s="49">
        <f>SUM(D218:L218)</f>
        <v>0</v>
      </c>
      <c r="N218" s="49" t="e">
        <f>AVERAGE(D218:L218)</f>
        <v>#DIV/0!</v>
      </c>
      <c r="O218" s="31" t="e">
        <f t="shared" si="6"/>
        <v>#DIV/0!</v>
      </c>
      <c r="P218" s="32" t="e">
        <f t="shared" si="7"/>
        <v>#DIV/0!</v>
      </c>
    </row>
    <row r="219" spans="13:16">
      <c r="M219" s="49">
        <f>SUM(D219:L219)</f>
        <v>0</v>
      </c>
      <c r="N219" s="49" t="e">
        <f>AVERAGE(D219:L219)</f>
        <v>#DIV/0!</v>
      </c>
      <c r="O219" s="31" t="e">
        <f t="shared" si="6"/>
        <v>#DIV/0!</v>
      </c>
      <c r="P219" s="32" t="e">
        <f t="shared" si="7"/>
        <v>#DIV/0!</v>
      </c>
    </row>
    <row r="220" spans="13:16">
      <c r="M220" s="49">
        <f>SUM(D220:L220)</f>
        <v>0</v>
      </c>
      <c r="N220" s="49" t="e">
        <f>AVERAGE(D220:L220)</f>
        <v>#DIV/0!</v>
      </c>
      <c r="O220" s="31" t="e">
        <f t="shared" si="6"/>
        <v>#DIV/0!</v>
      </c>
      <c r="P220" s="32" t="e">
        <f t="shared" si="7"/>
        <v>#DIV/0!</v>
      </c>
    </row>
    <row r="221" spans="13:16">
      <c r="M221" s="49">
        <f>SUM(D221:L221)</f>
        <v>0</v>
      </c>
      <c r="N221" s="49" t="e">
        <f>AVERAGE(D221:L221)</f>
        <v>#DIV/0!</v>
      </c>
      <c r="O221" s="31" t="e">
        <f t="shared" si="6"/>
        <v>#DIV/0!</v>
      </c>
      <c r="P221" s="32" t="e">
        <f t="shared" si="7"/>
        <v>#DIV/0!</v>
      </c>
    </row>
    <row r="222" spans="13:16">
      <c r="M222" s="49">
        <f>SUM(D222:L222)</f>
        <v>0</v>
      </c>
      <c r="N222" s="49" t="e">
        <f>AVERAGE(D222:L222)</f>
        <v>#DIV/0!</v>
      </c>
      <c r="O222" s="31" t="e">
        <f t="shared" si="6"/>
        <v>#DIV/0!</v>
      </c>
      <c r="P222" s="32" t="e">
        <f t="shared" si="7"/>
        <v>#DIV/0!</v>
      </c>
    </row>
    <row r="223" spans="13:16">
      <c r="M223" s="49">
        <f>SUM(D223:L223)</f>
        <v>0</v>
      </c>
      <c r="N223" s="49" t="e">
        <f>AVERAGE(D223:L223)</f>
        <v>#DIV/0!</v>
      </c>
      <c r="O223" s="31" t="e">
        <f t="shared" si="6"/>
        <v>#DIV/0!</v>
      </c>
      <c r="P223" s="32" t="e">
        <f t="shared" si="7"/>
        <v>#DIV/0!</v>
      </c>
    </row>
    <row r="224" spans="13:16">
      <c r="M224" s="49">
        <f>SUM(D224:L224)</f>
        <v>0</v>
      </c>
      <c r="N224" s="49" t="e">
        <f>AVERAGE(D224:L224)</f>
        <v>#DIV/0!</v>
      </c>
      <c r="O224" s="31" t="e">
        <f t="shared" si="6"/>
        <v>#DIV/0!</v>
      </c>
      <c r="P224" s="32" t="e">
        <f t="shared" si="7"/>
        <v>#DIV/0!</v>
      </c>
    </row>
    <row r="225" spans="13:16">
      <c r="M225" s="49">
        <f>SUM(D225:L225)</f>
        <v>0</v>
      </c>
      <c r="N225" s="49" t="e">
        <f>AVERAGE(D225:L225)</f>
        <v>#DIV/0!</v>
      </c>
      <c r="O225" s="31" t="e">
        <f t="shared" si="6"/>
        <v>#DIV/0!</v>
      </c>
      <c r="P225" s="32" t="e">
        <f t="shared" si="7"/>
        <v>#DIV/0!</v>
      </c>
    </row>
    <row r="226" spans="13:16">
      <c r="M226" s="49">
        <f>SUM(D226:L226)</f>
        <v>0</v>
      </c>
      <c r="N226" s="49" t="e">
        <f>AVERAGE(D226:L226)</f>
        <v>#DIV/0!</v>
      </c>
      <c r="O226" s="31" t="e">
        <f t="shared" si="6"/>
        <v>#DIV/0!</v>
      </c>
      <c r="P226" s="32" t="e">
        <f t="shared" si="7"/>
        <v>#DIV/0!</v>
      </c>
    </row>
    <row r="227" spans="13:16">
      <c r="M227" s="49">
        <f>SUM(D227:L227)</f>
        <v>0</v>
      </c>
      <c r="N227" s="49" t="e">
        <f>AVERAGE(D227:L227)</f>
        <v>#DIV/0!</v>
      </c>
      <c r="O227" s="31" t="e">
        <f t="shared" si="6"/>
        <v>#DIV/0!</v>
      </c>
      <c r="P227" s="32" t="e">
        <f t="shared" si="7"/>
        <v>#DIV/0!</v>
      </c>
    </row>
    <row r="228" spans="13:16">
      <c r="M228" s="49">
        <f>SUM(D228:L228)</f>
        <v>0</v>
      </c>
      <c r="N228" s="49" t="e">
        <f>AVERAGE(D228:L228)</f>
        <v>#DIV/0!</v>
      </c>
      <c r="O228" s="31" t="e">
        <f t="shared" si="6"/>
        <v>#DIV/0!</v>
      </c>
      <c r="P228" s="32" t="e">
        <f t="shared" si="7"/>
        <v>#DIV/0!</v>
      </c>
    </row>
    <row r="229" spans="13:16">
      <c r="M229" s="49">
        <f>SUM(D229:L229)</f>
        <v>0</v>
      </c>
      <c r="N229" s="49" t="e">
        <f>AVERAGE(D229:L229)</f>
        <v>#DIV/0!</v>
      </c>
      <c r="O229" s="31" t="e">
        <f t="shared" si="6"/>
        <v>#DIV/0!</v>
      </c>
      <c r="P229" s="32" t="e">
        <f t="shared" si="7"/>
        <v>#DIV/0!</v>
      </c>
    </row>
    <row r="230" spans="13:16">
      <c r="M230" s="49">
        <f>SUM(D230:L230)</f>
        <v>0</v>
      </c>
      <c r="N230" s="49" t="e">
        <f>AVERAGE(D230:L230)</f>
        <v>#DIV/0!</v>
      </c>
      <c r="O230" s="31" t="e">
        <f t="shared" si="6"/>
        <v>#DIV/0!</v>
      </c>
      <c r="P230" s="32" t="e">
        <f t="shared" si="7"/>
        <v>#DIV/0!</v>
      </c>
    </row>
    <row r="231" spans="13:16">
      <c r="M231" s="49">
        <f>SUM(D231:L231)</f>
        <v>0</v>
      </c>
      <c r="N231" s="49" t="e">
        <f>AVERAGE(D231:L231)</f>
        <v>#DIV/0!</v>
      </c>
      <c r="O231" s="31" t="e">
        <f t="shared" si="6"/>
        <v>#DIV/0!</v>
      </c>
      <c r="P231" s="32" t="e">
        <f t="shared" si="7"/>
        <v>#DIV/0!</v>
      </c>
    </row>
    <row r="232" spans="13:16">
      <c r="M232" s="49">
        <f>SUM(D232:L232)</f>
        <v>0</v>
      </c>
      <c r="N232" s="49" t="e">
        <f>AVERAGE(D232:L232)</f>
        <v>#DIV/0!</v>
      </c>
      <c r="O232" s="31" t="e">
        <f t="shared" si="6"/>
        <v>#DIV/0!</v>
      </c>
      <c r="P232" s="32" t="e">
        <f t="shared" si="7"/>
        <v>#DIV/0!</v>
      </c>
    </row>
    <row r="233" spans="13:16">
      <c r="M233" s="49">
        <f>SUM(D233:L233)</f>
        <v>0</v>
      </c>
      <c r="N233" s="49" t="e">
        <f>AVERAGE(D233:L233)</f>
        <v>#DIV/0!</v>
      </c>
      <c r="O233" s="31" t="e">
        <f t="shared" si="6"/>
        <v>#DIV/0!</v>
      </c>
      <c r="P233" s="32" t="e">
        <f t="shared" si="7"/>
        <v>#DIV/0!</v>
      </c>
    </row>
    <row r="234" spans="13:16">
      <c r="M234" s="49">
        <f>SUM(D234:L234)</f>
        <v>0</v>
      </c>
      <c r="N234" s="49" t="e">
        <f>AVERAGE(D234:L234)</f>
        <v>#DIV/0!</v>
      </c>
      <c r="O234" s="31" t="e">
        <f t="shared" si="6"/>
        <v>#DIV/0!</v>
      </c>
      <c r="P234" s="32" t="e">
        <f t="shared" si="7"/>
        <v>#DIV/0!</v>
      </c>
    </row>
    <row r="235" spans="13:16">
      <c r="M235" s="49">
        <f>SUM(D235:L235)</f>
        <v>0</v>
      </c>
      <c r="N235" s="49" t="e">
        <f>AVERAGE(D235:L235)</f>
        <v>#DIV/0!</v>
      </c>
      <c r="O235" s="31" t="e">
        <f t="shared" si="6"/>
        <v>#DIV/0!</v>
      </c>
      <c r="P235" s="32" t="e">
        <f t="shared" si="7"/>
        <v>#DIV/0!</v>
      </c>
    </row>
    <row r="236" spans="13:16">
      <c r="M236" s="49">
        <f>SUM(D236:L236)</f>
        <v>0</v>
      </c>
      <c r="N236" s="49" t="e">
        <f>AVERAGE(D236:L236)</f>
        <v>#DIV/0!</v>
      </c>
      <c r="O236" s="31" t="e">
        <f t="shared" si="6"/>
        <v>#DIV/0!</v>
      </c>
      <c r="P236" s="32" t="e">
        <f t="shared" si="7"/>
        <v>#DIV/0!</v>
      </c>
    </row>
    <row r="237" spans="13:16">
      <c r="M237" s="49">
        <f>SUM(D237:L237)</f>
        <v>0</v>
      </c>
      <c r="N237" s="49" t="e">
        <f>AVERAGE(D237:L237)</f>
        <v>#DIV/0!</v>
      </c>
      <c r="O237" s="31" t="e">
        <f t="shared" si="6"/>
        <v>#DIV/0!</v>
      </c>
      <c r="P237" s="32" t="e">
        <f t="shared" si="7"/>
        <v>#DIV/0!</v>
      </c>
    </row>
    <row r="238" spans="13:16">
      <c r="M238" s="49">
        <f>SUM(D238:L238)</f>
        <v>0</v>
      </c>
      <c r="N238" s="49" t="e">
        <f>AVERAGE(D238:L238)</f>
        <v>#DIV/0!</v>
      </c>
      <c r="O238" s="31" t="e">
        <f t="shared" si="6"/>
        <v>#DIV/0!</v>
      </c>
      <c r="P238" s="32" t="e">
        <f t="shared" si="7"/>
        <v>#DIV/0!</v>
      </c>
    </row>
    <row r="239" spans="13:16">
      <c r="M239" s="49">
        <f>SUM(D239:L239)</f>
        <v>0</v>
      </c>
      <c r="N239" s="49" t="e">
        <f>AVERAGE(D239:L239)</f>
        <v>#DIV/0!</v>
      </c>
      <c r="O239" s="31" t="e">
        <f t="shared" si="6"/>
        <v>#DIV/0!</v>
      </c>
      <c r="P239" s="32" t="e">
        <f t="shared" si="7"/>
        <v>#DIV/0!</v>
      </c>
    </row>
    <row r="240" spans="13:16">
      <c r="M240" s="49">
        <f>SUM(D240:L240)</f>
        <v>0</v>
      </c>
      <c r="N240" s="49" t="e">
        <f>AVERAGE(D240:L240)</f>
        <v>#DIV/0!</v>
      </c>
      <c r="O240" s="31" t="e">
        <f t="shared" si="6"/>
        <v>#DIV/0!</v>
      </c>
      <c r="P240" s="32" t="e">
        <f t="shared" si="7"/>
        <v>#DIV/0!</v>
      </c>
    </row>
    <row r="241" spans="13:16">
      <c r="M241" s="49">
        <f>SUM(D241:L241)</f>
        <v>0</v>
      </c>
      <c r="N241" s="49" t="e">
        <f>AVERAGE(D241:L241)</f>
        <v>#DIV/0!</v>
      </c>
      <c r="O241" s="31" t="e">
        <f t="shared" si="6"/>
        <v>#DIV/0!</v>
      </c>
      <c r="P241" s="32" t="e">
        <f t="shared" si="7"/>
        <v>#DIV/0!</v>
      </c>
    </row>
    <row r="242" spans="13:16">
      <c r="M242" s="49">
        <f>SUM(D242:L242)</f>
        <v>0</v>
      </c>
      <c r="N242" s="49" t="e">
        <f>AVERAGE(D242:L242)</f>
        <v>#DIV/0!</v>
      </c>
      <c r="O242" s="31" t="e">
        <f t="shared" si="6"/>
        <v>#DIV/0!</v>
      </c>
      <c r="P242" s="32" t="e">
        <f t="shared" si="7"/>
        <v>#DIV/0!</v>
      </c>
    </row>
    <row r="243" spans="13:16">
      <c r="M243" s="49">
        <f>SUM(D243:L243)</f>
        <v>0</v>
      </c>
      <c r="N243" s="49" t="e">
        <f>AVERAGE(D243:L243)</f>
        <v>#DIV/0!</v>
      </c>
      <c r="O243" s="31" t="e">
        <f t="shared" si="6"/>
        <v>#DIV/0!</v>
      </c>
      <c r="P243" s="32" t="e">
        <f t="shared" si="7"/>
        <v>#DIV/0!</v>
      </c>
    </row>
    <row r="244" spans="13:16">
      <c r="M244" s="49">
        <f>SUM(D244:L244)</f>
        <v>0</v>
      </c>
      <c r="N244" s="49" t="e">
        <f>AVERAGE(D244:L244)</f>
        <v>#DIV/0!</v>
      </c>
      <c r="O244" s="31" t="e">
        <f t="shared" si="6"/>
        <v>#DIV/0!</v>
      </c>
      <c r="P244" s="32" t="e">
        <f t="shared" si="7"/>
        <v>#DIV/0!</v>
      </c>
    </row>
    <row r="245" spans="13:16">
      <c r="M245" s="49">
        <f>SUM(D245:L245)</f>
        <v>0</v>
      </c>
      <c r="N245" s="49" t="e">
        <f>AVERAGE(D245:L245)</f>
        <v>#DIV/0!</v>
      </c>
      <c r="O245" s="31" t="e">
        <f t="shared" si="6"/>
        <v>#DIV/0!</v>
      </c>
      <c r="P245" s="32" t="e">
        <f t="shared" si="7"/>
        <v>#DIV/0!</v>
      </c>
    </row>
    <row r="246" spans="13:16">
      <c r="M246" s="49">
        <f>SUM(D246:L246)</f>
        <v>0</v>
      </c>
      <c r="N246" s="49" t="e">
        <f>AVERAGE(D246:L246)</f>
        <v>#DIV/0!</v>
      </c>
      <c r="O246" s="31" t="e">
        <f t="shared" si="6"/>
        <v>#DIV/0!</v>
      </c>
      <c r="P246" s="32" t="e">
        <f t="shared" si="7"/>
        <v>#DIV/0!</v>
      </c>
    </row>
    <row r="247" spans="13:16">
      <c r="M247" s="49">
        <f>SUM(D247:L247)</f>
        <v>0</v>
      </c>
      <c r="N247" s="49" t="e">
        <f>AVERAGE(D247:L247)</f>
        <v>#DIV/0!</v>
      </c>
      <c r="O247" s="31" t="e">
        <f t="shared" si="6"/>
        <v>#DIV/0!</v>
      </c>
      <c r="P247" s="32" t="e">
        <f t="shared" si="7"/>
        <v>#DIV/0!</v>
      </c>
    </row>
    <row r="248" spans="13:16">
      <c r="M248" s="49">
        <f>SUM(D248:L248)</f>
        <v>0</v>
      </c>
      <c r="N248" s="49" t="e">
        <f>AVERAGE(D248:L248)</f>
        <v>#DIV/0!</v>
      </c>
      <c r="O248" s="31" t="e">
        <f t="shared" si="6"/>
        <v>#DIV/0!</v>
      </c>
      <c r="P248" s="32" t="e">
        <f t="shared" si="7"/>
        <v>#DIV/0!</v>
      </c>
    </row>
    <row r="249" spans="13:16">
      <c r="M249" s="49">
        <f>SUM(D249:L249)</f>
        <v>0</v>
      </c>
      <c r="N249" s="49" t="e">
        <f>AVERAGE(D249:L249)</f>
        <v>#DIV/0!</v>
      </c>
      <c r="O249" s="31" t="e">
        <f t="shared" si="6"/>
        <v>#DIV/0!</v>
      </c>
      <c r="P249" s="32" t="e">
        <f t="shared" si="7"/>
        <v>#DIV/0!</v>
      </c>
    </row>
    <row r="250" spans="13:16">
      <c r="M250" s="49">
        <f>SUM(D250:L250)</f>
        <v>0</v>
      </c>
      <c r="N250" s="49" t="e">
        <f>AVERAGE(D250:L250)</f>
        <v>#DIV/0!</v>
      </c>
      <c r="O250" s="31" t="e">
        <f t="shared" si="6"/>
        <v>#DIV/0!</v>
      </c>
      <c r="P250" s="32" t="e">
        <f t="shared" si="7"/>
        <v>#DIV/0!</v>
      </c>
    </row>
  </sheetData>
  <conditionalFormatting sqref="O2:O250">
    <cfRule type="expression" dxfId="489" priority="2">
      <formula>"ifH24&lt;=30"</formula>
    </cfRule>
  </conditionalFormatting>
  <conditionalFormatting sqref="P2:P250">
    <cfRule type="expression" dxfId="488" priority="1">
      <formula>"ifH24&lt;=30"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7"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2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22" priority="8">
      <formula>"ifH24&lt;=30"</formula>
    </cfRule>
  </conditionalFormatting>
  <conditionalFormatting sqref="J26">
    <cfRule type="expression" dxfId="421" priority="7">
      <formula>"ifH24&lt;=30"</formula>
    </cfRule>
  </conditionalFormatting>
  <conditionalFormatting sqref="J27">
    <cfRule type="expression" dxfId="420" priority="6">
      <formula>"ifH24&lt;=30"</formula>
    </cfRule>
  </conditionalFormatting>
  <conditionalFormatting sqref="K27">
    <cfRule type="expression" dxfId="419" priority="3">
      <formula>"ifH24&lt;=30"</formula>
    </cfRule>
  </conditionalFormatting>
  <conditionalFormatting sqref="K25">
    <cfRule type="expression" dxfId="418" priority="5">
      <formula>"ifH24&lt;=30"</formula>
    </cfRule>
  </conditionalFormatting>
  <conditionalFormatting sqref="K26">
    <cfRule type="expression" dxfId="417" priority="4">
      <formula>"ifH24&lt;=30"</formula>
    </cfRule>
  </conditionalFormatting>
  <conditionalFormatting sqref="I13:I21">
    <cfRule type="expression" dxfId="416" priority="2">
      <formula>"ifH24&lt;=30"</formula>
    </cfRule>
  </conditionalFormatting>
  <pageMargins left="0.25" right="0.25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1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14" priority="8">
      <formula>"ifH24&lt;=30"</formula>
    </cfRule>
  </conditionalFormatting>
  <conditionalFormatting sqref="J26">
    <cfRule type="expression" dxfId="413" priority="7">
      <formula>"ifH24&lt;=30"</formula>
    </cfRule>
  </conditionalFormatting>
  <conditionalFormatting sqref="J27">
    <cfRule type="expression" dxfId="412" priority="6">
      <formula>"ifH24&lt;=30"</formula>
    </cfRule>
  </conditionalFormatting>
  <conditionalFormatting sqref="K27">
    <cfRule type="expression" dxfId="411" priority="3">
      <formula>"ifH24&lt;=30"</formula>
    </cfRule>
  </conditionalFormatting>
  <conditionalFormatting sqref="K25">
    <cfRule type="expression" dxfId="410" priority="5">
      <formula>"ifH24&lt;=30"</formula>
    </cfRule>
  </conditionalFormatting>
  <conditionalFormatting sqref="K26">
    <cfRule type="expression" dxfId="409" priority="4">
      <formula>"ifH24&lt;=30"</formula>
    </cfRule>
  </conditionalFormatting>
  <conditionalFormatting sqref="I13:I21">
    <cfRule type="expression" dxfId="408" priority="2">
      <formula>"ifH24&lt;=30"</formula>
    </cfRule>
  </conditionalFormatting>
  <pageMargins left="0.25" right="0.25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0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06" priority="8">
      <formula>"ifH24&lt;=30"</formula>
    </cfRule>
  </conditionalFormatting>
  <conditionalFormatting sqref="J26">
    <cfRule type="expression" dxfId="405" priority="7">
      <formula>"ifH24&lt;=30"</formula>
    </cfRule>
  </conditionalFormatting>
  <conditionalFormatting sqref="J27">
    <cfRule type="expression" dxfId="404" priority="6">
      <formula>"ifH24&lt;=30"</formula>
    </cfRule>
  </conditionalFormatting>
  <conditionalFormatting sqref="K27">
    <cfRule type="expression" dxfId="403" priority="3">
      <formula>"ifH24&lt;=30"</formula>
    </cfRule>
  </conditionalFormatting>
  <conditionalFormatting sqref="K25">
    <cfRule type="expression" dxfId="402" priority="5">
      <formula>"ifH24&lt;=30"</formula>
    </cfRule>
  </conditionalFormatting>
  <conditionalFormatting sqref="K26">
    <cfRule type="expression" dxfId="401" priority="4">
      <formula>"ifH24&lt;=30"</formula>
    </cfRule>
  </conditionalFormatting>
  <conditionalFormatting sqref="I13:I21">
    <cfRule type="expression" dxfId="400" priority="2">
      <formula>"ifH24&lt;=30"</formula>
    </cfRule>
  </conditionalFormatting>
  <pageMargins left="0.25" right="0.25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3"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9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98" priority="8">
      <formula>"ifH24&lt;=30"</formula>
    </cfRule>
  </conditionalFormatting>
  <conditionalFormatting sqref="J26">
    <cfRule type="expression" dxfId="397" priority="7">
      <formula>"ifH24&lt;=30"</formula>
    </cfRule>
  </conditionalFormatting>
  <conditionalFormatting sqref="J27">
    <cfRule type="expression" dxfId="396" priority="6">
      <formula>"ifH24&lt;=30"</formula>
    </cfRule>
  </conditionalFormatting>
  <conditionalFormatting sqref="K27">
    <cfRule type="expression" dxfId="395" priority="3">
      <formula>"ifH24&lt;=30"</formula>
    </cfRule>
  </conditionalFormatting>
  <conditionalFormatting sqref="K25">
    <cfRule type="expression" dxfId="394" priority="5">
      <formula>"ifH24&lt;=30"</formula>
    </cfRule>
  </conditionalFormatting>
  <conditionalFormatting sqref="K26">
    <cfRule type="expression" dxfId="393" priority="4">
      <formula>"ifH24&lt;=30"</formula>
    </cfRule>
  </conditionalFormatting>
  <conditionalFormatting sqref="I13:I21">
    <cfRule type="expression" dxfId="392" priority="2">
      <formula>"ifH24&lt;=30"</formula>
    </cfRule>
  </conditionalFormatting>
  <pageMargins left="0.25" right="0.25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9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90" priority="8">
      <formula>"ifH24&lt;=30"</formula>
    </cfRule>
  </conditionalFormatting>
  <conditionalFormatting sqref="J26">
    <cfRule type="expression" dxfId="389" priority="7">
      <formula>"ifH24&lt;=30"</formula>
    </cfRule>
  </conditionalFormatting>
  <conditionalFormatting sqref="J27">
    <cfRule type="expression" dxfId="388" priority="6">
      <formula>"ifH24&lt;=30"</formula>
    </cfRule>
  </conditionalFormatting>
  <conditionalFormatting sqref="K27">
    <cfRule type="expression" dxfId="387" priority="3">
      <formula>"ifH24&lt;=30"</formula>
    </cfRule>
  </conditionalFormatting>
  <conditionalFormatting sqref="K25">
    <cfRule type="expression" dxfId="386" priority="5">
      <formula>"ifH24&lt;=30"</formula>
    </cfRule>
  </conditionalFormatting>
  <conditionalFormatting sqref="K26">
    <cfRule type="expression" dxfId="385" priority="4">
      <formula>"ifH24&lt;=30"</formula>
    </cfRule>
  </conditionalFormatting>
  <conditionalFormatting sqref="I13:I21">
    <cfRule type="expression" dxfId="384" priority="2">
      <formula>"ifH24&lt;=30"</formula>
    </cfRule>
  </conditionalFormatting>
  <pageMargins left="0.25" right="0.25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8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82" priority="8">
      <formula>"ifH24&lt;=30"</formula>
    </cfRule>
  </conditionalFormatting>
  <conditionalFormatting sqref="J26">
    <cfRule type="expression" dxfId="381" priority="7">
      <formula>"ifH24&lt;=30"</formula>
    </cfRule>
  </conditionalFormatting>
  <conditionalFormatting sqref="J27">
    <cfRule type="expression" dxfId="380" priority="6">
      <formula>"ifH24&lt;=30"</formula>
    </cfRule>
  </conditionalFormatting>
  <conditionalFormatting sqref="K27">
    <cfRule type="expression" dxfId="379" priority="3">
      <formula>"ifH24&lt;=30"</formula>
    </cfRule>
  </conditionalFormatting>
  <conditionalFormatting sqref="K25">
    <cfRule type="expression" dxfId="378" priority="5">
      <formula>"ifH24&lt;=30"</formula>
    </cfRule>
  </conditionalFormatting>
  <conditionalFormatting sqref="K26">
    <cfRule type="expression" dxfId="377" priority="4">
      <formula>"ifH24&lt;=30"</formula>
    </cfRule>
  </conditionalFormatting>
  <conditionalFormatting sqref="I13:I21">
    <cfRule type="expression" dxfId="376" priority="2">
      <formula>"ifH24&lt;=30"</formula>
    </cfRule>
  </conditionalFormatting>
  <pageMargins left="0.25" right="0.25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7" workbookViewId="0">
      <selection activeCell="M19" sqref="M19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7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74" priority="8">
      <formula>"ifH24&lt;=30"</formula>
    </cfRule>
  </conditionalFormatting>
  <conditionalFormatting sqref="J26">
    <cfRule type="expression" dxfId="373" priority="7">
      <formula>"ifH24&lt;=30"</formula>
    </cfRule>
  </conditionalFormatting>
  <conditionalFormatting sqref="J27">
    <cfRule type="expression" dxfId="372" priority="6">
      <formula>"ifH24&lt;=30"</formula>
    </cfRule>
  </conditionalFormatting>
  <conditionalFormatting sqref="K27">
    <cfRule type="expression" dxfId="371" priority="3">
      <formula>"ifH24&lt;=30"</formula>
    </cfRule>
  </conditionalFormatting>
  <conditionalFormatting sqref="K25">
    <cfRule type="expression" dxfId="370" priority="5">
      <formula>"ifH24&lt;=30"</formula>
    </cfRule>
  </conditionalFormatting>
  <conditionalFormatting sqref="K26">
    <cfRule type="expression" dxfId="369" priority="4">
      <formula>"ifH24&lt;=30"</formula>
    </cfRule>
  </conditionalFormatting>
  <conditionalFormatting sqref="I13:I21">
    <cfRule type="expression" dxfId="368" priority="2">
      <formula>"ifH24&lt;=30"</formula>
    </cfRule>
  </conditionalFormatting>
  <pageMargins left="0.25" right="0.25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6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66" priority="8">
      <formula>"ifH24&lt;=30"</formula>
    </cfRule>
  </conditionalFormatting>
  <conditionalFormatting sqref="J26">
    <cfRule type="expression" dxfId="365" priority="7">
      <formula>"ifH24&lt;=30"</formula>
    </cfRule>
  </conditionalFormatting>
  <conditionalFormatting sqref="J27">
    <cfRule type="expression" dxfId="364" priority="6">
      <formula>"ifH24&lt;=30"</formula>
    </cfRule>
  </conditionalFormatting>
  <conditionalFormatting sqref="K27">
    <cfRule type="expression" dxfId="363" priority="3">
      <formula>"ifH24&lt;=30"</formula>
    </cfRule>
  </conditionalFormatting>
  <conditionalFormatting sqref="K25">
    <cfRule type="expression" dxfId="362" priority="5">
      <formula>"ifH24&lt;=30"</formula>
    </cfRule>
  </conditionalFormatting>
  <conditionalFormatting sqref="K26">
    <cfRule type="expression" dxfId="361" priority="4">
      <formula>"ifH24&lt;=30"</formula>
    </cfRule>
  </conditionalFormatting>
  <conditionalFormatting sqref="I13:I21">
    <cfRule type="expression" dxfId="360" priority="2">
      <formula>"ifH24&lt;=30"</formula>
    </cfRule>
  </conditionalFormatting>
  <pageMargins left="0.25" right="0.25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5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58" priority="8">
      <formula>"ifH24&lt;=30"</formula>
    </cfRule>
  </conditionalFormatting>
  <conditionalFormatting sqref="J26">
    <cfRule type="expression" dxfId="357" priority="7">
      <formula>"ifH24&lt;=30"</formula>
    </cfRule>
  </conditionalFormatting>
  <conditionalFormatting sqref="J27">
    <cfRule type="expression" dxfId="356" priority="6">
      <formula>"ifH24&lt;=30"</formula>
    </cfRule>
  </conditionalFormatting>
  <conditionalFormatting sqref="K27">
    <cfRule type="expression" dxfId="355" priority="3">
      <formula>"ifH24&lt;=30"</formula>
    </cfRule>
  </conditionalFormatting>
  <conditionalFormatting sqref="K25">
    <cfRule type="expression" dxfId="354" priority="5">
      <formula>"ifH24&lt;=30"</formula>
    </cfRule>
  </conditionalFormatting>
  <conditionalFormatting sqref="K26">
    <cfRule type="expression" dxfId="353" priority="4">
      <formula>"ifH24&lt;=30"</formula>
    </cfRule>
  </conditionalFormatting>
  <conditionalFormatting sqref="I13:I21">
    <cfRule type="expression" dxfId="352" priority="2">
      <formula>"ifH24&lt;=30"</formula>
    </cfRule>
  </conditionalFormatting>
  <pageMargins left="0.25" right="0.25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5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50" priority="8">
      <formula>"ifH24&lt;=30"</formula>
    </cfRule>
  </conditionalFormatting>
  <conditionalFormatting sqref="J26">
    <cfRule type="expression" dxfId="349" priority="7">
      <formula>"ifH24&lt;=30"</formula>
    </cfRule>
  </conditionalFormatting>
  <conditionalFormatting sqref="J27">
    <cfRule type="expression" dxfId="348" priority="6">
      <formula>"ifH24&lt;=30"</formula>
    </cfRule>
  </conditionalFormatting>
  <conditionalFormatting sqref="K27">
    <cfRule type="expression" dxfId="347" priority="3">
      <formula>"ifH24&lt;=30"</formula>
    </cfRule>
  </conditionalFormatting>
  <conditionalFormatting sqref="K25">
    <cfRule type="expression" dxfId="346" priority="5">
      <formula>"ifH24&lt;=30"</formula>
    </cfRule>
  </conditionalFormatting>
  <conditionalFormatting sqref="K26">
    <cfRule type="expression" dxfId="345" priority="4">
      <formula>"ifH24&lt;=30"</formula>
    </cfRule>
  </conditionalFormatting>
  <conditionalFormatting sqref="I13:I21">
    <cfRule type="expression" dxfId="344" priority="2">
      <formula>"ifH24&lt;=30"</formula>
    </cfRule>
  </conditionalFormatting>
  <pageMargins left="0.25" right="0.25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abSelected="1" topLeftCell="A13" workbookViewId="0">
      <selection activeCell="J6" sqref="J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22" t="str">
        <f>(Broadsheet!B2)</f>
        <v>JOSEPH KENGA</v>
      </c>
    </row>
    <row r="7" spans="2:11" ht="25.5" customHeight="1">
      <c r="B7" s="5" t="s">
        <v>25</v>
      </c>
      <c r="G7" s="22">
        <f>(Broadsheet!A2)</f>
        <v>2645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7">
        <f>(Broadsheet!D2)</f>
        <v>78</v>
      </c>
      <c r="H13" s="32" t="s">
        <v>29</v>
      </c>
      <c r="I13" s="31">
        <f>IF(G13&gt;80,1, IF(G13&gt;=60,2, IF(G13&gt;=30,3, IF(G13&gt;=1,4))))</f>
        <v>2</v>
      </c>
      <c r="J13" s="34" t="str">
        <f>IF(I13=1,"Exceed Expectation", IF(I13=2,"Above Expectation", IF(I13=3,"Meet Expectation", IF(I13=4,"Below Expectation"))))</f>
        <v>Above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7">
        <f>(Broadsheet!E2)</f>
        <v>45</v>
      </c>
      <c r="H14" s="17" t="s">
        <v>29</v>
      </c>
      <c r="I14" s="31">
        <f t="shared" ref="I14:I21" si="0">IF(G14&gt;80,1, IF(G14&gt;=60,2, IF(G14&gt;=30,3, IF(G14&gt;=1,4))))</f>
        <v>3</v>
      </c>
      <c r="J14" s="34" t="str">
        <f t="shared" ref="J14:J21" si="1">IF(I14=1,"Exceed Expectation", IF(I14=2,"Above Expectation", IF(I14=3,"Meet Expectation", IF(I14=4,"Below Expectation"))))</f>
        <v>Meet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7">
        <f>(Broadsheet!F2)</f>
        <v>11</v>
      </c>
      <c r="H15" s="17" t="s">
        <v>30</v>
      </c>
      <c r="I15" s="31">
        <f t="shared" si="0"/>
        <v>4</v>
      </c>
      <c r="J15" s="34" t="str">
        <f t="shared" si="1"/>
        <v>Below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7">
        <f>(Broadsheet!G2)</f>
        <v>23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7">
        <f>(Broadsheet!H2)</f>
        <v>25</v>
      </c>
      <c r="H17" s="17" t="s">
        <v>30</v>
      </c>
      <c r="I17" s="31">
        <f t="shared" si="0"/>
        <v>4</v>
      </c>
      <c r="J17" s="34" t="str">
        <f t="shared" si="1"/>
        <v>Below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7">
        <f>(Broadsheet!I2)</f>
        <v>45</v>
      </c>
      <c r="H18" s="17" t="s">
        <v>30</v>
      </c>
      <c r="I18" s="31">
        <f t="shared" si="0"/>
        <v>3</v>
      </c>
      <c r="J18" s="34" t="str">
        <f t="shared" si="1"/>
        <v>Meet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7">
        <f>(Broadsheet!J2)</f>
        <v>11</v>
      </c>
      <c r="H19" s="17" t="s">
        <v>29</v>
      </c>
      <c r="I19" s="31">
        <f t="shared" si="0"/>
        <v>4</v>
      </c>
      <c r="J19" s="34" t="str">
        <f t="shared" si="1"/>
        <v>Below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7">
        <f>(Broadsheet!K2)</f>
        <v>21</v>
      </c>
      <c r="H20" s="17" t="s">
        <v>31</v>
      </c>
      <c r="I20" s="31">
        <f t="shared" si="0"/>
        <v>4</v>
      </c>
      <c r="J20" s="34" t="str">
        <f t="shared" si="1"/>
        <v>Below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7">
        <f>(Broadsheet!L2)</f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7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271</v>
      </c>
      <c r="D27" s="39" t="s">
        <v>46</v>
      </c>
      <c r="E27" s="39"/>
      <c r="F27" s="39"/>
      <c r="G27" s="39" t="s">
        <v>11</v>
      </c>
      <c r="H27" s="22">
        <f>AVERAGE(G13:G21)</f>
        <v>30.111111111111111</v>
      </c>
      <c r="I27" s="39" t="s">
        <v>12</v>
      </c>
      <c r="J27" s="30">
        <f>IF(H27&gt;80,1, IF(H27&gt;=60,2, IF(H27&gt;=30,3, IF(H27&gt;=1,4))))</f>
        <v>3</v>
      </c>
      <c r="K27" s="23" t="str">
        <f>IF(J27=1,"Exceed Expectation", IF(J27=2,"Above Expectation", IF(J27=3,"Meet Expectation", IF(J27=4,"Below Expectation"))))</f>
        <v>Meet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8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86" priority="8">
      <formula>"ifH24&lt;=30"</formula>
    </cfRule>
  </conditionalFormatting>
  <conditionalFormatting sqref="J26">
    <cfRule type="expression" dxfId="485" priority="7">
      <formula>"ifH24&lt;=30"</formula>
    </cfRule>
  </conditionalFormatting>
  <conditionalFormatting sqref="J27">
    <cfRule type="expression" dxfId="484" priority="6">
      <formula>"ifH24&lt;=30"</formula>
    </cfRule>
  </conditionalFormatting>
  <conditionalFormatting sqref="K27">
    <cfRule type="expression" dxfId="483" priority="3">
      <formula>"ifH24&lt;=30"</formula>
    </cfRule>
  </conditionalFormatting>
  <conditionalFormatting sqref="K25">
    <cfRule type="expression" dxfId="482" priority="5">
      <formula>"ifH24&lt;=30"</formula>
    </cfRule>
  </conditionalFormatting>
  <conditionalFormatting sqref="K26">
    <cfRule type="expression" dxfId="481" priority="4">
      <formula>"ifH24&lt;=30"</formula>
    </cfRule>
  </conditionalFormatting>
  <conditionalFormatting sqref="I13:I21">
    <cfRule type="expression" dxfId="480" priority="2">
      <formula>"ifH24&lt;=30"</formula>
    </cfRule>
  </conditionalFormatting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4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42" priority="8">
      <formula>"ifH24&lt;=30"</formula>
    </cfRule>
  </conditionalFormatting>
  <conditionalFormatting sqref="J26">
    <cfRule type="expression" dxfId="341" priority="7">
      <formula>"ifH24&lt;=30"</formula>
    </cfRule>
  </conditionalFormatting>
  <conditionalFormatting sqref="J27">
    <cfRule type="expression" dxfId="340" priority="6">
      <formula>"ifH24&lt;=30"</formula>
    </cfRule>
  </conditionalFormatting>
  <conditionalFormatting sqref="K27">
    <cfRule type="expression" dxfId="339" priority="3">
      <formula>"ifH24&lt;=30"</formula>
    </cfRule>
  </conditionalFormatting>
  <conditionalFormatting sqref="K25">
    <cfRule type="expression" dxfId="338" priority="5">
      <formula>"ifH24&lt;=30"</formula>
    </cfRule>
  </conditionalFormatting>
  <conditionalFormatting sqref="K26">
    <cfRule type="expression" dxfId="337" priority="4">
      <formula>"ifH24&lt;=30"</formula>
    </cfRule>
  </conditionalFormatting>
  <conditionalFormatting sqref="I13:I21">
    <cfRule type="expression" dxfId="336" priority="2">
      <formula>"ifH24&lt;=30"</formula>
    </cfRule>
  </conditionalFormatting>
  <pageMargins left="0.25" right="0.25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3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34" priority="8">
      <formula>"ifH24&lt;=30"</formula>
    </cfRule>
  </conditionalFormatting>
  <conditionalFormatting sqref="J26">
    <cfRule type="expression" dxfId="333" priority="7">
      <formula>"ifH24&lt;=30"</formula>
    </cfRule>
  </conditionalFormatting>
  <conditionalFormatting sqref="J27">
    <cfRule type="expression" dxfId="332" priority="6">
      <formula>"ifH24&lt;=30"</formula>
    </cfRule>
  </conditionalFormatting>
  <conditionalFormatting sqref="K27">
    <cfRule type="expression" dxfId="331" priority="3">
      <formula>"ifH24&lt;=30"</formula>
    </cfRule>
  </conditionalFormatting>
  <conditionalFormatting sqref="K25">
    <cfRule type="expression" dxfId="330" priority="5">
      <formula>"ifH24&lt;=30"</formula>
    </cfRule>
  </conditionalFormatting>
  <conditionalFormatting sqref="K26">
    <cfRule type="expression" dxfId="329" priority="4">
      <formula>"ifH24&lt;=30"</formula>
    </cfRule>
  </conditionalFormatting>
  <conditionalFormatting sqref="I13:I21">
    <cfRule type="expression" dxfId="328" priority="2">
      <formula>"ifH24&lt;=30"</formula>
    </cfRule>
  </conditionalFormatting>
  <pageMargins left="0.25" right="0.25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2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26" priority="8">
      <formula>"ifH24&lt;=30"</formula>
    </cfRule>
  </conditionalFormatting>
  <conditionalFormatting sqref="J26">
    <cfRule type="expression" dxfId="325" priority="7">
      <formula>"ifH24&lt;=30"</formula>
    </cfRule>
  </conditionalFormatting>
  <conditionalFormatting sqref="J27">
    <cfRule type="expression" dxfId="324" priority="6">
      <formula>"ifH24&lt;=30"</formula>
    </cfRule>
  </conditionalFormatting>
  <conditionalFormatting sqref="K27">
    <cfRule type="expression" dxfId="323" priority="3">
      <formula>"ifH24&lt;=30"</formula>
    </cfRule>
  </conditionalFormatting>
  <conditionalFormatting sqref="K25">
    <cfRule type="expression" dxfId="322" priority="5">
      <formula>"ifH24&lt;=30"</formula>
    </cfRule>
  </conditionalFormatting>
  <conditionalFormatting sqref="K26">
    <cfRule type="expression" dxfId="321" priority="4">
      <formula>"ifH24&lt;=30"</formula>
    </cfRule>
  </conditionalFormatting>
  <conditionalFormatting sqref="I13:I21">
    <cfRule type="expression" dxfId="320" priority="2">
      <formula>"ifH24&lt;=30"</formula>
    </cfRule>
  </conditionalFormatting>
  <pageMargins left="0.25" right="0.25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1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18" priority="8">
      <formula>"ifH24&lt;=30"</formula>
    </cfRule>
  </conditionalFormatting>
  <conditionalFormatting sqref="J26">
    <cfRule type="expression" dxfId="317" priority="7">
      <formula>"ifH24&lt;=30"</formula>
    </cfRule>
  </conditionalFormatting>
  <conditionalFormatting sqref="J27">
    <cfRule type="expression" dxfId="316" priority="6">
      <formula>"ifH24&lt;=30"</formula>
    </cfRule>
  </conditionalFormatting>
  <conditionalFormatting sqref="K27">
    <cfRule type="expression" dxfId="315" priority="3">
      <formula>"ifH24&lt;=30"</formula>
    </cfRule>
  </conditionalFormatting>
  <conditionalFormatting sqref="K25">
    <cfRule type="expression" dxfId="314" priority="5">
      <formula>"ifH24&lt;=30"</formula>
    </cfRule>
  </conditionalFormatting>
  <conditionalFormatting sqref="K26">
    <cfRule type="expression" dxfId="313" priority="4">
      <formula>"ifH24&lt;=30"</formula>
    </cfRule>
  </conditionalFormatting>
  <conditionalFormatting sqref="I13:I21">
    <cfRule type="expression" dxfId="312" priority="2">
      <formula>"ifH24&lt;=30"</formula>
    </cfRule>
  </conditionalFormatting>
  <pageMargins left="0.25" right="0.25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1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10" priority="8">
      <formula>"ifH24&lt;=30"</formula>
    </cfRule>
  </conditionalFormatting>
  <conditionalFormatting sqref="J26">
    <cfRule type="expression" dxfId="309" priority="7">
      <formula>"ifH24&lt;=30"</formula>
    </cfRule>
  </conditionalFormatting>
  <conditionalFormatting sqref="J27">
    <cfRule type="expression" dxfId="308" priority="6">
      <formula>"ifH24&lt;=30"</formula>
    </cfRule>
  </conditionalFormatting>
  <conditionalFormatting sqref="K27">
    <cfRule type="expression" dxfId="307" priority="3">
      <formula>"ifH24&lt;=30"</formula>
    </cfRule>
  </conditionalFormatting>
  <conditionalFormatting sqref="K25">
    <cfRule type="expression" dxfId="306" priority="5">
      <formula>"ifH24&lt;=30"</formula>
    </cfRule>
  </conditionalFormatting>
  <conditionalFormatting sqref="K26">
    <cfRule type="expression" dxfId="305" priority="4">
      <formula>"ifH24&lt;=30"</formula>
    </cfRule>
  </conditionalFormatting>
  <conditionalFormatting sqref="I13:I21">
    <cfRule type="expression" dxfId="304" priority="2">
      <formula>"ifH24&lt;=30"</formula>
    </cfRule>
  </conditionalFormatting>
  <pageMargins left="0.25" right="0.25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0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02" priority="8">
      <formula>"ifH24&lt;=30"</formula>
    </cfRule>
  </conditionalFormatting>
  <conditionalFormatting sqref="J26">
    <cfRule type="expression" dxfId="301" priority="7">
      <formula>"ifH24&lt;=30"</formula>
    </cfRule>
  </conditionalFormatting>
  <conditionalFormatting sqref="J27">
    <cfRule type="expression" dxfId="300" priority="6">
      <formula>"ifH24&lt;=30"</formula>
    </cfRule>
  </conditionalFormatting>
  <conditionalFormatting sqref="K27">
    <cfRule type="expression" dxfId="299" priority="3">
      <formula>"ifH24&lt;=30"</formula>
    </cfRule>
  </conditionalFormatting>
  <conditionalFormatting sqref="K25">
    <cfRule type="expression" dxfId="298" priority="5">
      <formula>"ifH24&lt;=30"</formula>
    </cfRule>
  </conditionalFormatting>
  <conditionalFormatting sqref="K26">
    <cfRule type="expression" dxfId="297" priority="4">
      <formula>"ifH24&lt;=30"</formula>
    </cfRule>
  </conditionalFormatting>
  <conditionalFormatting sqref="I13:I21">
    <cfRule type="expression" dxfId="296" priority="2">
      <formula>"ifH24&lt;=30"</formula>
    </cfRule>
  </conditionalFormatting>
  <pageMargins left="0.25" right="0.25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9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94" priority="8">
      <formula>"ifH24&lt;=30"</formula>
    </cfRule>
  </conditionalFormatting>
  <conditionalFormatting sqref="J26">
    <cfRule type="expression" dxfId="293" priority="7">
      <formula>"ifH24&lt;=30"</formula>
    </cfRule>
  </conditionalFormatting>
  <conditionalFormatting sqref="J27">
    <cfRule type="expression" dxfId="292" priority="6">
      <formula>"ifH24&lt;=30"</formula>
    </cfRule>
  </conditionalFormatting>
  <conditionalFormatting sqref="K27">
    <cfRule type="expression" dxfId="291" priority="3">
      <formula>"ifH24&lt;=30"</formula>
    </cfRule>
  </conditionalFormatting>
  <conditionalFormatting sqref="K25">
    <cfRule type="expression" dxfId="290" priority="5">
      <formula>"ifH24&lt;=30"</formula>
    </cfRule>
  </conditionalFormatting>
  <conditionalFormatting sqref="K26">
    <cfRule type="expression" dxfId="289" priority="4">
      <formula>"ifH24&lt;=30"</formula>
    </cfRule>
  </conditionalFormatting>
  <conditionalFormatting sqref="I13:I21">
    <cfRule type="expression" dxfId="288" priority="2">
      <formula>"ifH24&lt;=30"</formula>
    </cfRule>
  </conditionalFormatting>
  <pageMargins left="0.25" right="0.25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8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86" priority="8">
      <formula>"ifH24&lt;=30"</formula>
    </cfRule>
  </conditionalFormatting>
  <conditionalFormatting sqref="J26">
    <cfRule type="expression" dxfId="285" priority="7">
      <formula>"ifH24&lt;=30"</formula>
    </cfRule>
  </conditionalFormatting>
  <conditionalFormatting sqref="J27">
    <cfRule type="expression" dxfId="284" priority="6">
      <formula>"ifH24&lt;=30"</formula>
    </cfRule>
  </conditionalFormatting>
  <conditionalFormatting sqref="K27">
    <cfRule type="expression" dxfId="283" priority="3">
      <formula>"ifH24&lt;=30"</formula>
    </cfRule>
  </conditionalFormatting>
  <conditionalFormatting sqref="K25">
    <cfRule type="expression" dxfId="282" priority="5">
      <formula>"ifH24&lt;=30"</formula>
    </cfRule>
  </conditionalFormatting>
  <conditionalFormatting sqref="K26">
    <cfRule type="expression" dxfId="281" priority="4">
      <formula>"ifH24&lt;=30"</formula>
    </cfRule>
  </conditionalFormatting>
  <conditionalFormatting sqref="I13:I21">
    <cfRule type="expression" dxfId="280" priority="2">
      <formula>"ifH24&lt;=30"</formula>
    </cfRule>
  </conditionalFormatting>
  <pageMargins left="0.25" right="0.25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7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78" priority="8">
      <formula>"ifH24&lt;=30"</formula>
    </cfRule>
  </conditionalFormatting>
  <conditionalFormatting sqref="J26">
    <cfRule type="expression" dxfId="277" priority="7">
      <formula>"ifH24&lt;=30"</formula>
    </cfRule>
  </conditionalFormatting>
  <conditionalFormatting sqref="J27">
    <cfRule type="expression" dxfId="276" priority="6">
      <formula>"ifH24&lt;=30"</formula>
    </cfRule>
  </conditionalFormatting>
  <conditionalFormatting sqref="K27">
    <cfRule type="expression" dxfId="275" priority="3">
      <formula>"ifH24&lt;=30"</formula>
    </cfRule>
  </conditionalFormatting>
  <conditionalFormatting sqref="K25">
    <cfRule type="expression" dxfId="274" priority="5">
      <formula>"ifH24&lt;=30"</formula>
    </cfRule>
  </conditionalFormatting>
  <conditionalFormatting sqref="K26">
    <cfRule type="expression" dxfId="273" priority="4">
      <formula>"ifH24&lt;=30"</formula>
    </cfRule>
  </conditionalFormatting>
  <conditionalFormatting sqref="I13:I21">
    <cfRule type="expression" dxfId="272" priority="2">
      <formula>"ifH24&lt;=30"</formula>
    </cfRule>
  </conditionalFormatting>
  <pageMargins left="0.25" right="0.25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7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70" priority="8">
      <formula>"ifH24&lt;=30"</formula>
    </cfRule>
  </conditionalFormatting>
  <conditionalFormatting sqref="J26">
    <cfRule type="expression" dxfId="269" priority="7">
      <formula>"ifH24&lt;=30"</formula>
    </cfRule>
  </conditionalFormatting>
  <conditionalFormatting sqref="J27">
    <cfRule type="expression" dxfId="268" priority="6">
      <formula>"ifH24&lt;=30"</formula>
    </cfRule>
  </conditionalFormatting>
  <conditionalFormatting sqref="K27">
    <cfRule type="expression" dxfId="267" priority="3">
      <formula>"ifH24&lt;=30"</formula>
    </cfRule>
  </conditionalFormatting>
  <conditionalFormatting sqref="K25">
    <cfRule type="expression" dxfId="266" priority="5">
      <formula>"ifH24&lt;=30"</formula>
    </cfRule>
  </conditionalFormatting>
  <conditionalFormatting sqref="K26">
    <cfRule type="expression" dxfId="265" priority="4">
      <formula>"ifH24&lt;=30"</formula>
    </cfRule>
  </conditionalFormatting>
  <conditionalFormatting sqref="I13:I21">
    <cfRule type="expression" dxfId="264" priority="2">
      <formula>"ifH24&lt;=30"</formula>
    </cfRule>
  </conditionalFormatting>
  <pageMargins left="0.25" right="0.25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activeCell="A4"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7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78" priority="8">
      <formula>"ifH24&lt;=30"</formula>
    </cfRule>
  </conditionalFormatting>
  <conditionalFormatting sqref="J26">
    <cfRule type="expression" dxfId="477" priority="7">
      <formula>"ifH24&lt;=30"</formula>
    </cfRule>
  </conditionalFormatting>
  <conditionalFormatting sqref="J27">
    <cfRule type="expression" dxfId="476" priority="6">
      <formula>"ifH24&lt;=30"</formula>
    </cfRule>
  </conditionalFormatting>
  <conditionalFormatting sqref="K27">
    <cfRule type="expression" dxfId="475" priority="3">
      <formula>"ifH24&lt;=30"</formula>
    </cfRule>
  </conditionalFormatting>
  <conditionalFormatting sqref="K25">
    <cfRule type="expression" dxfId="474" priority="5">
      <formula>"ifH24&lt;=30"</formula>
    </cfRule>
  </conditionalFormatting>
  <conditionalFormatting sqref="K26">
    <cfRule type="expression" dxfId="473" priority="4">
      <formula>"ifH24&lt;=30"</formula>
    </cfRule>
  </conditionalFormatting>
  <conditionalFormatting sqref="I13:I21">
    <cfRule type="expression" dxfId="472" priority="2">
      <formula>"ifH24&lt;=30"</formula>
    </cfRule>
  </conditionalFormatting>
  <pageMargins left="0.25" right="0.25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6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62" priority="8">
      <formula>"ifH24&lt;=30"</formula>
    </cfRule>
  </conditionalFormatting>
  <conditionalFormatting sqref="J26">
    <cfRule type="expression" dxfId="261" priority="7">
      <formula>"ifH24&lt;=30"</formula>
    </cfRule>
  </conditionalFormatting>
  <conditionalFormatting sqref="J27">
    <cfRule type="expression" dxfId="260" priority="6">
      <formula>"ifH24&lt;=30"</formula>
    </cfRule>
  </conditionalFormatting>
  <conditionalFormatting sqref="K27">
    <cfRule type="expression" dxfId="259" priority="3">
      <formula>"ifH24&lt;=30"</formula>
    </cfRule>
  </conditionalFormatting>
  <conditionalFormatting sqref="K25">
    <cfRule type="expression" dxfId="258" priority="5">
      <formula>"ifH24&lt;=30"</formula>
    </cfRule>
  </conditionalFormatting>
  <conditionalFormatting sqref="K26">
    <cfRule type="expression" dxfId="257" priority="4">
      <formula>"ifH24&lt;=30"</formula>
    </cfRule>
  </conditionalFormatting>
  <conditionalFormatting sqref="I13:I21">
    <cfRule type="expression" dxfId="256" priority="2">
      <formula>"ifH24&lt;=30"</formula>
    </cfRule>
  </conditionalFormatting>
  <pageMargins left="0.25" right="0.25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5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54" priority="8">
      <formula>"ifH24&lt;=30"</formula>
    </cfRule>
  </conditionalFormatting>
  <conditionalFormatting sqref="J26">
    <cfRule type="expression" dxfId="253" priority="7">
      <formula>"ifH24&lt;=30"</formula>
    </cfRule>
  </conditionalFormatting>
  <conditionalFormatting sqref="J27">
    <cfRule type="expression" dxfId="252" priority="6">
      <formula>"ifH24&lt;=30"</formula>
    </cfRule>
  </conditionalFormatting>
  <conditionalFormatting sqref="K27">
    <cfRule type="expression" dxfId="251" priority="3">
      <formula>"ifH24&lt;=30"</formula>
    </cfRule>
  </conditionalFormatting>
  <conditionalFormatting sqref="K25">
    <cfRule type="expression" dxfId="250" priority="5">
      <formula>"ifH24&lt;=30"</formula>
    </cfRule>
  </conditionalFormatting>
  <conditionalFormatting sqref="K26">
    <cfRule type="expression" dxfId="249" priority="4">
      <formula>"ifH24&lt;=30"</formula>
    </cfRule>
  </conditionalFormatting>
  <conditionalFormatting sqref="I13:I21">
    <cfRule type="expression" dxfId="248" priority="2">
      <formula>"ifH24&lt;=30"</formula>
    </cfRule>
  </conditionalFormatting>
  <pageMargins left="0.25" right="0.25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4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46" priority="8">
      <formula>"ifH24&lt;=30"</formula>
    </cfRule>
  </conditionalFormatting>
  <conditionalFormatting sqref="J26">
    <cfRule type="expression" dxfId="245" priority="7">
      <formula>"ifH24&lt;=30"</formula>
    </cfRule>
  </conditionalFormatting>
  <conditionalFormatting sqref="J27">
    <cfRule type="expression" dxfId="244" priority="6">
      <formula>"ifH24&lt;=30"</formula>
    </cfRule>
  </conditionalFormatting>
  <conditionalFormatting sqref="K27">
    <cfRule type="expression" dxfId="243" priority="3">
      <formula>"ifH24&lt;=30"</formula>
    </cfRule>
  </conditionalFormatting>
  <conditionalFormatting sqref="K25">
    <cfRule type="expression" dxfId="242" priority="5">
      <formula>"ifH24&lt;=30"</formula>
    </cfRule>
  </conditionalFormatting>
  <conditionalFormatting sqref="K26">
    <cfRule type="expression" dxfId="241" priority="4">
      <formula>"ifH24&lt;=30"</formula>
    </cfRule>
  </conditionalFormatting>
  <conditionalFormatting sqref="I13:I21">
    <cfRule type="expression" dxfId="240" priority="2">
      <formula>"ifH24&lt;=30"</formula>
    </cfRule>
  </conditionalFormatting>
  <pageMargins left="0.25" right="0.25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3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38" priority="8">
      <formula>"ifH24&lt;=30"</formula>
    </cfRule>
  </conditionalFormatting>
  <conditionalFormatting sqref="J26">
    <cfRule type="expression" dxfId="237" priority="7">
      <formula>"ifH24&lt;=30"</formula>
    </cfRule>
  </conditionalFormatting>
  <conditionalFormatting sqref="J27">
    <cfRule type="expression" dxfId="236" priority="6">
      <formula>"ifH24&lt;=30"</formula>
    </cfRule>
  </conditionalFormatting>
  <conditionalFormatting sqref="K27">
    <cfRule type="expression" dxfId="235" priority="3">
      <formula>"ifH24&lt;=30"</formula>
    </cfRule>
  </conditionalFormatting>
  <conditionalFormatting sqref="K25">
    <cfRule type="expression" dxfId="234" priority="5">
      <formula>"ifH24&lt;=30"</formula>
    </cfRule>
  </conditionalFormatting>
  <conditionalFormatting sqref="K26">
    <cfRule type="expression" dxfId="233" priority="4">
      <formula>"ifH24&lt;=30"</formula>
    </cfRule>
  </conditionalFormatting>
  <conditionalFormatting sqref="I13:I21">
    <cfRule type="expression" dxfId="232" priority="2">
      <formula>"ifH24&lt;=30"</formula>
    </cfRule>
  </conditionalFormatting>
  <pageMargins left="0.25" right="0.25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3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30" priority="8">
      <formula>"ifH24&lt;=30"</formula>
    </cfRule>
  </conditionalFormatting>
  <conditionalFormatting sqref="J26">
    <cfRule type="expression" dxfId="229" priority="7">
      <formula>"ifH24&lt;=30"</formula>
    </cfRule>
  </conditionalFormatting>
  <conditionalFormatting sqref="J27">
    <cfRule type="expression" dxfId="228" priority="6">
      <formula>"ifH24&lt;=30"</formula>
    </cfRule>
  </conditionalFormatting>
  <conditionalFormatting sqref="K27">
    <cfRule type="expression" dxfId="227" priority="3">
      <formula>"ifH24&lt;=30"</formula>
    </cfRule>
  </conditionalFormatting>
  <conditionalFormatting sqref="K25">
    <cfRule type="expression" dxfId="226" priority="5">
      <formula>"ifH24&lt;=30"</formula>
    </cfRule>
  </conditionalFormatting>
  <conditionalFormatting sqref="K26">
    <cfRule type="expression" dxfId="225" priority="4">
      <formula>"ifH24&lt;=30"</formula>
    </cfRule>
  </conditionalFormatting>
  <conditionalFormatting sqref="I13:I21">
    <cfRule type="expression" dxfId="224" priority="2">
      <formula>"ifH24&lt;=30"</formula>
    </cfRule>
  </conditionalFormatting>
  <pageMargins left="0.25" right="0.25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2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22" priority="8">
      <formula>"ifH24&lt;=30"</formula>
    </cfRule>
  </conditionalFormatting>
  <conditionalFormatting sqref="J26">
    <cfRule type="expression" dxfId="221" priority="7">
      <formula>"ifH24&lt;=30"</formula>
    </cfRule>
  </conditionalFormatting>
  <conditionalFormatting sqref="J27">
    <cfRule type="expression" dxfId="220" priority="6">
      <formula>"ifH24&lt;=30"</formula>
    </cfRule>
  </conditionalFormatting>
  <conditionalFormatting sqref="K27">
    <cfRule type="expression" dxfId="219" priority="3">
      <formula>"ifH24&lt;=30"</formula>
    </cfRule>
  </conditionalFormatting>
  <conditionalFormatting sqref="K25">
    <cfRule type="expression" dxfId="218" priority="5">
      <formula>"ifH24&lt;=30"</formula>
    </cfRule>
  </conditionalFormatting>
  <conditionalFormatting sqref="K26">
    <cfRule type="expression" dxfId="217" priority="4">
      <formula>"ifH24&lt;=30"</formula>
    </cfRule>
  </conditionalFormatting>
  <conditionalFormatting sqref="I13:I21">
    <cfRule type="expression" dxfId="216" priority="2">
      <formula>"ifH24&lt;=30"</formula>
    </cfRule>
  </conditionalFormatting>
  <pageMargins left="0.25" right="0.25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1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14" priority="8">
      <formula>"ifH24&lt;=30"</formula>
    </cfRule>
  </conditionalFormatting>
  <conditionalFormatting sqref="J26">
    <cfRule type="expression" dxfId="213" priority="7">
      <formula>"ifH24&lt;=30"</formula>
    </cfRule>
  </conditionalFormatting>
  <conditionalFormatting sqref="J27">
    <cfRule type="expression" dxfId="212" priority="6">
      <formula>"ifH24&lt;=30"</formula>
    </cfRule>
  </conditionalFormatting>
  <conditionalFormatting sqref="K27">
    <cfRule type="expression" dxfId="211" priority="3">
      <formula>"ifH24&lt;=30"</formula>
    </cfRule>
  </conditionalFormatting>
  <conditionalFormatting sqref="K25">
    <cfRule type="expression" dxfId="210" priority="5">
      <formula>"ifH24&lt;=30"</formula>
    </cfRule>
  </conditionalFormatting>
  <conditionalFormatting sqref="K26">
    <cfRule type="expression" dxfId="209" priority="4">
      <formula>"ifH24&lt;=30"</formula>
    </cfRule>
  </conditionalFormatting>
  <conditionalFormatting sqref="I13:I21">
    <cfRule type="expression" dxfId="208" priority="2">
      <formula>"ifH24&lt;=30"</formula>
    </cfRule>
  </conditionalFormatting>
  <pageMargins left="0.25" right="0.25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0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06" priority="8">
      <formula>"ifH24&lt;=30"</formula>
    </cfRule>
  </conditionalFormatting>
  <conditionalFormatting sqref="J26">
    <cfRule type="expression" dxfId="205" priority="7">
      <formula>"ifH24&lt;=30"</formula>
    </cfRule>
  </conditionalFormatting>
  <conditionalFormatting sqref="J27">
    <cfRule type="expression" dxfId="204" priority="6">
      <formula>"ifH24&lt;=30"</formula>
    </cfRule>
  </conditionalFormatting>
  <conditionalFormatting sqref="K27">
    <cfRule type="expression" dxfId="203" priority="3">
      <formula>"ifH24&lt;=30"</formula>
    </cfRule>
  </conditionalFormatting>
  <conditionalFormatting sqref="K25">
    <cfRule type="expression" dxfId="202" priority="5">
      <formula>"ifH24&lt;=30"</formula>
    </cfRule>
  </conditionalFormatting>
  <conditionalFormatting sqref="K26">
    <cfRule type="expression" dxfId="201" priority="4">
      <formula>"ifH24&lt;=30"</formula>
    </cfRule>
  </conditionalFormatting>
  <conditionalFormatting sqref="I13:I21">
    <cfRule type="expression" dxfId="200" priority="2">
      <formula>"ifH24&lt;=30"</formula>
    </cfRule>
  </conditionalFormatting>
  <pageMargins left="0.25" right="0.25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9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98" priority="8">
      <formula>"ifH24&lt;=30"</formula>
    </cfRule>
  </conditionalFormatting>
  <conditionalFormatting sqref="J26">
    <cfRule type="expression" dxfId="197" priority="7">
      <formula>"ifH24&lt;=30"</formula>
    </cfRule>
  </conditionalFormatting>
  <conditionalFormatting sqref="J27">
    <cfRule type="expression" dxfId="196" priority="6">
      <formula>"ifH24&lt;=30"</formula>
    </cfRule>
  </conditionalFormatting>
  <conditionalFormatting sqref="K27">
    <cfRule type="expression" dxfId="195" priority="3">
      <formula>"ifH24&lt;=30"</formula>
    </cfRule>
  </conditionalFormatting>
  <conditionalFormatting sqref="K25">
    <cfRule type="expression" dxfId="194" priority="5">
      <formula>"ifH24&lt;=30"</formula>
    </cfRule>
  </conditionalFormatting>
  <conditionalFormatting sqref="K26">
    <cfRule type="expression" dxfId="193" priority="4">
      <formula>"ifH24&lt;=30"</formula>
    </cfRule>
  </conditionalFormatting>
  <conditionalFormatting sqref="I13:I21">
    <cfRule type="expression" dxfId="192" priority="2">
      <formula>"ifH24&lt;=30"</formula>
    </cfRule>
  </conditionalFormatting>
  <pageMargins left="0.25" right="0.25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9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90" priority="8">
      <formula>"ifH24&lt;=30"</formula>
    </cfRule>
  </conditionalFormatting>
  <conditionalFormatting sqref="J26">
    <cfRule type="expression" dxfId="189" priority="7">
      <formula>"ifH24&lt;=30"</formula>
    </cfRule>
  </conditionalFormatting>
  <conditionalFormatting sqref="J27">
    <cfRule type="expression" dxfId="188" priority="6">
      <formula>"ifH24&lt;=30"</formula>
    </cfRule>
  </conditionalFormatting>
  <conditionalFormatting sqref="K27">
    <cfRule type="expression" dxfId="187" priority="3">
      <formula>"ifH24&lt;=30"</formula>
    </cfRule>
  </conditionalFormatting>
  <conditionalFormatting sqref="K25">
    <cfRule type="expression" dxfId="186" priority="5">
      <formula>"ifH24&lt;=30"</formula>
    </cfRule>
  </conditionalFormatting>
  <conditionalFormatting sqref="K26">
    <cfRule type="expression" dxfId="185" priority="4">
      <formula>"ifH24&lt;=30"</formula>
    </cfRule>
  </conditionalFormatting>
  <conditionalFormatting sqref="I13:I21">
    <cfRule type="expression" dxfId="184" priority="2">
      <formula>"ifH24&lt;=30"</formula>
    </cfRule>
  </conditionalFormatting>
  <pageMargins left="0.25" right="0.25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6" workbookViewId="0">
      <selection activeCell="A16"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7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70" priority="8">
      <formula>"ifH24&lt;=30"</formula>
    </cfRule>
  </conditionalFormatting>
  <conditionalFormatting sqref="J26">
    <cfRule type="expression" dxfId="469" priority="7">
      <formula>"ifH24&lt;=30"</formula>
    </cfRule>
  </conditionalFormatting>
  <conditionalFormatting sqref="J27">
    <cfRule type="expression" dxfId="468" priority="6">
      <formula>"ifH24&lt;=30"</formula>
    </cfRule>
  </conditionalFormatting>
  <conditionalFormatting sqref="K27">
    <cfRule type="expression" dxfId="467" priority="3">
      <formula>"ifH24&lt;=30"</formula>
    </cfRule>
  </conditionalFormatting>
  <conditionalFormatting sqref="K25">
    <cfRule type="expression" dxfId="466" priority="5">
      <formula>"ifH24&lt;=30"</formula>
    </cfRule>
  </conditionalFormatting>
  <conditionalFormatting sqref="K26">
    <cfRule type="expression" dxfId="465" priority="4">
      <formula>"ifH24&lt;=30"</formula>
    </cfRule>
  </conditionalFormatting>
  <conditionalFormatting sqref="I13:I21">
    <cfRule type="expression" dxfId="464" priority="2">
      <formula>"ifH24&lt;=30"</formula>
    </cfRule>
  </conditionalFormatting>
  <pageMargins left="0.25" right="0.25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8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82" priority="8">
      <formula>"ifH24&lt;=30"</formula>
    </cfRule>
  </conditionalFormatting>
  <conditionalFormatting sqref="J26">
    <cfRule type="expression" dxfId="181" priority="7">
      <formula>"ifH24&lt;=30"</formula>
    </cfRule>
  </conditionalFormatting>
  <conditionalFormatting sqref="J27">
    <cfRule type="expression" dxfId="180" priority="6">
      <formula>"ifH24&lt;=30"</formula>
    </cfRule>
  </conditionalFormatting>
  <conditionalFormatting sqref="K27">
    <cfRule type="expression" dxfId="179" priority="3">
      <formula>"ifH24&lt;=30"</formula>
    </cfRule>
  </conditionalFormatting>
  <conditionalFormatting sqref="K25">
    <cfRule type="expression" dxfId="178" priority="5">
      <formula>"ifH24&lt;=30"</formula>
    </cfRule>
  </conditionalFormatting>
  <conditionalFormatting sqref="K26">
    <cfRule type="expression" dxfId="177" priority="4">
      <formula>"ifH24&lt;=30"</formula>
    </cfRule>
  </conditionalFormatting>
  <conditionalFormatting sqref="I13:I21">
    <cfRule type="expression" dxfId="176" priority="2">
      <formula>"ifH24&lt;=30"</formula>
    </cfRule>
  </conditionalFormatting>
  <pageMargins left="0.25" right="0.25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7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74" priority="8">
      <formula>"ifH24&lt;=30"</formula>
    </cfRule>
  </conditionalFormatting>
  <conditionalFormatting sqref="J26">
    <cfRule type="expression" dxfId="173" priority="7">
      <formula>"ifH24&lt;=30"</formula>
    </cfRule>
  </conditionalFormatting>
  <conditionalFormatting sqref="J27">
    <cfRule type="expression" dxfId="172" priority="6">
      <formula>"ifH24&lt;=30"</formula>
    </cfRule>
  </conditionalFormatting>
  <conditionalFormatting sqref="K27">
    <cfRule type="expression" dxfId="171" priority="3">
      <formula>"ifH24&lt;=30"</formula>
    </cfRule>
  </conditionalFormatting>
  <conditionalFormatting sqref="K25">
    <cfRule type="expression" dxfId="170" priority="5">
      <formula>"ifH24&lt;=30"</formula>
    </cfRule>
  </conditionalFormatting>
  <conditionalFormatting sqref="K26">
    <cfRule type="expression" dxfId="169" priority="4">
      <formula>"ifH24&lt;=30"</formula>
    </cfRule>
  </conditionalFormatting>
  <conditionalFormatting sqref="I13:I21">
    <cfRule type="expression" dxfId="168" priority="2">
      <formula>"ifH24&lt;=30"</formula>
    </cfRule>
  </conditionalFormatting>
  <pageMargins left="0.25" right="0.25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6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66" priority="8">
      <formula>"ifH24&lt;=30"</formula>
    </cfRule>
  </conditionalFormatting>
  <conditionalFormatting sqref="J26">
    <cfRule type="expression" dxfId="165" priority="7">
      <formula>"ifH24&lt;=30"</formula>
    </cfRule>
  </conditionalFormatting>
  <conditionalFormatting sqref="J27">
    <cfRule type="expression" dxfId="164" priority="6">
      <formula>"ifH24&lt;=30"</formula>
    </cfRule>
  </conditionalFormatting>
  <conditionalFormatting sqref="K27">
    <cfRule type="expression" dxfId="163" priority="3">
      <formula>"ifH24&lt;=30"</formula>
    </cfRule>
  </conditionalFormatting>
  <conditionalFormatting sqref="K25">
    <cfRule type="expression" dxfId="162" priority="5">
      <formula>"ifH24&lt;=30"</formula>
    </cfRule>
  </conditionalFormatting>
  <conditionalFormatting sqref="K26">
    <cfRule type="expression" dxfId="161" priority="4">
      <formula>"ifH24&lt;=30"</formula>
    </cfRule>
  </conditionalFormatting>
  <conditionalFormatting sqref="I13:I21">
    <cfRule type="expression" dxfId="160" priority="2">
      <formula>"ifH24&lt;=30"</formula>
    </cfRule>
  </conditionalFormatting>
  <pageMargins left="0.25" right="0.25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5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58" priority="8">
      <formula>"ifH24&lt;=30"</formula>
    </cfRule>
  </conditionalFormatting>
  <conditionalFormatting sqref="J26">
    <cfRule type="expression" dxfId="157" priority="7">
      <formula>"ifH24&lt;=30"</formula>
    </cfRule>
  </conditionalFormatting>
  <conditionalFormatting sqref="J27">
    <cfRule type="expression" dxfId="156" priority="6">
      <formula>"ifH24&lt;=30"</formula>
    </cfRule>
  </conditionalFormatting>
  <conditionalFormatting sqref="K27">
    <cfRule type="expression" dxfId="155" priority="3">
      <formula>"ifH24&lt;=30"</formula>
    </cfRule>
  </conditionalFormatting>
  <conditionalFormatting sqref="K25">
    <cfRule type="expression" dxfId="154" priority="5">
      <formula>"ifH24&lt;=30"</formula>
    </cfRule>
  </conditionalFormatting>
  <conditionalFormatting sqref="K26">
    <cfRule type="expression" dxfId="153" priority="4">
      <formula>"ifH24&lt;=30"</formula>
    </cfRule>
  </conditionalFormatting>
  <conditionalFormatting sqref="I13:I21">
    <cfRule type="expression" dxfId="152" priority="2">
      <formula>"ifH24&lt;=30"</formula>
    </cfRule>
  </conditionalFormatting>
  <pageMargins left="0.25" right="0.25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5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50" priority="8">
      <formula>"ifH24&lt;=30"</formula>
    </cfRule>
  </conditionalFormatting>
  <conditionalFormatting sqref="J26">
    <cfRule type="expression" dxfId="149" priority="7">
      <formula>"ifH24&lt;=30"</formula>
    </cfRule>
  </conditionalFormatting>
  <conditionalFormatting sqref="J27">
    <cfRule type="expression" dxfId="148" priority="6">
      <formula>"ifH24&lt;=30"</formula>
    </cfRule>
  </conditionalFormatting>
  <conditionalFormatting sqref="K27">
    <cfRule type="expression" dxfId="147" priority="3">
      <formula>"ifH24&lt;=30"</formula>
    </cfRule>
  </conditionalFormatting>
  <conditionalFormatting sqref="K25">
    <cfRule type="expression" dxfId="146" priority="5">
      <formula>"ifH24&lt;=30"</formula>
    </cfRule>
  </conditionalFormatting>
  <conditionalFormatting sqref="K26">
    <cfRule type="expression" dxfId="145" priority="4">
      <formula>"ifH24&lt;=30"</formula>
    </cfRule>
  </conditionalFormatting>
  <conditionalFormatting sqref="I13:I21">
    <cfRule type="expression" dxfId="144" priority="2">
      <formula>"ifH24&lt;=30"</formula>
    </cfRule>
  </conditionalFormatting>
  <pageMargins left="0.25" right="0.25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4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42" priority="8">
      <formula>"ifH24&lt;=30"</formula>
    </cfRule>
  </conditionalFormatting>
  <conditionalFormatting sqref="J26">
    <cfRule type="expression" dxfId="141" priority="7">
      <formula>"ifH24&lt;=30"</formula>
    </cfRule>
  </conditionalFormatting>
  <conditionalFormatting sqref="J27">
    <cfRule type="expression" dxfId="140" priority="6">
      <formula>"ifH24&lt;=30"</formula>
    </cfRule>
  </conditionalFormatting>
  <conditionalFormatting sqref="K27">
    <cfRule type="expression" dxfId="139" priority="3">
      <formula>"ifH24&lt;=30"</formula>
    </cfRule>
  </conditionalFormatting>
  <conditionalFormatting sqref="K25">
    <cfRule type="expression" dxfId="138" priority="5">
      <formula>"ifH24&lt;=30"</formula>
    </cfRule>
  </conditionalFormatting>
  <conditionalFormatting sqref="K26">
    <cfRule type="expression" dxfId="137" priority="4">
      <formula>"ifH24&lt;=30"</formula>
    </cfRule>
  </conditionalFormatting>
  <conditionalFormatting sqref="I13:I21">
    <cfRule type="expression" dxfId="136" priority="2">
      <formula>"ifH24&lt;=30"</formula>
    </cfRule>
  </conditionalFormatting>
  <pageMargins left="0.25" right="0.25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3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34" priority="8">
      <formula>"ifH24&lt;=30"</formula>
    </cfRule>
  </conditionalFormatting>
  <conditionalFormatting sqref="J26">
    <cfRule type="expression" dxfId="133" priority="7">
      <formula>"ifH24&lt;=30"</formula>
    </cfRule>
  </conditionalFormatting>
  <conditionalFormatting sqref="J27">
    <cfRule type="expression" dxfId="132" priority="6">
      <formula>"ifH24&lt;=30"</formula>
    </cfRule>
  </conditionalFormatting>
  <conditionalFormatting sqref="K27">
    <cfRule type="expression" dxfId="131" priority="3">
      <formula>"ifH24&lt;=30"</formula>
    </cfRule>
  </conditionalFormatting>
  <conditionalFormatting sqref="K25">
    <cfRule type="expression" dxfId="130" priority="5">
      <formula>"ifH24&lt;=30"</formula>
    </cfRule>
  </conditionalFormatting>
  <conditionalFormatting sqref="K26">
    <cfRule type="expression" dxfId="129" priority="4">
      <formula>"ifH24&lt;=30"</formula>
    </cfRule>
  </conditionalFormatting>
  <conditionalFormatting sqref="I13:I21">
    <cfRule type="expression" dxfId="128" priority="2">
      <formula>"ifH24&lt;=30"</formula>
    </cfRule>
  </conditionalFormatting>
  <pageMargins left="0.25" right="0.25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2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26" priority="8">
      <formula>"ifH24&lt;=30"</formula>
    </cfRule>
  </conditionalFormatting>
  <conditionalFormatting sqref="J26">
    <cfRule type="expression" dxfId="125" priority="7">
      <formula>"ifH24&lt;=30"</formula>
    </cfRule>
  </conditionalFormatting>
  <conditionalFormatting sqref="J27">
    <cfRule type="expression" dxfId="124" priority="6">
      <formula>"ifH24&lt;=30"</formula>
    </cfRule>
  </conditionalFormatting>
  <conditionalFormatting sqref="K27">
    <cfRule type="expression" dxfId="123" priority="3">
      <formula>"ifH24&lt;=30"</formula>
    </cfRule>
  </conditionalFormatting>
  <conditionalFormatting sqref="K25">
    <cfRule type="expression" dxfId="122" priority="5">
      <formula>"ifH24&lt;=30"</formula>
    </cfRule>
  </conditionalFormatting>
  <conditionalFormatting sqref="K26">
    <cfRule type="expression" dxfId="121" priority="4">
      <formula>"ifH24&lt;=30"</formula>
    </cfRule>
  </conditionalFormatting>
  <conditionalFormatting sqref="I13:I21">
    <cfRule type="expression" dxfId="120" priority="2">
      <formula>"ifH24&lt;=30"</formula>
    </cfRule>
  </conditionalFormatting>
  <pageMargins left="0.25" right="0.25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1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18" priority="8">
      <formula>"ifH24&lt;=30"</formula>
    </cfRule>
  </conditionalFormatting>
  <conditionalFormatting sqref="J26">
    <cfRule type="expression" dxfId="117" priority="7">
      <formula>"ifH24&lt;=30"</formula>
    </cfRule>
  </conditionalFormatting>
  <conditionalFormatting sqref="J27">
    <cfRule type="expression" dxfId="116" priority="6">
      <formula>"ifH24&lt;=30"</formula>
    </cfRule>
  </conditionalFormatting>
  <conditionalFormatting sqref="K27">
    <cfRule type="expression" dxfId="115" priority="3">
      <formula>"ifH24&lt;=30"</formula>
    </cfRule>
  </conditionalFormatting>
  <conditionalFormatting sqref="K25">
    <cfRule type="expression" dxfId="114" priority="5">
      <formula>"ifH24&lt;=30"</formula>
    </cfRule>
  </conditionalFormatting>
  <conditionalFormatting sqref="K26">
    <cfRule type="expression" dxfId="113" priority="4">
      <formula>"ifH24&lt;=30"</formula>
    </cfRule>
  </conditionalFormatting>
  <conditionalFormatting sqref="I13:I21">
    <cfRule type="expression" dxfId="112" priority="2">
      <formula>"ifH24&lt;=30"</formula>
    </cfRule>
  </conditionalFormatting>
  <pageMargins left="0.25" right="0.25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1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10" priority="8">
      <formula>"ifH24&lt;=30"</formula>
    </cfRule>
  </conditionalFormatting>
  <conditionalFormatting sqref="J26">
    <cfRule type="expression" dxfId="109" priority="7">
      <formula>"ifH24&lt;=30"</formula>
    </cfRule>
  </conditionalFormatting>
  <conditionalFormatting sqref="J27">
    <cfRule type="expression" dxfId="108" priority="6">
      <formula>"ifH24&lt;=30"</formula>
    </cfRule>
  </conditionalFormatting>
  <conditionalFormatting sqref="K27">
    <cfRule type="expression" dxfId="107" priority="3">
      <formula>"ifH24&lt;=30"</formula>
    </cfRule>
  </conditionalFormatting>
  <conditionalFormatting sqref="K25">
    <cfRule type="expression" dxfId="106" priority="5">
      <formula>"ifH24&lt;=30"</formula>
    </cfRule>
  </conditionalFormatting>
  <conditionalFormatting sqref="K26">
    <cfRule type="expression" dxfId="105" priority="4">
      <formula>"ifH24&lt;=30"</formula>
    </cfRule>
  </conditionalFormatting>
  <conditionalFormatting sqref="I13:I21">
    <cfRule type="expression" dxfId="104" priority="2">
      <formula>"ifH24&lt;=30"</formula>
    </cfRule>
  </conditionalFormatting>
  <pageMargins left="0.25" right="0.25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6" workbookViewId="0">
      <selection activeCell="A16"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6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62" priority="8">
      <formula>"ifH24&lt;=30"</formula>
    </cfRule>
  </conditionalFormatting>
  <conditionalFormatting sqref="J26">
    <cfRule type="expression" dxfId="461" priority="7">
      <formula>"ifH24&lt;=30"</formula>
    </cfRule>
  </conditionalFormatting>
  <conditionalFormatting sqref="J27">
    <cfRule type="expression" dxfId="460" priority="6">
      <formula>"ifH24&lt;=30"</formula>
    </cfRule>
  </conditionalFormatting>
  <conditionalFormatting sqref="K27">
    <cfRule type="expression" dxfId="459" priority="3">
      <formula>"ifH24&lt;=30"</formula>
    </cfRule>
  </conditionalFormatting>
  <conditionalFormatting sqref="K25">
    <cfRule type="expression" dxfId="458" priority="5">
      <formula>"ifH24&lt;=30"</formula>
    </cfRule>
  </conditionalFormatting>
  <conditionalFormatting sqref="K26">
    <cfRule type="expression" dxfId="457" priority="4">
      <formula>"ifH24&lt;=30"</formula>
    </cfRule>
  </conditionalFormatting>
  <conditionalFormatting sqref="I13:I21">
    <cfRule type="expression" dxfId="456" priority="2">
      <formula>"ifH24&lt;=30"</formula>
    </cfRule>
  </conditionalFormatting>
  <pageMargins left="0.25" right="0.25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0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02" priority="8">
      <formula>"ifH24&lt;=30"</formula>
    </cfRule>
  </conditionalFormatting>
  <conditionalFormatting sqref="J26">
    <cfRule type="expression" dxfId="101" priority="7">
      <formula>"ifH24&lt;=30"</formula>
    </cfRule>
  </conditionalFormatting>
  <conditionalFormatting sqref="J27">
    <cfRule type="expression" dxfId="100" priority="6">
      <formula>"ifH24&lt;=30"</formula>
    </cfRule>
  </conditionalFormatting>
  <conditionalFormatting sqref="K27">
    <cfRule type="expression" dxfId="99" priority="3">
      <formula>"ifH24&lt;=30"</formula>
    </cfRule>
  </conditionalFormatting>
  <conditionalFormatting sqref="K25">
    <cfRule type="expression" dxfId="98" priority="5">
      <formula>"ifH24&lt;=30"</formula>
    </cfRule>
  </conditionalFormatting>
  <conditionalFormatting sqref="K26">
    <cfRule type="expression" dxfId="97" priority="4">
      <formula>"ifH24&lt;=30"</formula>
    </cfRule>
  </conditionalFormatting>
  <conditionalFormatting sqref="I13:I21">
    <cfRule type="expression" dxfId="96" priority="2">
      <formula>"ifH24&lt;=30"</formula>
    </cfRule>
  </conditionalFormatting>
  <pageMargins left="0.25" right="0.25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9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94" priority="8">
      <formula>"ifH24&lt;=30"</formula>
    </cfRule>
  </conditionalFormatting>
  <conditionalFormatting sqref="J26">
    <cfRule type="expression" dxfId="93" priority="7">
      <formula>"ifH24&lt;=30"</formula>
    </cfRule>
  </conditionalFormatting>
  <conditionalFormatting sqref="J27">
    <cfRule type="expression" dxfId="92" priority="6">
      <formula>"ifH24&lt;=30"</formula>
    </cfRule>
  </conditionalFormatting>
  <conditionalFormatting sqref="K27">
    <cfRule type="expression" dxfId="91" priority="3">
      <formula>"ifH24&lt;=30"</formula>
    </cfRule>
  </conditionalFormatting>
  <conditionalFormatting sqref="K25">
    <cfRule type="expression" dxfId="90" priority="5">
      <formula>"ifH24&lt;=30"</formula>
    </cfRule>
  </conditionalFormatting>
  <conditionalFormatting sqref="K26">
    <cfRule type="expression" dxfId="89" priority="4">
      <formula>"ifH24&lt;=30"</formula>
    </cfRule>
  </conditionalFormatting>
  <conditionalFormatting sqref="I13:I21">
    <cfRule type="expression" dxfId="88" priority="2">
      <formula>"ifH24&lt;=30"</formula>
    </cfRule>
  </conditionalFormatting>
  <pageMargins left="0.25" right="0.25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8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86" priority="8">
      <formula>"ifH24&lt;=30"</formula>
    </cfRule>
  </conditionalFormatting>
  <conditionalFormatting sqref="J26">
    <cfRule type="expression" dxfId="85" priority="7">
      <formula>"ifH24&lt;=30"</formula>
    </cfRule>
  </conditionalFormatting>
  <conditionalFormatting sqref="J27">
    <cfRule type="expression" dxfId="84" priority="6">
      <formula>"ifH24&lt;=30"</formula>
    </cfRule>
  </conditionalFormatting>
  <conditionalFormatting sqref="K27">
    <cfRule type="expression" dxfId="83" priority="3">
      <formula>"ifH24&lt;=30"</formula>
    </cfRule>
  </conditionalFormatting>
  <conditionalFormatting sqref="K25">
    <cfRule type="expression" dxfId="82" priority="5">
      <formula>"ifH24&lt;=30"</formula>
    </cfRule>
  </conditionalFormatting>
  <conditionalFormatting sqref="K26">
    <cfRule type="expression" dxfId="81" priority="4">
      <formula>"ifH24&lt;=30"</formula>
    </cfRule>
  </conditionalFormatting>
  <conditionalFormatting sqref="I13:I21">
    <cfRule type="expression" dxfId="80" priority="2">
      <formula>"ifH24&lt;=30"</formula>
    </cfRule>
  </conditionalFormatting>
  <pageMargins left="0.25" right="0.25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7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78" priority="8">
      <formula>"ifH24&lt;=30"</formula>
    </cfRule>
  </conditionalFormatting>
  <conditionalFormatting sqref="J26">
    <cfRule type="expression" dxfId="77" priority="7">
      <formula>"ifH24&lt;=30"</formula>
    </cfRule>
  </conditionalFormatting>
  <conditionalFormatting sqref="J27">
    <cfRule type="expression" dxfId="76" priority="6">
      <formula>"ifH24&lt;=30"</formula>
    </cfRule>
  </conditionalFormatting>
  <conditionalFormatting sqref="K27">
    <cfRule type="expression" dxfId="75" priority="3">
      <formula>"ifH24&lt;=30"</formula>
    </cfRule>
  </conditionalFormatting>
  <conditionalFormatting sqref="K25">
    <cfRule type="expression" dxfId="74" priority="5">
      <formula>"ifH24&lt;=30"</formula>
    </cfRule>
  </conditionalFormatting>
  <conditionalFormatting sqref="K26">
    <cfRule type="expression" dxfId="73" priority="4">
      <formula>"ifH24&lt;=30"</formula>
    </cfRule>
  </conditionalFormatting>
  <conditionalFormatting sqref="I13:I21">
    <cfRule type="expression" dxfId="72" priority="2">
      <formula>"ifH24&lt;=30"</formula>
    </cfRule>
  </conditionalFormatting>
  <pageMargins left="0.25" right="0.25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7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70" priority="8">
      <formula>"ifH24&lt;=30"</formula>
    </cfRule>
  </conditionalFormatting>
  <conditionalFormatting sqref="J26">
    <cfRule type="expression" dxfId="69" priority="7">
      <formula>"ifH24&lt;=30"</formula>
    </cfRule>
  </conditionalFormatting>
  <conditionalFormatting sqref="J27">
    <cfRule type="expression" dxfId="68" priority="6">
      <formula>"ifH24&lt;=30"</formula>
    </cfRule>
  </conditionalFormatting>
  <conditionalFormatting sqref="K27">
    <cfRule type="expression" dxfId="67" priority="3">
      <formula>"ifH24&lt;=30"</formula>
    </cfRule>
  </conditionalFormatting>
  <conditionalFormatting sqref="K25">
    <cfRule type="expression" dxfId="66" priority="5">
      <formula>"ifH24&lt;=30"</formula>
    </cfRule>
  </conditionalFormatting>
  <conditionalFormatting sqref="K26">
    <cfRule type="expression" dxfId="65" priority="4">
      <formula>"ifH24&lt;=30"</formula>
    </cfRule>
  </conditionalFormatting>
  <conditionalFormatting sqref="I13:I21">
    <cfRule type="expression" dxfId="64" priority="2">
      <formula>"ifH24&lt;=30"</formula>
    </cfRule>
  </conditionalFormatting>
  <pageMargins left="0.25" right="0.25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6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62" priority="8">
      <formula>"ifH24&lt;=30"</formula>
    </cfRule>
  </conditionalFormatting>
  <conditionalFormatting sqref="J26">
    <cfRule type="expression" dxfId="61" priority="7">
      <formula>"ifH24&lt;=30"</formula>
    </cfRule>
  </conditionalFormatting>
  <conditionalFormatting sqref="J27">
    <cfRule type="expression" dxfId="60" priority="6">
      <formula>"ifH24&lt;=30"</formula>
    </cfRule>
  </conditionalFormatting>
  <conditionalFormatting sqref="K27">
    <cfRule type="expression" dxfId="59" priority="3">
      <formula>"ifH24&lt;=30"</formula>
    </cfRule>
  </conditionalFormatting>
  <conditionalFormatting sqref="K25">
    <cfRule type="expression" dxfId="58" priority="5">
      <formula>"ifH24&lt;=30"</formula>
    </cfRule>
  </conditionalFormatting>
  <conditionalFormatting sqref="K26">
    <cfRule type="expression" dxfId="57" priority="4">
      <formula>"ifH24&lt;=30"</formula>
    </cfRule>
  </conditionalFormatting>
  <conditionalFormatting sqref="I13:I21">
    <cfRule type="expression" dxfId="56" priority="2">
      <formula>"ifH24&lt;=30"</formula>
    </cfRule>
  </conditionalFormatting>
  <pageMargins left="0.25" right="0.25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5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54" priority="8">
      <formula>"ifH24&lt;=30"</formula>
    </cfRule>
  </conditionalFormatting>
  <conditionalFormatting sqref="J26">
    <cfRule type="expression" dxfId="53" priority="7">
      <formula>"ifH24&lt;=30"</formula>
    </cfRule>
  </conditionalFormatting>
  <conditionalFormatting sqref="J27">
    <cfRule type="expression" dxfId="52" priority="6">
      <formula>"ifH24&lt;=30"</formula>
    </cfRule>
  </conditionalFormatting>
  <conditionalFormatting sqref="K27">
    <cfRule type="expression" dxfId="51" priority="3">
      <formula>"ifH24&lt;=30"</formula>
    </cfRule>
  </conditionalFormatting>
  <conditionalFormatting sqref="K25">
    <cfRule type="expression" dxfId="50" priority="5">
      <formula>"ifH24&lt;=30"</formula>
    </cfRule>
  </conditionalFormatting>
  <conditionalFormatting sqref="K26">
    <cfRule type="expression" dxfId="49" priority="4">
      <formula>"ifH24&lt;=30"</formula>
    </cfRule>
  </conditionalFormatting>
  <conditionalFormatting sqref="I13:I21">
    <cfRule type="expression" dxfId="48" priority="2">
      <formula>"ifH24&lt;=30"</formula>
    </cfRule>
  </conditionalFormatting>
  <pageMargins left="0.25" right="0.25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6" priority="8">
      <formula>"ifH24&lt;=30"</formula>
    </cfRule>
  </conditionalFormatting>
  <conditionalFormatting sqref="J26">
    <cfRule type="expression" dxfId="45" priority="7">
      <formula>"ifH24&lt;=30"</formula>
    </cfRule>
  </conditionalFormatting>
  <conditionalFormatting sqref="J27">
    <cfRule type="expression" dxfId="44" priority="6">
      <formula>"ifH24&lt;=30"</formula>
    </cfRule>
  </conditionalFormatting>
  <conditionalFormatting sqref="K27">
    <cfRule type="expression" dxfId="43" priority="3">
      <formula>"ifH24&lt;=30"</formula>
    </cfRule>
  </conditionalFormatting>
  <conditionalFormatting sqref="K25">
    <cfRule type="expression" dxfId="42" priority="5">
      <formula>"ifH24&lt;=30"</formula>
    </cfRule>
  </conditionalFormatting>
  <conditionalFormatting sqref="K26">
    <cfRule type="expression" dxfId="41" priority="4">
      <formula>"ifH24&lt;=30"</formula>
    </cfRule>
  </conditionalFormatting>
  <conditionalFormatting sqref="I13:I21">
    <cfRule type="expression" dxfId="40" priority="2">
      <formula>"ifH24&lt;=30"</formula>
    </cfRule>
  </conditionalFormatting>
  <pageMargins left="0.25" right="0.25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8" priority="8">
      <formula>"ifH24&lt;=30"</formula>
    </cfRule>
  </conditionalFormatting>
  <conditionalFormatting sqref="J26">
    <cfRule type="expression" dxfId="37" priority="7">
      <formula>"ifH24&lt;=30"</formula>
    </cfRule>
  </conditionalFormatting>
  <conditionalFormatting sqref="J27">
    <cfRule type="expression" dxfId="36" priority="6">
      <formula>"ifH24&lt;=30"</formula>
    </cfRule>
  </conditionalFormatting>
  <conditionalFormatting sqref="K27">
    <cfRule type="expression" dxfId="35" priority="3">
      <formula>"ifH24&lt;=30"</formula>
    </cfRule>
  </conditionalFormatting>
  <conditionalFormatting sqref="K25">
    <cfRule type="expression" dxfId="34" priority="5">
      <formula>"ifH24&lt;=30"</formula>
    </cfRule>
  </conditionalFormatting>
  <conditionalFormatting sqref="K26">
    <cfRule type="expression" dxfId="33" priority="4">
      <formula>"ifH24&lt;=30"</formula>
    </cfRule>
  </conditionalFormatting>
  <conditionalFormatting sqref="I13:I21">
    <cfRule type="expression" dxfId="32" priority="2">
      <formula>"ifH24&lt;=30"</formula>
    </cfRule>
  </conditionalFormatting>
  <pageMargins left="0.25" right="0.25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0" workbookViewId="0">
      <selection activeCell="G16" sqref="G1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89</v>
      </c>
      <c r="F13" s="17">
        <v>48</v>
      </c>
      <c r="G13" s="14">
        <v>24</v>
      </c>
      <c r="H13" s="32" t="s">
        <v>29</v>
      </c>
      <c r="I13" s="31">
        <f>IF(G13&gt;80,1, IF(G13&gt;=60,2, IF(G13&gt;=30,3, IF(G13&gt;=1,4))))</f>
        <v>4</v>
      </c>
      <c r="J13" s="34" t="str">
        <f>IF(I13=1,"Exceed Expectation", IF(I13=2,"Above Expectation", IF(I13=3,"Meet Expectation", IF(I13=4,"Below Expectation"))))</f>
        <v>Below Expectation</v>
      </c>
      <c r="K13" s="16"/>
    </row>
    <row r="14" spans="2:11">
      <c r="B14" s="14" t="s">
        <v>6</v>
      </c>
      <c r="C14" s="15"/>
      <c r="D14" s="16"/>
      <c r="E14" s="17">
        <v>12</v>
      </c>
      <c r="F14" s="17">
        <v>99</v>
      </c>
      <c r="G14" s="14">
        <v>78</v>
      </c>
      <c r="H14" s="17" t="s">
        <v>29</v>
      </c>
      <c r="I14" s="31">
        <f t="shared" ref="I14:I21" si="0">IF(G14&gt;80,1, IF(G14&gt;=60,2, IF(G14&gt;=30,3, IF(G14&gt;=1,4))))</f>
        <v>2</v>
      </c>
      <c r="J14" s="34" t="str">
        <f t="shared" ref="J14:J21" si="1">IF(I14=1,"Exceed Expectation", IF(I14=2,"Above Expectation", IF(I14=3,"Meet Expectation", IF(I14=4,"Below Expectation"))))</f>
        <v>Above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45</v>
      </c>
      <c r="H15" s="17" t="s">
        <v>30</v>
      </c>
      <c r="I15" s="31">
        <f t="shared" si="0"/>
        <v>3</v>
      </c>
      <c r="J15" s="34" t="str">
        <f t="shared" si="1"/>
        <v>Meet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538</v>
      </c>
      <c r="D25" s="35" t="s">
        <v>46</v>
      </c>
      <c r="E25" s="35"/>
      <c r="F25" s="35"/>
      <c r="G25" s="36" t="s">
        <v>11</v>
      </c>
      <c r="H25" s="35">
        <f>AVERAGE(E13:E21)</f>
        <v>59.777777777777779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525</v>
      </c>
      <c r="D27" s="39" t="s">
        <v>46</v>
      </c>
      <c r="E27" s="39"/>
      <c r="F27" s="39"/>
      <c r="G27" s="39" t="s">
        <v>11</v>
      </c>
      <c r="H27" s="22">
        <f>AVERAGE(G13:G21)</f>
        <v>58.333333333333336</v>
      </c>
      <c r="I27" s="39" t="s">
        <v>12</v>
      </c>
      <c r="J27" s="30">
        <f>IF(H27&gt;80,1, IF(H27&gt;=60,2, IF(H27&gt;=30,3, IF(H27&gt;=1,4))))</f>
        <v>3</v>
      </c>
      <c r="K27" s="23" t="str">
        <f>IF(J27=1,"Exceed Expectation", IF(J27=2,"Above Expectation", IF(J27=3,"Meet Expectation", IF(J27=4,"Below Expectation"))))</f>
        <v>Meet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3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30" priority="8">
      <formula>"ifH24&lt;=30"</formula>
    </cfRule>
  </conditionalFormatting>
  <conditionalFormatting sqref="J26">
    <cfRule type="expression" dxfId="29" priority="7">
      <formula>"ifH24&lt;=30"</formula>
    </cfRule>
  </conditionalFormatting>
  <conditionalFormatting sqref="J27">
    <cfRule type="expression" dxfId="28" priority="6">
      <formula>"ifH24&lt;=30"</formula>
    </cfRule>
  </conditionalFormatting>
  <conditionalFormatting sqref="K27">
    <cfRule type="expression" dxfId="27" priority="3">
      <formula>"ifH24&lt;=30"</formula>
    </cfRule>
  </conditionalFormatting>
  <conditionalFormatting sqref="K25">
    <cfRule type="expression" dxfId="26" priority="5">
      <formula>"ifH24&lt;=30"</formula>
    </cfRule>
  </conditionalFormatting>
  <conditionalFormatting sqref="K26">
    <cfRule type="expression" dxfId="25" priority="4">
      <formula>"ifH24&lt;=30"</formula>
    </cfRule>
  </conditionalFormatting>
  <conditionalFormatting sqref="I13:I21">
    <cfRule type="expression" dxfId="24" priority="2">
      <formula>"ifH24&lt;=30"</formula>
    </cfRule>
  </conditionalFormatting>
  <pageMargins left="0.25" right="0.2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25" workbookViewId="0">
      <selection activeCell="A13"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5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54" priority="8">
      <formula>"ifH24&lt;=30"</formula>
    </cfRule>
  </conditionalFormatting>
  <conditionalFormatting sqref="J26">
    <cfRule type="expression" dxfId="453" priority="7">
      <formula>"ifH24&lt;=30"</formula>
    </cfRule>
  </conditionalFormatting>
  <conditionalFormatting sqref="J27">
    <cfRule type="expression" dxfId="452" priority="6">
      <formula>"ifH24&lt;=30"</formula>
    </cfRule>
  </conditionalFormatting>
  <conditionalFormatting sqref="K27">
    <cfRule type="expression" dxfId="451" priority="3">
      <formula>"ifH24&lt;=30"</formula>
    </cfRule>
  </conditionalFormatting>
  <conditionalFormatting sqref="K25">
    <cfRule type="expression" dxfId="450" priority="5">
      <formula>"ifH24&lt;=30"</formula>
    </cfRule>
  </conditionalFormatting>
  <conditionalFormatting sqref="K26">
    <cfRule type="expression" dxfId="449" priority="4">
      <formula>"ifH24&lt;=30"</formula>
    </cfRule>
  </conditionalFormatting>
  <conditionalFormatting sqref="I13:I21">
    <cfRule type="expression" dxfId="448" priority="2">
      <formula>"ifH24&lt;=30"</formula>
    </cfRule>
  </conditionalFormatting>
  <pageMargins left="0.25" right="0.25" top="0.75" bottom="0.75" header="0.3" footer="0.3"/>
  <pageSetup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23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22" priority="8">
      <formula>"ifH24&lt;=30"</formula>
    </cfRule>
  </conditionalFormatting>
  <conditionalFormatting sqref="J26">
    <cfRule type="expression" dxfId="21" priority="7">
      <formula>"ifH24&lt;=30"</formula>
    </cfRule>
  </conditionalFormatting>
  <conditionalFormatting sqref="J27">
    <cfRule type="expression" dxfId="20" priority="6">
      <formula>"ifH24&lt;=30"</formula>
    </cfRule>
  </conditionalFormatting>
  <conditionalFormatting sqref="K27">
    <cfRule type="expression" dxfId="19" priority="3">
      <formula>"ifH24&lt;=30"</formula>
    </cfRule>
  </conditionalFormatting>
  <conditionalFormatting sqref="K25">
    <cfRule type="expression" dxfId="18" priority="5">
      <formula>"ifH24&lt;=30"</formula>
    </cfRule>
  </conditionalFormatting>
  <conditionalFormatting sqref="K26">
    <cfRule type="expression" dxfId="17" priority="4">
      <formula>"ifH24&lt;=30"</formula>
    </cfRule>
  </conditionalFormatting>
  <conditionalFormatting sqref="I13:I21">
    <cfRule type="expression" dxfId="16" priority="2">
      <formula>"ifH24&lt;=30"</formula>
    </cfRule>
  </conditionalFormatting>
  <pageMargins left="0.25" right="0.25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15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14" priority="8">
      <formula>"ifH24&lt;=30"</formula>
    </cfRule>
  </conditionalFormatting>
  <conditionalFormatting sqref="J26">
    <cfRule type="expression" dxfId="13" priority="7">
      <formula>"ifH24&lt;=30"</formula>
    </cfRule>
  </conditionalFormatting>
  <conditionalFormatting sqref="J27">
    <cfRule type="expression" dxfId="12" priority="6">
      <formula>"ifH24&lt;=30"</formula>
    </cfRule>
  </conditionalFormatting>
  <conditionalFormatting sqref="K27">
    <cfRule type="expression" dxfId="11" priority="3">
      <formula>"ifH24&lt;=30"</formula>
    </cfRule>
  </conditionalFormatting>
  <conditionalFormatting sqref="K25">
    <cfRule type="expression" dxfId="10" priority="5">
      <formula>"ifH24&lt;=30"</formula>
    </cfRule>
  </conditionalFormatting>
  <conditionalFormatting sqref="K26">
    <cfRule type="expression" dxfId="9" priority="4">
      <formula>"ifH24&lt;=30"</formula>
    </cfRule>
  </conditionalFormatting>
  <conditionalFormatting sqref="I13:I21">
    <cfRule type="expression" dxfId="8" priority="2">
      <formula>"ifH24&lt;=30"</formula>
    </cfRule>
  </conditionalFormatting>
  <pageMargins left="0.25" right="0.25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6" priority="8">
      <formula>"ifH24&lt;=30"</formula>
    </cfRule>
  </conditionalFormatting>
  <conditionalFormatting sqref="J26">
    <cfRule type="expression" dxfId="5" priority="7">
      <formula>"ifH24&lt;=30"</formula>
    </cfRule>
  </conditionalFormatting>
  <conditionalFormatting sqref="J27">
    <cfRule type="expression" dxfId="4" priority="6">
      <formula>"ifH24&lt;=30"</formula>
    </cfRule>
  </conditionalFormatting>
  <conditionalFormatting sqref="K27">
    <cfRule type="expression" dxfId="3" priority="3">
      <formula>"ifH24&lt;=30"</formula>
    </cfRule>
  </conditionalFormatting>
  <conditionalFormatting sqref="K25">
    <cfRule type="expression" dxfId="2" priority="5">
      <formula>"ifH24&lt;=30"</formula>
    </cfRule>
  </conditionalFormatting>
  <conditionalFormatting sqref="K26">
    <cfRule type="expression" dxfId="1" priority="4">
      <formula>"ifH24&lt;=30"</formula>
    </cfRule>
  </conditionalFormatting>
  <conditionalFormatting sqref="I13:I21">
    <cfRule type="expression" dxfId="0" priority="2">
      <formula>"ifH24&lt;=30"</formula>
    </cfRule>
  </conditionalFormatting>
  <pageMargins left="0.25" right="0.25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0" workbookViewId="0">
      <selection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47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46" priority="8">
      <formula>"ifH24&lt;=30"</formula>
    </cfRule>
  </conditionalFormatting>
  <conditionalFormatting sqref="J26">
    <cfRule type="expression" dxfId="445" priority="7">
      <formula>"ifH24&lt;=30"</formula>
    </cfRule>
  </conditionalFormatting>
  <conditionalFormatting sqref="J27">
    <cfRule type="expression" dxfId="444" priority="6">
      <formula>"ifH24&lt;=30"</formula>
    </cfRule>
  </conditionalFormatting>
  <conditionalFormatting sqref="K27">
    <cfRule type="expression" dxfId="443" priority="3">
      <formula>"ifH24&lt;=30"</formula>
    </cfRule>
  </conditionalFormatting>
  <conditionalFormatting sqref="K25">
    <cfRule type="expression" dxfId="442" priority="5">
      <formula>"ifH24&lt;=30"</formula>
    </cfRule>
  </conditionalFormatting>
  <conditionalFormatting sqref="K26">
    <cfRule type="expression" dxfId="441" priority="4">
      <formula>"ifH24&lt;=30"</formula>
    </cfRule>
  </conditionalFormatting>
  <conditionalFormatting sqref="I13:I21">
    <cfRule type="expression" dxfId="440" priority="2">
      <formula>"ifH24&lt;=30"</formula>
    </cfRule>
  </conditionalFormatting>
  <pageMargins left="0.25" right="0.25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0" workbookViewId="0">
      <selection activeCell="I13" sqref="I13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39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38" priority="8">
      <formula>"ifH24&lt;=30"</formula>
    </cfRule>
  </conditionalFormatting>
  <conditionalFormatting sqref="J26">
    <cfRule type="expression" dxfId="437" priority="7">
      <formula>"ifH24&lt;=30"</formula>
    </cfRule>
  </conditionalFormatting>
  <conditionalFormatting sqref="J27">
    <cfRule type="expression" dxfId="436" priority="6">
      <formula>"ifH24&lt;=30"</formula>
    </cfRule>
  </conditionalFormatting>
  <conditionalFormatting sqref="K27">
    <cfRule type="expression" dxfId="435" priority="3">
      <formula>"ifH24&lt;=30"</formula>
    </cfRule>
  </conditionalFormatting>
  <conditionalFormatting sqref="K25">
    <cfRule type="expression" dxfId="434" priority="5">
      <formula>"ifH24&lt;=30"</formula>
    </cfRule>
  </conditionalFormatting>
  <conditionalFormatting sqref="K26">
    <cfRule type="expression" dxfId="433" priority="4">
      <formula>"ifH24&lt;=30"</formula>
    </cfRule>
  </conditionalFormatting>
  <conditionalFormatting sqref="I13:I21">
    <cfRule type="expression" dxfId="432" priority="2">
      <formula>"ifH24&lt;=30"</formula>
    </cfRule>
  </conditionalFormatting>
  <pageMargins left="0.25" right="0.25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3" workbookViewId="0">
      <selection activeCell="A16" sqref="A1:XFD1048576"/>
    </sheetView>
  </sheetViews>
  <sheetFormatPr defaultColWidth="9.140625" defaultRowHeight="15"/>
  <cols>
    <col min="1" max="1" width="9.140625" style="1"/>
    <col min="2" max="2" width="17.140625" style="1" customWidth="1"/>
    <col min="3" max="3" width="5" style="1" customWidth="1"/>
    <col min="4" max="4" width="2.7109375" style="1" customWidth="1"/>
    <col min="5" max="5" width="6.140625" style="1" customWidth="1"/>
    <col min="6" max="6" width="5.140625" style="1" customWidth="1"/>
    <col min="7" max="7" width="11.85546875" style="1" customWidth="1"/>
    <col min="8" max="8" width="8.140625" style="1" customWidth="1"/>
    <col min="9" max="9" width="9.7109375" style="1" customWidth="1"/>
    <col min="10" max="10" width="3.85546875" style="25" customWidth="1"/>
    <col min="11" max="11" width="17.7109375" style="1" customWidth="1"/>
    <col min="12" max="12" width="12.85546875" style="1" customWidth="1"/>
    <col min="13" max="16384" width="9.140625" style="1"/>
  </cols>
  <sheetData>
    <row r="2" spans="2:11" s="2" customFormat="1" ht="26.25">
      <c r="C2" s="3" t="s">
        <v>0</v>
      </c>
      <c r="J2" s="24"/>
    </row>
    <row r="3" spans="2:11" ht="26.25">
      <c r="G3" s="4" t="s">
        <v>1</v>
      </c>
    </row>
    <row r="4" spans="2:11" ht="26.25">
      <c r="H4" s="4" t="s">
        <v>2</v>
      </c>
    </row>
    <row r="6" spans="2:11" ht="24" customHeight="1">
      <c r="B6" s="5" t="s">
        <v>24</v>
      </c>
      <c r="G6" s="6" t="s">
        <v>27</v>
      </c>
    </row>
    <row r="7" spans="2:11" ht="25.5" customHeight="1">
      <c r="B7" s="5" t="s">
        <v>25</v>
      </c>
      <c r="G7" s="7" t="s">
        <v>28</v>
      </c>
      <c r="I7" s="5" t="s">
        <v>26</v>
      </c>
      <c r="J7" s="26"/>
      <c r="K7" s="1" t="s">
        <v>39</v>
      </c>
    </row>
    <row r="10" spans="2:11" ht="31.5">
      <c r="C10" s="8" t="s">
        <v>38</v>
      </c>
    </row>
    <row r="12" spans="2:11" s="9" customFormat="1" ht="12.75">
      <c r="B12" s="10" t="s">
        <v>3</v>
      </c>
      <c r="C12" s="11"/>
      <c r="D12" s="12"/>
      <c r="E12" s="13" t="s">
        <v>33</v>
      </c>
      <c r="F12" s="13" t="s">
        <v>32</v>
      </c>
      <c r="G12" s="10" t="s">
        <v>34</v>
      </c>
      <c r="H12" s="13" t="s">
        <v>14</v>
      </c>
      <c r="I12" s="11" t="s">
        <v>4</v>
      </c>
      <c r="J12" s="27"/>
      <c r="K12" s="12"/>
    </row>
    <row r="13" spans="2:11">
      <c r="B13" s="14" t="s">
        <v>5</v>
      </c>
      <c r="C13" s="15"/>
      <c r="D13" s="16"/>
      <c r="E13" s="17">
        <v>30</v>
      </c>
      <c r="F13" s="17">
        <v>48</v>
      </c>
      <c r="G13" s="14">
        <v>90</v>
      </c>
      <c r="H13" s="32" t="s">
        <v>29</v>
      </c>
      <c r="I13" s="31">
        <f>IF(G13&gt;80,1, IF(G13&gt;=60,2, IF(G13&gt;=30,3, IF(G13&gt;=1,4))))</f>
        <v>1</v>
      </c>
      <c r="J13" s="34" t="str">
        <f>IF(I13=1,"Exceed Expectation", IF(I13=2,"Above Expectation", IF(I13=3,"Meet Expectation", IF(I13=4,"Below Expectation"))))</f>
        <v>Exceed Expectation</v>
      </c>
      <c r="K13" s="16"/>
    </row>
    <row r="14" spans="2:11">
      <c r="B14" s="14" t="s">
        <v>6</v>
      </c>
      <c r="C14" s="15"/>
      <c r="D14" s="16"/>
      <c r="E14" s="17">
        <v>20</v>
      </c>
      <c r="F14" s="17">
        <v>99</v>
      </c>
      <c r="G14" s="14">
        <v>98</v>
      </c>
      <c r="H14" s="17" t="s">
        <v>29</v>
      </c>
      <c r="I14" s="31">
        <f t="shared" ref="I14:I21" si="0">IF(G14&gt;80,1, IF(G14&gt;=60,2, IF(G14&gt;=30,3, IF(G14&gt;=1,4))))</f>
        <v>1</v>
      </c>
      <c r="J14" s="34" t="str">
        <f t="shared" ref="J14:J21" si="1">IF(I14=1,"Exceed Expectation", IF(I14=2,"Above Expectation", IF(I14=3,"Meet Expectation", IF(I14=4,"Below Expectation"))))</f>
        <v>Exceed Expectation</v>
      </c>
      <c r="K14" s="16"/>
    </row>
    <row r="15" spans="2:11">
      <c r="B15" s="14" t="s">
        <v>7</v>
      </c>
      <c r="C15" s="15"/>
      <c r="D15" s="16"/>
      <c r="E15" s="17">
        <v>20</v>
      </c>
      <c r="F15" s="17">
        <v>99</v>
      </c>
      <c r="G15" s="14">
        <v>99</v>
      </c>
      <c r="H15" s="17" t="s">
        <v>30</v>
      </c>
      <c r="I15" s="31">
        <f t="shared" si="0"/>
        <v>1</v>
      </c>
      <c r="J15" s="34" t="str">
        <f t="shared" si="1"/>
        <v>Exceed Expectation</v>
      </c>
      <c r="K15" s="16"/>
    </row>
    <row r="16" spans="2:11">
      <c r="B16" s="14" t="s">
        <v>40</v>
      </c>
      <c r="C16" s="15"/>
      <c r="D16" s="16"/>
      <c r="E16" s="17">
        <v>20</v>
      </c>
      <c r="F16" s="17">
        <v>99</v>
      </c>
      <c r="G16" s="14">
        <v>21</v>
      </c>
      <c r="H16" s="17" t="s">
        <v>31</v>
      </c>
      <c r="I16" s="31">
        <f t="shared" si="0"/>
        <v>4</v>
      </c>
      <c r="J16" s="34" t="str">
        <f t="shared" si="1"/>
        <v>Below Expectation</v>
      </c>
      <c r="K16" s="16"/>
    </row>
    <row r="17" spans="2:13">
      <c r="B17" s="14" t="s">
        <v>10</v>
      </c>
      <c r="C17" s="15"/>
      <c r="D17" s="16"/>
      <c r="E17" s="17">
        <v>99</v>
      </c>
      <c r="F17" s="17">
        <v>99</v>
      </c>
      <c r="G17" s="14">
        <v>88</v>
      </c>
      <c r="H17" s="17" t="s">
        <v>30</v>
      </c>
      <c r="I17" s="31">
        <f t="shared" si="0"/>
        <v>1</v>
      </c>
      <c r="J17" s="34" t="str">
        <f t="shared" si="1"/>
        <v>Exceed Expectation</v>
      </c>
      <c r="K17" s="16"/>
    </row>
    <row r="18" spans="2:13">
      <c r="B18" s="14" t="s">
        <v>8</v>
      </c>
      <c r="C18" s="15"/>
      <c r="D18" s="16"/>
      <c r="E18" s="17">
        <v>50</v>
      </c>
      <c r="F18" s="17">
        <v>99</v>
      </c>
      <c r="G18" s="14">
        <v>99</v>
      </c>
      <c r="H18" s="17" t="s">
        <v>30</v>
      </c>
      <c r="I18" s="31">
        <f t="shared" si="0"/>
        <v>1</v>
      </c>
      <c r="J18" s="34" t="str">
        <f t="shared" si="1"/>
        <v>Exceed Expectation</v>
      </c>
      <c r="K18" s="16"/>
    </row>
    <row r="19" spans="2:13">
      <c r="B19" s="14" t="s">
        <v>9</v>
      </c>
      <c r="C19" s="15"/>
      <c r="D19" s="16"/>
      <c r="E19" s="17">
        <v>50</v>
      </c>
      <c r="F19" s="17">
        <v>99</v>
      </c>
      <c r="G19" s="14">
        <v>80</v>
      </c>
      <c r="H19" s="17" t="s">
        <v>29</v>
      </c>
      <c r="I19" s="31">
        <f t="shared" si="0"/>
        <v>2</v>
      </c>
      <c r="J19" s="34" t="str">
        <f t="shared" si="1"/>
        <v>Above Expectation</v>
      </c>
      <c r="K19" s="16"/>
    </row>
    <row r="20" spans="2:13">
      <c r="B20" s="14" t="s">
        <v>41</v>
      </c>
      <c r="C20" s="15"/>
      <c r="D20" s="16"/>
      <c r="E20" s="17">
        <v>99</v>
      </c>
      <c r="F20" s="17">
        <v>89</v>
      </c>
      <c r="G20" s="14">
        <v>78</v>
      </c>
      <c r="H20" s="17" t="s">
        <v>31</v>
      </c>
      <c r="I20" s="31">
        <f t="shared" si="0"/>
        <v>2</v>
      </c>
      <c r="J20" s="34" t="str">
        <f t="shared" si="1"/>
        <v>Above Expectation</v>
      </c>
      <c r="K20" s="16"/>
    </row>
    <row r="21" spans="2:13">
      <c r="B21" s="14" t="s">
        <v>42</v>
      </c>
      <c r="C21" s="15"/>
      <c r="D21" s="16"/>
      <c r="E21" s="17">
        <v>99</v>
      </c>
      <c r="F21" s="17">
        <v>24</v>
      </c>
      <c r="G21" s="14">
        <v>12</v>
      </c>
      <c r="H21" s="32" t="s">
        <v>30</v>
      </c>
      <c r="I21" s="31">
        <f t="shared" si="0"/>
        <v>4</v>
      </c>
      <c r="J21" s="23" t="str">
        <f t="shared" si="1"/>
        <v>Below Expectation</v>
      </c>
      <c r="K21" s="16"/>
    </row>
    <row r="22" spans="2:13">
      <c r="B22" s="18"/>
      <c r="C22" s="19"/>
      <c r="D22" s="20"/>
      <c r="E22" s="17"/>
      <c r="F22" s="17"/>
      <c r="G22" s="18"/>
      <c r="H22" s="21"/>
      <c r="I22" s="14"/>
      <c r="J22" s="33"/>
      <c r="K22" s="20"/>
    </row>
    <row r="23" spans="2:13">
      <c r="B23" s="22"/>
      <c r="C23" s="22"/>
      <c r="D23" s="22"/>
      <c r="E23" s="22"/>
      <c r="F23" s="22"/>
      <c r="G23" s="22"/>
      <c r="H23" s="22"/>
      <c r="I23" s="22"/>
      <c r="J23" s="29"/>
      <c r="K23" s="22"/>
      <c r="M23" s="22"/>
    </row>
    <row r="24" spans="2:13">
      <c r="B24" s="22"/>
      <c r="C24" s="22"/>
      <c r="D24" s="22"/>
      <c r="E24" s="22"/>
      <c r="F24" s="22"/>
      <c r="G24" s="22"/>
      <c r="H24" s="22"/>
      <c r="I24" s="22"/>
      <c r="J24" s="29"/>
      <c r="K24" s="22"/>
    </row>
    <row r="25" spans="2:13">
      <c r="B25" s="35" t="s">
        <v>43</v>
      </c>
      <c r="C25" s="35">
        <f>SUM(E12:E21)</f>
        <v>487</v>
      </c>
      <c r="D25" s="35" t="s">
        <v>46</v>
      </c>
      <c r="E25" s="35"/>
      <c r="F25" s="35"/>
      <c r="G25" s="36" t="s">
        <v>11</v>
      </c>
      <c r="H25" s="35">
        <f>AVERAGE(E13:E21)</f>
        <v>54.111111111111114</v>
      </c>
      <c r="I25" s="36" t="s">
        <v>12</v>
      </c>
      <c r="J25" s="37">
        <f>IF(H25&gt;80,1, IF(H25&gt;=60,2, IF(H25&gt;=30,3, IF(H25&gt;=1,4))))</f>
        <v>3</v>
      </c>
      <c r="K25" s="38" t="str">
        <f>IF(J25=1,"Exceed Expectation", IF(J25=2,"Above Expectation", IF(J25=3,"Meet Expectation", IF(J25=4,"Below Expectation"))))</f>
        <v>Meet Expectation</v>
      </c>
    </row>
    <row r="26" spans="2:13">
      <c r="B26" s="22" t="s">
        <v>44</v>
      </c>
      <c r="C26" s="22">
        <f>SUM(F13:F21)</f>
        <v>755</v>
      </c>
      <c r="D26" s="22" t="s">
        <v>46</v>
      </c>
      <c r="E26" s="22"/>
      <c r="F26" s="22"/>
      <c r="G26" s="39" t="s">
        <v>11</v>
      </c>
      <c r="H26" s="22">
        <f>AVERAGE(F13:F21)</f>
        <v>83.888888888888886</v>
      </c>
      <c r="I26" s="39" t="s">
        <v>12</v>
      </c>
      <c r="J26" s="30">
        <f>IF(H26&gt;80,1, IF(H26&gt;=60,2, IF(H26&gt;=30,3, IF(H26&gt;=1,4))))</f>
        <v>1</v>
      </c>
      <c r="K26" s="23" t="str">
        <f>IF(J26=1,"Exceed Expectation", IF(J26=2,"Above Expectation", IF(J26=3,"Meet Expectation", IF(J26=4,"Below Expectation"))))</f>
        <v>Exceed Expectation</v>
      </c>
    </row>
    <row r="27" spans="2:13">
      <c r="B27" s="39" t="s">
        <v>45</v>
      </c>
      <c r="C27" s="22">
        <f>SUM(G13:G21)</f>
        <v>665</v>
      </c>
      <c r="D27" s="39" t="s">
        <v>46</v>
      </c>
      <c r="E27" s="39"/>
      <c r="F27" s="39"/>
      <c r="G27" s="39" t="s">
        <v>11</v>
      </c>
      <c r="H27" s="22">
        <f>AVERAGE(G13:G21)</f>
        <v>73.888888888888886</v>
      </c>
      <c r="I27" s="39" t="s">
        <v>12</v>
      </c>
      <c r="J27" s="30">
        <f>IF(H27&gt;80,1, IF(H27&gt;=60,2, IF(H27&gt;=30,3, IF(H27&gt;=1,4))))</f>
        <v>2</v>
      </c>
      <c r="K27" s="23" t="str">
        <f>IF(J27=1,"Exceed Expectation", IF(J27=2,"Above Expectation", IF(J27=3,"Meet Expectation", IF(J27=4,"Below Expectation"))))</f>
        <v>Above Expectation</v>
      </c>
    </row>
    <row r="28" spans="2:13">
      <c r="B28" s="40" t="s">
        <v>17</v>
      </c>
      <c r="C28" s="19">
        <v>49</v>
      </c>
      <c r="D28" s="40" t="s">
        <v>47</v>
      </c>
      <c r="E28" s="40"/>
      <c r="F28" s="40"/>
      <c r="G28" s="19"/>
      <c r="H28" s="19"/>
      <c r="I28" s="19"/>
      <c r="J28" s="28"/>
      <c r="K28" s="19"/>
    </row>
    <row r="29" spans="2:13">
      <c r="B29" s="39"/>
      <c r="C29" s="22"/>
      <c r="D29" s="39"/>
      <c r="E29" s="39"/>
      <c r="F29" s="39"/>
      <c r="G29" s="22"/>
      <c r="H29" s="22"/>
      <c r="I29" s="22"/>
      <c r="J29" s="29"/>
      <c r="K29" s="22"/>
    </row>
    <row r="30" spans="2:13">
      <c r="B30" s="39"/>
      <c r="C30" s="22"/>
      <c r="D30" s="39"/>
      <c r="E30" s="39"/>
      <c r="F30" s="39"/>
      <c r="G30" s="22"/>
      <c r="H30" s="22"/>
      <c r="I30" s="22"/>
      <c r="J30" s="29"/>
      <c r="K30" s="22"/>
    </row>
    <row r="31" spans="2:13">
      <c r="B31" s="36" t="s">
        <v>13</v>
      </c>
      <c r="C31" s="35"/>
      <c r="D31" s="35"/>
      <c r="E31" s="35"/>
      <c r="F31" s="35"/>
      <c r="G31" s="35" t="s">
        <v>16</v>
      </c>
      <c r="H31" s="41"/>
      <c r="I31" s="35"/>
      <c r="J31" s="42"/>
      <c r="K31" s="35"/>
    </row>
    <row r="32" spans="2:13">
      <c r="B32" s="22"/>
      <c r="C32" s="22"/>
      <c r="D32" s="22"/>
      <c r="E32" s="22"/>
      <c r="F32" s="22"/>
      <c r="G32" s="22"/>
      <c r="H32" s="43"/>
      <c r="I32" s="22"/>
      <c r="J32" s="29"/>
      <c r="K32" s="22"/>
    </row>
    <row r="33" spans="2:11">
      <c r="B33" s="39" t="s">
        <v>18</v>
      </c>
      <c r="C33" s="22" t="s">
        <v>23</v>
      </c>
      <c r="D33" s="22"/>
      <c r="E33" s="22"/>
      <c r="F33" s="22"/>
      <c r="G33" s="22"/>
      <c r="H33" s="43"/>
      <c r="I33" s="22" t="s">
        <v>35</v>
      </c>
      <c r="J33" s="29"/>
      <c r="K33" s="22"/>
    </row>
    <row r="34" spans="2:11">
      <c r="B34" s="22"/>
      <c r="C34" s="22"/>
      <c r="D34" s="22"/>
      <c r="E34" s="22"/>
      <c r="F34" s="22"/>
      <c r="G34" s="22"/>
      <c r="H34" s="43"/>
      <c r="I34" s="22"/>
      <c r="J34" s="29"/>
      <c r="K34" s="22"/>
    </row>
    <row r="35" spans="2:11">
      <c r="B35" s="39" t="s">
        <v>19</v>
      </c>
      <c r="C35" s="22"/>
      <c r="D35" s="22"/>
      <c r="E35" s="22"/>
      <c r="F35" s="22"/>
      <c r="G35" s="44" t="s">
        <v>16</v>
      </c>
      <c r="H35" s="22"/>
      <c r="I35" s="22"/>
      <c r="J35" s="29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9"/>
      <c r="K36" s="22"/>
    </row>
    <row r="37" spans="2:11">
      <c r="B37" s="22" t="s">
        <v>20</v>
      </c>
      <c r="C37" s="22" t="s">
        <v>15</v>
      </c>
      <c r="D37" s="22"/>
      <c r="E37" s="22"/>
      <c r="F37" s="22"/>
      <c r="G37" s="22"/>
      <c r="H37" s="22"/>
      <c r="I37" s="22" t="s">
        <v>37</v>
      </c>
      <c r="J37" s="29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9"/>
      <c r="K38" s="22"/>
    </row>
    <row r="39" spans="2:11">
      <c r="B39" s="39" t="s">
        <v>21</v>
      </c>
      <c r="C39" s="22"/>
      <c r="D39" s="22"/>
      <c r="E39" s="22"/>
      <c r="F39" s="22"/>
      <c r="G39" s="22"/>
      <c r="H39" s="22"/>
      <c r="I39" s="22" t="s">
        <v>36</v>
      </c>
      <c r="J39" s="29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9"/>
      <c r="K40" s="22"/>
    </row>
    <row r="41" spans="2:11">
      <c r="B41" s="40" t="s">
        <v>22</v>
      </c>
      <c r="C41" s="19"/>
      <c r="D41" s="19"/>
      <c r="E41" s="19"/>
      <c r="F41" s="19"/>
      <c r="G41" s="45">
        <v>45505</v>
      </c>
      <c r="H41" s="19"/>
      <c r="I41" s="19"/>
      <c r="J41" s="28"/>
      <c r="K41" s="19"/>
    </row>
  </sheetData>
  <conditionalFormatting sqref="J13:J21">
    <cfRule type="expression" dxfId="431" priority="1">
      <formula>"ifH24&lt;=30"</formula>
    </cfRule>
  </conditionalFormatting>
  <conditionalFormatting sqref="H25:H27">
    <cfRule type="expression" priority="9">
      <formula>"&lt;=30=4"</formula>
    </cfRule>
  </conditionalFormatting>
  <conditionalFormatting sqref="J25">
    <cfRule type="expression" dxfId="430" priority="8">
      <formula>"ifH24&lt;=30"</formula>
    </cfRule>
  </conditionalFormatting>
  <conditionalFormatting sqref="J26">
    <cfRule type="expression" dxfId="429" priority="7">
      <formula>"ifH24&lt;=30"</formula>
    </cfRule>
  </conditionalFormatting>
  <conditionalFormatting sqref="J27">
    <cfRule type="expression" dxfId="428" priority="6">
      <formula>"ifH24&lt;=30"</formula>
    </cfRule>
  </conditionalFormatting>
  <conditionalFormatting sqref="K27">
    <cfRule type="expression" dxfId="427" priority="3">
      <formula>"ifH24&lt;=30"</formula>
    </cfRule>
  </conditionalFormatting>
  <conditionalFormatting sqref="K25">
    <cfRule type="expression" dxfId="426" priority="5">
      <formula>"ifH24&lt;=30"</formula>
    </cfRule>
  </conditionalFormatting>
  <conditionalFormatting sqref="K26">
    <cfRule type="expression" dxfId="425" priority="4">
      <formula>"ifH24&lt;=30"</formula>
    </cfRule>
  </conditionalFormatting>
  <conditionalFormatting sqref="I13:I21">
    <cfRule type="expression" dxfId="424" priority="2">
      <formula>"ifH24&lt;=30"</formula>
    </cfRule>
  </conditionalFormatting>
  <pageMargins left="0.25" right="0.2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Broadsheet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SM-A107F</dc:creator>
  <cp:lastModifiedBy>FONDO</cp:lastModifiedBy>
  <cp:lastPrinted>2024-03-24T08:21:29Z</cp:lastPrinted>
  <dcterms:created xsi:type="dcterms:W3CDTF">2006-09-15T21:00:00Z</dcterms:created>
  <dcterms:modified xsi:type="dcterms:W3CDTF">2024-03-25T14:27:20Z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724086207a6849d7b9b650ef9e40580a</vt:lpwstr>
  </property>
</Properties>
</file>