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OneDrive\Documents\Boom Projects\MetalWeaves\db\"/>
    </mc:Choice>
  </mc:AlternateContent>
  <bookViews>
    <workbookView xWindow="0" yWindow="0" windowWidth="25200" windowHeight="12135"/>
  </bookViews>
  <sheets>
    <sheet name="MWD_DOMAINS" sheetId="2" r:id="rId1"/>
  </sheets>
  <definedNames>
    <definedName name="_xlnm._FilterDatabase" localSheetId="0" hidden="1">MWD_DOMAINS!$I$1:$I$147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2" l="1"/>
  <c r="H92" i="2"/>
  <c r="H91" i="2"/>
  <c r="H90" i="2"/>
  <c r="H72" i="2"/>
  <c r="H73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I196" i="2" l="1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<sst xmlns="http://schemas.openxmlformats.org/spreadsheetml/2006/main" count="1244" uniqueCount="521">
  <si>
    <t>DML</t>
  </si>
  <si>
    <t>NULL</t>
  </si>
  <si>
    <t>DOMAIN_VALUE_ID</t>
  </si>
  <si>
    <t>DOMAIN_VALUE</t>
  </si>
  <si>
    <t>DOMAIN_NAME</t>
  </si>
  <si>
    <t>DOMAIN_REFLOC</t>
  </si>
  <si>
    <t>SORT_ORDER</t>
  </si>
  <si>
    <t>PARENT_DOMAIN_VALUE_ID</t>
  </si>
  <si>
    <t>RING</t>
  </si>
  <si>
    <t>INGREDIENT_CATEGORY</t>
  </si>
  <si>
    <t>MWD_INGREDIENTS</t>
  </si>
  <si>
    <t>INGREDIENT_SUBCATEGORY</t>
  </si>
  <si>
    <t>(SELECT DOMAIN_VALUE_ID FROM MWD_DOMAINS WHERE DOMAIN_VALUE = 'RING' AND DOMAIN_NAME = 'INGREDIENT_CATEGORY')</t>
  </si>
  <si>
    <t>SCALE</t>
  </si>
  <si>
    <t>2+(SELECT DOMAIN_VALUE_ID FROM MWD_DOMAINS WHERE DOMAIN_VALUE = 'RING' AND DOMAIN_NAME = 'INGREDIENT_CATEGORY')</t>
  </si>
  <si>
    <t>1+(SELECT DOMAIN_VALUE_ID FROM MWD_DOMAINS WHERE DOMAIN_VALUE = 'RING' AND DOMAIN_NAME = 'INGREDIENT_CATEGORY')</t>
  </si>
  <si>
    <t>1+(SELECT DOMAIN_VALUE_ID FROM MWD_DOMAINS WHERE DOMAIN_VALUE = 'SCALE' AND DOMAIN_NAME = 'INGREDIENT_CATEGORY')</t>
  </si>
  <si>
    <t>2+(SELECT DOMAIN_VALUE_ID FROM MWD_DOMAINS WHERE DOMAIN_VALUE = 'SCALE' AND DOMAIN_NAME = 'INGREDIENT_CATEGORY')</t>
  </si>
  <si>
    <t>3+(SELECT DOMAIN_VALUE_ID FROM MWD_DOMAINS WHERE DOMAIN_VALUE = 'SCALE' AND DOMAIN_NAME = 'INGREDIENT_CATEGORY')</t>
  </si>
  <si>
    <t>(SELECT DOMAIN_VALUE_ID FROM MWD_DOMAINS WHERE DOMAIN_VALUE = 'SCALE' AND DOMAIN_NAME = 'INGREDIENT_CATEGORY')</t>
  </si>
  <si>
    <t>ATTACHMENT</t>
  </si>
  <si>
    <t>1+(SELECT DOMAIN_VALUE_ID FROM MWD_DOMAINS WHERE DOMAIN_VALUE = 'ATTACHMENT' AND DOMAIN_NAME = 'INGREDIENT_CATEGORY')</t>
  </si>
  <si>
    <t>2+(SELECT DOMAIN_VALUE_ID FROM MWD_DOMAINS WHERE DOMAIN_VALUE = 'ATTACHMENT' AND DOMAIN_NAME = 'INGREDIENT_CATEGORY')</t>
  </si>
  <si>
    <t>3+(SELECT DOMAIN_VALUE_ID FROM MWD_DOMAINS WHERE DOMAIN_VALUE = 'ATTACHMENT' AND DOMAIN_NAME = 'INGREDIENT_CATEGORY')</t>
  </si>
  <si>
    <t>(SELECT DOMAIN_VALUE_ID FROM MWD_DOMAINS WHERE DOMAIN_VALUE = 'ATTACHMENT' AND DOMAIN_NAME = 'INGREDIENT_CATEGORY')</t>
  </si>
  <si>
    <t>4+(SELECT DOMAIN_VALUE_ID FROM MWD_DOMAINS WHERE DOMAIN_VALUE = 'ATTACHMENT' AND DOMAIN_NAME = 'INGREDIENT_CATEGORY')</t>
  </si>
  <si>
    <t>LIST_OF_VALUES</t>
  </si>
  <si>
    <t>DOMAIN_TYPE</t>
  </si>
  <si>
    <t>MWD_DOMAINS</t>
  </si>
  <si>
    <t>CONSTANT</t>
  </si>
  <si>
    <t>CHAIN</t>
  </si>
  <si>
    <t>1+(SELECT DOMAIN_VALUE_ID FROM MWD_DOMAINS WHERE DOMAIN_VALUE = 'CHAIN' AND DOMAIN_NAME = 'INGREDIENT_CATEGORY')</t>
  </si>
  <si>
    <t>2+(SELECT DOMAIN_VALUE_ID FROM MWD_DOMAINS WHERE DOMAIN_VALUE = 'CHAIN' AND DOMAIN_NAME = 'INGREDIENT_CATEGORY')</t>
  </si>
  <si>
    <t>BEAD</t>
  </si>
  <si>
    <t>1+(SELECT DOMAIN_VALUE_ID FROM MWD_DOMAINS WHERE DOMAIN_VALUE = 'BEAD' AND DOMAIN_NAME = 'INGREDIENT_CATEGORY')</t>
  </si>
  <si>
    <t>2+(SELECT DOMAIN_VALUE_ID FROM MWD_DOMAINS WHERE DOMAIN_VALUE = 'BEAD' AND DOMAIN_NAME = 'INGREDIENT_CATEGORY')</t>
  </si>
  <si>
    <t>(SELECT DOMAIN_VALUE_ID FROM MWD_DOMAINS WHERE DOMAIN_VALUE = 'BEAD' AND DOMAIN_NAME = 'INGREDIENT_CATEGORY')</t>
  </si>
  <si>
    <t>(SELECT DOMAIN_VALUE_ID FROM MWD_DOMAINS WHERE DOMAIN_VALUE = 'CHAIN' AND DOMAIN_NAME = 'INGREDIENT_CATEGORY')</t>
  </si>
  <si>
    <t>5+(SELECT DOMAIN_VALUE_ID FROM MWD_DOMAINS WHERE DOMAIN_VALUE = 'ATTACHMENT' AND DOMAIN_NAME = 'INGREDIENT_CATEGORY')</t>
  </si>
  <si>
    <t>6+(SELECT DOMAIN_VALUE_ID FROM MWD_DOMAINS WHERE DOMAIN_VALUE = 'ATTACHMENT' AND DOMAIN_NAME = 'INGREDIENT_CATEGORY')</t>
  </si>
  <si>
    <t>7+(SELECT DOMAIN_VALUE_ID FROM MWD_DOMAINS WHERE DOMAIN_VALUE = 'ATTACHMENT' AND DOMAIN_NAME = 'INGREDIENT_CATEGORY')</t>
  </si>
  <si>
    <t>8+(SELECT DOMAIN_VALUE_ID FROM MWD_DOMAINS WHERE DOMAIN_VALUE = 'ATTACHMENT' AND DOMAIN_NAME = 'INGREDIENT_CATEGORY')</t>
  </si>
  <si>
    <t>9+(SELECT DOMAIN_VALUE_ID FROM MWD_DOMAINS WHERE DOMAIN_VALUE = 'ATTACHMENT' AND DOMAIN_NAME = 'INGREDIENT_CATEGORY')</t>
  </si>
  <si>
    <t>EARRING_PAIR</t>
  </si>
  <si>
    <t>EARRING_WIRE_PAIR</t>
  </si>
  <si>
    <t>EARRING_CLASP_PAIR</t>
  </si>
  <si>
    <t>LACE</t>
  </si>
  <si>
    <t>(SELECT DOMAIN_VALUE_ID FROM MWD_DOMAINS WHERE DOMAIN_VALUE = 'LACE' AND DOMAIN_NAME = 'INGREDIENT_CATEGORY')</t>
  </si>
  <si>
    <t>1+(SELECT DOMAIN_VALUE_ID FROM MWD_DOMAINS WHERE DOMAIN_VALUE = 'LACE' AND DOMAIN_NAME = 'INGREDIENT_CATEGORY')</t>
  </si>
  <si>
    <t>2+(SELECT DOMAIN_VALUE_ID FROM MWD_DOMAINS WHERE DOMAIN_VALUE = 'LACE' AND DOMAIN_NAME = 'INGREDIENT_CATEGORY')</t>
  </si>
  <si>
    <t>WIRE</t>
  </si>
  <si>
    <t>1+(SELECT DOMAIN_VALUE_ID FROM MWD_DOMAINS WHERE DOMAIN_VALUE = 'WIRE' AND DOMAIN_NAME = 'INGREDIENT_CATEGORY')</t>
  </si>
  <si>
    <t>2+(SELECT DOMAIN_VALUE_ID FROM MWD_DOMAINS WHERE DOMAIN_VALUE = 'WIRE' AND DOMAIN_NAME = 'INGREDIENT_CATEGORY')</t>
  </si>
  <si>
    <t>(SELECT DOMAIN_VALUE_ID FROM MWD_DOMAINS WHERE DOMAIN_VALUE = 'WIRE' AND DOMAIN_NAME = 'INGREDIENT_CATEGORY')</t>
  </si>
  <si>
    <t>BEADING_PIN_VERTICAL_ROUND</t>
  </si>
  <si>
    <t>3+(SELECT DOMAIN_VALUE_ID FROM MWD_DOMAINS WHERE DOMAIN_VALUE = 'WIRE' AND DOMAIN_NAME = 'INGREDIENT_CATEGORY')</t>
  </si>
  <si>
    <t>4+(SELECT DOMAIN_VALUE_ID FROM MWD_DOMAINS WHERE DOMAIN_VALUE = 'WIRE' AND DOMAIN_NAME = 'INGREDIENT_CATEGORY')</t>
  </si>
  <si>
    <t>5+(SELECT DOMAIN_VALUE_ID FROM MWD_DOMAINS WHERE DOMAIN_VALUE = 'WIRE' AND DOMAIN_NAME = 'INGREDIENT_CATEGORY')</t>
  </si>
  <si>
    <t>CLASP</t>
  </si>
  <si>
    <t>1+(SELECT DOMAIN_VALUE_ID FROM MWD_DOMAINS WHERE DOMAIN_VALUE = 'CLASP' AND DOMAIN_NAME = 'INGREDIENT_CATEGORY')</t>
  </si>
  <si>
    <t>(SELECT DOMAIN_VALUE_ID FROM MWD_DOMAINS WHERE DOMAIN_VALUE = 'CLASP' AND DOMAIN_NAME = 'INGREDIENT_CATEGORY')</t>
  </si>
  <si>
    <t>4+(SELECT DOMAIN_VALUE_ID FROM MWD_DOMAINS WHERE DOMAIN_VALUE = 'CLASP' AND DOMAIN_NAME = 'INGREDIENT_CATEGORY')</t>
  </si>
  <si>
    <t>3+(SELECT DOMAIN_VALUE_ID FROM MWD_DOMAINS WHERE DOMAIN_VALUE = 'CLASP' AND DOMAIN_NAME = 'INGREDIENT_CATEGORY')</t>
  </si>
  <si>
    <t>2+(SELECT DOMAIN_VALUE_ID FROM MWD_DOMAINS WHERE DOMAIN_VALUE = 'CLASP' AND DOMAIN_NAME = 'INGREDIENT_CATEGORY')</t>
  </si>
  <si>
    <t>6+(SELECT DOMAIN_VALUE_ID FROM MWD_DOMAINS WHERE DOMAIN_VALUE = 'WIRE' AND DOMAIN_NAME = 'INGREDIENT_CATEGORY')</t>
  </si>
  <si>
    <t>OTHER</t>
  </si>
  <si>
    <t>(SELECT DOMAIN_VALUE_ID FROM MWD_DOMAINS WHERE DOMAIN_VALUE = 'OTHER' AND DOMAIN_NAME = 'INGREDIENT_CATEGORY')</t>
  </si>
  <si>
    <t>INGREDIENT_ORDER</t>
  </si>
  <si>
    <t>1+(SELECT DOMAIN_VALUE_ID FROM MWD_DOMAINS WHERE DOMAIN_VALUE = 'OTHER' AND DOMAIN_NAME = 'INGREDIENT_CATEGORY')</t>
  </si>
  <si>
    <t>2+(SELECT DOMAIN_VALUE_ID FROM MWD_DOMAINS WHERE DOMAIN_VALUE = 'OTHER' AND DOMAIN_NAME = 'INGREDIENT_CATEGORY')</t>
  </si>
  <si>
    <t>JEWELRY</t>
  </si>
  <si>
    <t>PRODUCT_CATEGORY</t>
  </si>
  <si>
    <t>MWD_PRODUCTS</t>
  </si>
  <si>
    <t>PRODUCT_SUBCATEGORY</t>
  </si>
  <si>
    <t>1+(SELECT DOMAIN_VALUE_ID FROM MWD_DOMAINS WHERE DOMAIN_VALUE = 'JEWELRY' AND DOMAIN_NAME = 'PRODUCT_CATEGORY')</t>
  </si>
  <si>
    <t>(SELECT DOMAIN_VALUE_ID FROM MWD_DOMAINS WHERE DOMAIN_VALUE = 'JEWELRY' AND DOMAIN_NAME = 'PRODUCT_CATEGORY')</t>
  </si>
  <si>
    <t>BRACELET</t>
  </si>
  <si>
    <t>1+(SELECT DOMAIN_VALUE_ID FROM MWD_DOMAINS WHERE DOMAIN_VALUE = 'OTHER' AND DOMAIN_NAME = 'PRODUCT_CATEGORY')</t>
  </si>
  <si>
    <t>2+(SELECT DOMAIN_VALUE_ID FROM MWD_DOMAINS WHERE DOMAIN_VALUE = 'OTHER' AND DOMAIN_NAME = 'PRODUCT_CATEGORY')</t>
  </si>
  <si>
    <t>2+(SELECT DOMAIN_VALUE_ID FROM MWD_DOMAINS WHERE DOMAIN_VALUE = 'JEWELRY' AND DOMAIN_NAME = 'PRODUCT_CATEGORY')</t>
  </si>
  <si>
    <t>(SELECT DOMAIN_VALUE_ID FROM MWD_DOMAINS WHERE DOMAIN_VALUE = 'OTHER' AND DOMAIN_NAME = 'PRODUCT_CATEGORY')</t>
  </si>
  <si>
    <t>PRODUCT_ORDER</t>
  </si>
  <si>
    <t>NECKLACE</t>
  </si>
  <si>
    <t>3+(SELECT DOMAIN_VALUE_ID FROM MWD_DOMAINS WHERE DOMAIN_VALUE = 'JEWELRY' AND DOMAIN_NAME = 'PRODUCT_CATEGORY')</t>
  </si>
  <si>
    <t>4+(SELECT DOMAIN_VALUE_ID FROM MWD_DOMAINS WHERE DOMAIN_VALUE = 'JEWELRY' AND DOMAIN_NAME = 'PRODUCT_CATEGORY')</t>
  </si>
  <si>
    <t>PENDANT</t>
  </si>
  <si>
    <t>CHOKER</t>
  </si>
  <si>
    <t>5+(SELECT DOMAIN_VALUE_ID FROM MWD_DOMAINS WHERE DOMAIN_VALUE = 'JEWELRY' AND DOMAIN_NAME = 'PRODUCT_CATEGORY')</t>
  </si>
  <si>
    <t>EARRINGS</t>
  </si>
  <si>
    <t>KIT</t>
  </si>
  <si>
    <t>1+(SELECT DOMAIN_VALUE_ID FROM MWD_DOMAINS WHERE DOMAIN_VALUE = 'KIT' AND DOMAIN_NAME = 'PRODUCT_CATEGORY')</t>
  </si>
  <si>
    <t>2+(SELECT DOMAIN_VALUE_ID FROM MWD_DOMAINS WHERE DOMAIN_VALUE = 'KIT' AND DOMAIN_NAME = 'PRODUCT_CATEGORY')</t>
  </si>
  <si>
    <t>(SELECT DOMAIN_VALUE_ID FROM MWD_DOMAINS WHERE DOMAIN_VALUE = 'KIT' AND DOMAIN_NAME = 'PRODUCT_CATEGORY')</t>
  </si>
  <si>
    <t>ACCESSORY</t>
  </si>
  <si>
    <t>1+(SELECT DOMAIN_VALUE_ID FROM MWD_DOMAINS WHERE DOMAIN_VALUE = 'ACCESSORY' AND DOMAIN_NAME = 'PRODUCT_CATEGORY')</t>
  </si>
  <si>
    <t>(SELECT DOMAIN_VALUE_ID FROM MWD_DOMAINS WHERE DOMAIN_VALUE = 'ACCESSORY' AND DOMAIN_NAME = 'PRODUCT_CATEGORY')</t>
  </si>
  <si>
    <t>KEYCHAIN</t>
  </si>
  <si>
    <t>BROOCH</t>
  </si>
  <si>
    <t>BOOKMARK</t>
  </si>
  <si>
    <t>HAIRCLIP</t>
  </si>
  <si>
    <t>3+(SELECT DOMAIN_VALUE_ID FROM MWD_DOMAINS WHERE DOMAIN_VALUE = 'ACCESSORY' AND DOMAIN_NAME = 'PRODUCT_CATEGORY')</t>
  </si>
  <si>
    <t>4+(SELECT DOMAIN_VALUE_ID FROM MWD_DOMAINS WHERE DOMAIN_VALUE = 'ACCESSORY' AND DOMAIN_NAME = 'PRODUCT_CATEGORY')</t>
  </si>
  <si>
    <t>TOOL</t>
  </si>
  <si>
    <t>1+(SELECT DOMAIN_VALUE_ID FROM MWD_DOMAINS WHERE DOMAIN_VALUE = 'TOOL' AND DOMAIN_NAME = 'PRODUCT_CATEGORY')</t>
  </si>
  <si>
    <t>2+(SELECT DOMAIN_VALUE_ID FROM MWD_DOMAINS WHERE DOMAIN_VALUE = 'TOOL' AND DOMAIN_NAME = 'PRODUCT_CATEGORY')</t>
  </si>
  <si>
    <t>4+(SELECT DOMAIN_VALUE_ID FROM MWD_DOMAINS WHERE DOMAIN_VALUE = 'TOOL' AND DOMAIN_NAME = 'PRODUCT_CATEGORY')</t>
  </si>
  <si>
    <t>3+(SELECT DOMAIN_VALUE_ID FROM MWD_DOMAINS WHERE DOMAIN_VALUE = 'TOOL' AND DOMAIN_NAME = 'PRODUCT_CATEGORY')</t>
  </si>
  <si>
    <t>(SELECT DOMAIN_VALUE_ID FROM MWD_DOMAINS WHERE DOMAIN_VALUE = 'TOOL' AND DOMAIN_NAME = 'PRODUCT_CATEGORY')</t>
  </si>
  <si>
    <t>PLIERS</t>
  </si>
  <si>
    <t>CALIPER</t>
  </si>
  <si>
    <t>BOX</t>
  </si>
  <si>
    <t>MAGNIFYING_GLASS</t>
  </si>
  <si>
    <t>RUBBER_COATING</t>
  </si>
  <si>
    <t>5+(SELECT DOMAIN_VALUE_ID FROM MWD_DOMAINS WHERE DOMAIN_VALUE = 'TOOL' AND DOMAIN_NAME = 'PRODUCT_CATEGORY')</t>
  </si>
  <si>
    <t>6+(SELECT DOMAIN_VALUE_ID FROM MWD_DOMAINS WHERE DOMAIN_VALUE = 'TOOL' AND DOMAIN_NAME = 'PRODUCT_CATEGORY')</t>
  </si>
  <si>
    <t>OTHER_METAL</t>
  </si>
  <si>
    <t>STAINLESS_STEEL</t>
  </si>
  <si>
    <t>BLACKENED_STAINLESS_STEEL</t>
  </si>
  <si>
    <t>PLATED_STAINLESS_STEEL</t>
  </si>
  <si>
    <t>BASE_ALUMINIUM</t>
  </si>
  <si>
    <t>ANODIZED_ALUMINIUM</t>
  </si>
  <si>
    <t>ENAMELLED_ALUMINIUM</t>
  </si>
  <si>
    <t>STEEL</t>
  </si>
  <si>
    <t>STERLING_SILVER</t>
  </si>
  <si>
    <t>PURE_SILVER</t>
  </si>
  <si>
    <t>SILVER</t>
  </si>
  <si>
    <t>BRONZE</t>
  </si>
  <si>
    <t>COPPER</t>
  </si>
  <si>
    <t>SILVER_FILLED_COPPER</t>
  </si>
  <si>
    <t>SILVER_PLATED_COPPER</t>
  </si>
  <si>
    <t>GOLD_PLATED_COPPER</t>
  </si>
  <si>
    <t>LEATHER</t>
  </si>
  <si>
    <t>SUEDE</t>
  </si>
  <si>
    <t>FAUX_LEATHER</t>
  </si>
  <si>
    <t>FAUX_SUEDE</t>
  </si>
  <si>
    <t>GEMSTONE</t>
  </si>
  <si>
    <t>STONE_OTHER</t>
  </si>
  <si>
    <t>WOOD</t>
  </si>
  <si>
    <t>GLASS</t>
  </si>
  <si>
    <t>RUBBER</t>
  </si>
  <si>
    <t>EPDM</t>
  </si>
  <si>
    <t>IN_STOCK</t>
  </si>
  <si>
    <t>OUT_OF_STOCK</t>
  </si>
  <si>
    <t>MWD_INGREDIENT_DETAILS</t>
  </si>
  <si>
    <t>MWD_PRODUCT_DETAILS</t>
  </si>
  <si>
    <t>NONE</t>
  </si>
  <si>
    <t>FOR_SALE</t>
  </si>
  <si>
    <t>SOLD</t>
  </si>
  <si>
    <t>BACKORDER</t>
  </si>
  <si>
    <t>BEGINNER</t>
  </si>
  <si>
    <t>INTERMEDIATE</t>
  </si>
  <si>
    <t>EXPERT</t>
  </si>
  <si>
    <t>WEAVE_COMPLEXITY</t>
  </si>
  <si>
    <t>MWD_WEAVES</t>
  </si>
  <si>
    <t>NATURAL</t>
  </si>
  <si>
    <t>1+(SELECT DOMAIN_VALUE_ID FROM MWD_DOMAINS WHERE DOMAIN_VALUE = 'BEGINNER' AND DOMAIN_NAME = 'WEAVE_COMPLEXITY')</t>
  </si>
  <si>
    <t>2+(SELECT DOMAIN_VALUE_ID FROM MWD_DOMAINS WHERE DOMAIN_VALUE = 'BEGINNER' AND DOMAIN_NAME = 'WEAVE_COMPLEXITY')</t>
  </si>
  <si>
    <t>1+(SELECT DOMAIN_VALUE_ID FROM MWD_DOMAINS WHERE DOMAIN_VALUE = 'LIST_OF_VALUES' AND DOMAIN_NAME = 'DOMAIN_TYPE')</t>
  </si>
  <si>
    <t>COLOR_MIX</t>
  </si>
  <si>
    <t>RAINBOW</t>
  </si>
  <si>
    <t>RED</t>
  </si>
  <si>
    <t>(SELECT DOMAIN_VALUE_ID FROM MWD_DOMAINS WHERE DOMAIN_VALUE = 'BEGINNER' AND DOMAIN_NAME = 'WEAVE_COMPLEXITY')</t>
  </si>
  <si>
    <t>5+(SELECT DOMAIN_VALUE_ID FROM MWD_DOMAINS WHERE DOMAIN_VALUE = 'OTHER' AND DOMAIN_NAME = 'INGREDIENT_CATEGORY')</t>
  </si>
  <si>
    <t>15+(SELECT DOMAIN_VALUE_ID FROM MWD_DOMAINS WHERE DOMAIN_VALUE = 'OTHER' AND DOMAIN_NAME = 'INGREDIENT_CATEGORY')</t>
  </si>
  <si>
    <t>25+(SELECT DOMAIN_VALUE_ID FROM MWD_DOMAINS WHERE DOMAIN_VALUE = 'OTHER' AND DOMAIN_NAME = 'INGREDIENT_CATEGORY')</t>
  </si>
  <si>
    <t>35+(SELECT DOMAIN_VALUE_ID FROM MWD_DOMAINS WHERE DOMAIN_VALUE = 'OTHER' AND DOMAIN_NAME = 'INGREDIENT_CATEGORY')</t>
  </si>
  <si>
    <t>55+(SELECT DOMAIN_VALUE_ID FROM MWD_DOMAINS WHERE DOMAIN_VALUE = 'OTHER' AND DOMAIN_NAME = 'INGREDIENT_CATEGORY')</t>
  </si>
  <si>
    <t>65+(SELECT DOMAIN_VALUE_ID FROM MWD_DOMAINS WHERE DOMAIN_VALUE = 'OTHER' AND DOMAIN_NAME = 'INGREDIENT_CATEGORY')</t>
  </si>
  <si>
    <t>75+(SELECT DOMAIN_VALUE_ID FROM MWD_DOMAINS WHERE DOMAIN_VALUE = 'OTHER' AND DOMAIN_NAME = 'INGREDIENT_CATEGORY')</t>
  </si>
  <si>
    <t>85+(SELECT DOMAIN_VALUE_ID FROM MWD_DOMAINS WHERE DOMAIN_VALUE = 'OTHER' AND DOMAIN_NAME = 'INGREDIENT_CATEGORY')</t>
  </si>
  <si>
    <t>10+(SELECT DOMAIN_VALUE_ID FROM MWD_DOMAINS WHERE DOMAIN_VALUE = 'OTHER' AND DOMAIN_NAME = 'PRODUCT_CATEGORY')</t>
  </si>
  <si>
    <t>20+(SELECT DOMAIN_VALUE_ID FROM MWD_DOMAINS WHERE DOMAIN_VALUE = 'OTHER' AND DOMAIN_NAME = 'PRODUCT_CATEGORY')</t>
  </si>
  <si>
    <t>30+(SELECT DOMAIN_VALUE_ID FROM MWD_DOMAINS WHERE DOMAIN_VALUE = 'OTHER' AND DOMAIN_NAME = 'PRODUCT_CATEGORY')</t>
  </si>
  <si>
    <t>40+(SELECT DOMAIN_VALUE_ID FROM MWD_DOMAINS WHERE DOMAIN_VALUE = 'OTHER' AND DOMAIN_NAME = 'PRODUCT_CATEGORY')</t>
  </si>
  <si>
    <t>(SELECT DOMAIN_VALUE_ID FROM MWD_DOMAINS WHERE DOMAIN_VALUE = 'LIST_OF_VALUES' AND DOMAIN_NAME = 'DOMAIN_TYPE')</t>
  </si>
  <si>
    <t>PURPLE</t>
  </si>
  <si>
    <t>GREEN</t>
  </si>
  <si>
    <t>ORANGE</t>
  </si>
  <si>
    <t>PINK</t>
  </si>
  <si>
    <t>YELLOW</t>
  </si>
  <si>
    <t>BLUE</t>
  </si>
  <si>
    <t>BROWN</t>
  </si>
  <si>
    <t>COFFEE_BROWN</t>
  </si>
  <si>
    <t>DEEP_RED</t>
  </si>
  <si>
    <t>BLACK_SILVER</t>
  </si>
  <si>
    <t>DARK_COFFEE_BROWN</t>
  </si>
  <si>
    <t>DARK_GREEN</t>
  </si>
  <si>
    <t>DARK_STEEL_BLUE</t>
  </si>
  <si>
    <t>PURPLE_RED</t>
  </si>
  <si>
    <t>TURQUOISE</t>
  </si>
  <si>
    <t>BEIGE</t>
  </si>
  <si>
    <t>LIGHT_BROWN</t>
  </si>
  <si>
    <t>SHINY_RED</t>
  </si>
  <si>
    <t>SHINY_STEEL</t>
  </si>
  <si>
    <t>TRANSPARENT</t>
  </si>
  <si>
    <t>MWD_CUSTOMERS</t>
  </si>
  <si>
    <t>ANONYMOUS</t>
  </si>
  <si>
    <t>1+(SELECT DOMAIN_VALUE_ID FROM MWD_DOMAINS WHERE DOMAIN_VALUE = 'ANONYMOUS' AND DOMAIN_NAME = 'DEFAULT_CUSTOMER')</t>
  </si>
  <si>
    <t>2+(SELECT DOMAIN_VALUE_ID FROM MWD_DOMAINS WHERE DOMAIN_VALUE = 'ANONYMOUS' AND DOMAIN_NAME = 'DEFAULT_CUSTOMER')</t>
  </si>
  <si>
    <t>3+(SELECT DOMAIN_VALUE_ID FROM MWD_DOMAINS WHERE DOMAIN_VALUE = 'ANONYMOUS' AND DOMAIN_NAME = 'DEFAULT_CUSTOMER')</t>
  </si>
  <si>
    <t>4+(SELECT DOMAIN_VALUE_ID FROM MWD_DOMAINS WHERE DOMAIN_VALUE = 'ANONYMOUS' AND DOMAIN_NAME = 'DEFAULT_CUSTOMER')</t>
  </si>
  <si>
    <t>5+(SELECT DOMAIN_VALUE_ID FROM MWD_DOMAINS WHERE DOMAIN_VALUE = 'ANONYMOUS' AND DOMAIN_NAME = 'DEFAULT_CUSTOMER')</t>
  </si>
  <si>
    <t>(SELECT DOMAIN_VALUE_ID FROM MWD_DOMAINS WHERE DOMAIN_VALUE = 'ANONYMOUS' AND DOMAIN_NAME = 'DEFAULT_CUSTOMER')</t>
  </si>
  <si>
    <t>WIERDEN</t>
  </si>
  <si>
    <t>PLEISTERPLAATS_DE_BARKEL</t>
  </si>
  <si>
    <t>6+(SELECT DOMAIN_VALUE_ID FROM MWD_DOMAINS WHERE DOMAIN_VALUE = 'ANONYMOUS' AND DOMAIN_NAME = 'DEFAULT_CUSTOMER')</t>
  </si>
  <si>
    <t>7+(SELECT DOMAIN_VALUE_ID FROM MWD_DOMAINS WHERE DOMAIN_VALUE = 'ANONYMOUS' AND DOMAIN_NAME = 'DEFAULT_CUSTOMER')</t>
  </si>
  <si>
    <t>WWW.PLEISTERPLAATSDEBARKEL.NL</t>
  </si>
  <si>
    <t>0031546572511</t>
  </si>
  <si>
    <t>DEFAULT_CUST_AD</t>
  </si>
  <si>
    <t>DEFAULT_CUST_LN</t>
  </si>
  <si>
    <t>DEFAULT_CUST_FN</t>
  </si>
  <si>
    <t>DEFAULT_CUST_CI</t>
  </si>
  <si>
    <t>DEFAULT_CUST_PC</t>
  </si>
  <si>
    <t>DEFAULT_CUST_CO</t>
  </si>
  <si>
    <t>DEFAULT_CUST_PH</t>
  </si>
  <si>
    <t>DEFAULT_CUST_WS</t>
  </si>
  <si>
    <t>MWD_ORDERS</t>
  </si>
  <si>
    <t>ORDER_TYPE</t>
  </si>
  <si>
    <t>PURCHASE</t>
  </si>
  <si>
    <t>SALE</t>
  </si>
  <si>
    <t>1+(SELECT DOMAIN_VALUE_ID FROM MWD_DOMAINS WHERE DOMAIN_VALUE = 'PURCHASE' AND DOMAIN_NAME = 'ORDER_TYPE')</t>
  </si>
  <si>
    <t>TEXT_DML</t>
  </si>
  <si>
    <t>TRUE</t>
  </si>
  <si>
    <t>FALSE</t>
  </si>
  <si>
    <t>DOMAIN_ACTIVE</t>
  </si>
  <si>
    <t>1+(SELECT DOMAIN_VALUE_ID FROM MWD_DOMAINS WHERE DOMAIN_VALUE = 'TRUE' AND DOMAIN_NAME = 'DOMAIN_ACTIVE')</t>
  </si>
  <si>
    <t>(SELECT DOMAIN_VALUE_ID FROM MWD_DOMAINS WHERE DOMAIN_VALUE = 'TRUE' AND DOMAIN_NAME = 'DOMAIN_ACTIVE')</t>
  </si>
  <si>
    <t>2+(SELECT DOMAIN_VALUE_ID FROM MWD_DOMAINS WHERE DOMAIN_VALUE = 'ACCESSORY' AND DOMAIN_NAME = 'PRODUCT_CATEGORY')</t>
  </si>
  <si>
    <t>insert into MWD_DOMAINS (DOMAIN_VALUE_ID, DOMAIN_VALUE, DOMAIN_NAME, DOMAIN_REFLOC, SORT_ORDER, PARENT_DOMAIN_VALUE_ID, DOMAIN_TYPE) VALUES  (1,'LIST_OF_VALUES','DOMAIN_TYPE','MWD_DOMAINS',1,NULL,'LIST_OF_VALUES');</t>
  </si>
  <si>
    <t>insert into MWD_DOMAINS (DOMAIN_VALUE_ID, DOMAIN_VALUE, DOMAIN_NAME, DOMAIN_REFLOC, SORT_ORDER, PARENT_DOMAIN_VALUE_ID, DOMAIN_TYPE) VALUES  (1+(SELECT DOMAIN_VALUE_ID FROM MWD_DOMAINS WHERE DOMAIN_VALUE = 'LIST_OF_VALUES' AND DOMAIN_NAME = 'DOMAIN_TYPE'),'CONSTANT','DOMAIN_TYPE','MWD_DOMAINS',1+(SELECT DOMAIN_VALUE_ID FROM MWD_DOMAINS WHERE DOMAIN_VALUE = 'LIST_OF_VALUES' AND DOMAIN_NAME = 'DOMAIN_TYPE'),(SELECT DOMAIN_VALUE_ID FROM MWD_DOMAINS WHERE DOMAIN_VALUE = 'LIST_OF_VALUES' AND DOMAIN_NAME = 'DOMAIN_TYPE'),'LIST_OF_VALUES');</t>
  </si>
  <si>
    <t>insert into MWD_DOMAINS (DOMAIN_VALUE_ID, DOMAIN_VALUE, DOMAIN_NAME, DOMAIN_REFLOC, SORT_ORDER, PARENT_DOMAIN_VALUE_ID, DOMAIN_TYPE) VALUES  (3,'TRUE','DOMAIN_ACTIVE','MWD_DOMAINS',3,NULL,'LIST_OF_VALUES');</t>
  </si>
  <si>
    <t>insert into MWD_DOMAINS (DOMAIN_VALUE_ID, DOMAIN_VALUE, DOMAIN_NAME, DOMAIN_REFLOC, SORT_ORDER, PARENT_DOMAIN_VALUE_ID, DOMAIN_TYPE) VALUES  (1+(SELECT DOMAIN_VALUE_ID FROM MWD_DOMAINS WHERE DOMAIN_VALUE = 'TRUE' AND DOMAIN_NAME = 'DOMAIN_ACTIVE'),'FALSE','DOMAIN_ACTIVE','MWD_DOMAINS',1+(SELECT DOMAIN_VALUE_ID FROM MWD_DOMAINS WHERE DOMAIN_VALUE = 'TRUE' AND DOMAIN_NAME = 'DOMAIN_ACTIVE'),(SELECT DOMAIN_VALUE_ID FROM MWD_DOMAINS WHERE DOMAIN_VALUE = 'TRUE' AND DOMAIN_NAME = 'DOMAIN_ACTIVE'),'LIST_OF_VALUES');</t>
  </si>
  <si>
    <t>insert into MWD_DOMAINS (DOMAIN_VALUE_ID, DOMAIN_VALUE, DOMAIN_NAME, DOMAIN_REFLOC, SORT_ORDER, PARENT_DOMAIN_VALUE_ID, DOMAIN_TYPE) VALUES  (5,'OTHER','INGREDIENT_CATEGORY','MWD_INGREDIENTS',5,NULL,'LIST_OF_VALUES');</t>
  </si>
  <si>
    <t>insert into MWD_DOMAINS (DOMAIN_VALUE_ID, DOMAIN_VALUE, DOMAIN_NAME, DOMAIN_REFLOC, SORT_ORDER, PARENT_DOMAIN_VALUE_ID, DOMAIN_TYPE) VALUES  (1+(SELECT DOMAIN_VALUE_ID FROM MWD_DOMAINS WHERE DOMAIN_VALUE = 'OTHER' AND DOMAIN_NAME = 'INGREDIENT_CATEGORY'),'OTHER','INGREDIENT_SUBCATEGORY','MWD_INGREDIENTS',1+(SELECT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</si>
  <si>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'OTHER' AND DOMAIN_NAME = 'INGREDIENT_CATEGORY'),'INGREDIENT_ORDER','INGREDIENT_SUBCATEGORY','MWD_INGREDIENTS',2+(SELECT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</si>
  <si>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(5+(SELECT DOMAIN_VALUE_ID FROM MWD_DOMAINS WHERE DOMAIN_VALUE = 'OTHER' AND DOMAIN_NAME = 'INGREDIENT_CATEGORY'),'RING','INGREDIENT_CATEGORY','MWD_INGREDIENTS',5+(SELECT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</si>
  <si>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'RING' AND DOMAIN_NAME = 'INGREDIENT_CATEGORY'),'JUMPRING_ROUND','INGREDIENT_SUBCATEGORY','MWD_INGREDIENTS',1+(SELECT DOMAIN_VALUE_ID FROM MWD_DOMAINS WHERE DOMAIN_VALUE = 'RING' AND DOMAIN_NAME = 'INGREDIENT_CATEGORY'),(SELECT DOMAIN_VALUE_ID FROM MWD_DOMAINS WHERE DOMAIN_VALUE = 'RING'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</si>
  <si>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'RING' AND DOMAIN_NAME = 'INGREDIENT_CATEGORY'),'JUMPRING_HALFROUND','INGREDIENT_SUBCATEGORY','MWD_INGREDIENTS',2+(SELECT DOMAIN_VALUE_ID FROM MWD_DOMAINS WHERE DOMAIN_VALUE = 'RING' AND DOMAIN_NAME = 'INGREDIENT_CATEGORY'),(SELECT DOMAIN_VALUE_ID FROM MWD_DOMAINS WHERE DOMAIN_VALUE = 'RING' AND DOMAIN_NAME = 'INGREDIENT_CATEGORY'),'LIST_OF_VALUES');</t>
  </si>
  <si>
    <t>insert into MWD_DOMAINS (DOMAIN_VALUE_ID, DOMAIN_VALUE, DOMAIN_NAME, DOMAIN_REFLOC, SORT_ORDER, PARENT_DOMAIN_VALUE_ID, DOMAIN_TYPE) VALUES  (15+(SELECT DOMAIN_VALUE_ID FROM MWD_DOMAINS WHERE DOMAIN_VALUE = 'OTHER' AND DOMAIN_NAME = 'INGREDIENT_CATEGORY'),'SCALE','INGREDIENT_CATEGORY','MWD_INGREDIENTS',15+(SELECT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</si>
  <si>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'SCALE' AND DOMAIN_NAME = 'INGREDIENT_CATEGORY'),'SCALE_LARGE','INGREDIENT_SUBCATEGORY','MWD_INGREDIENTS',1+(SELECT DOMAIN_VALUE_ID FROM MWD_DOMAINS WHERE DOMAIN_VALUE = 'SCALE' AND DOMAIN_NAME = 'INGREDIENT_CATEGORY'),(SELECT DOMAIN_VALUE_ID FROM MWD_DOMAINS WHERE DOMAIN_VALUE = 'SCALE'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</si>
  <si>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'SCALE' AND DOMAIN_NAME = 'INGREDIENT_CATEGORY'),'SCALE_SMALL','INGREDIENT_SUBCATEGORY','MWD_INGREDIENTS',2+(SELECT DOMAIN_VALUE_ID FROM MWD_DOMAINS WHERE DOMAIN_VALUE = 'SCALE' AND DOMAIN_NAME = 'INGREDIENT_CATEGORY'),(SELECT DOMAIN_VALUE_ID FROM MWD_DOMAINS WHERE DOMAIN_VALUE = 'SCALE' AND DOMAIN_NAME = 'INGREDIENT_CATEGORY'),'LIST_OF_VALUES');</t>
  </si>
  <si>
    <t>insert into MWD_DOMAINS (DOMAIN_VALUE_ID, DOMAIN_VALUE, DOMAIN_NAME, DOMAIN_REFLOC, SORT_ORDER, PARENT_DOMAIN_VALUE_ID, DOMAIN_TYPE) VALUES  (3+(SELECT DOMAIN_VALUE_ID FROM MWD_DOMAINS WHERE DOMAIN_VALUE = 'SCALE' AND DOMAIN_NAME = 'INGREDIENT_CATEGORY'),'SCALE_TINY','INGREDIENT_SUBCATEGORY','MWD_INGREDIENTS',3+(SELECT DOMAIN_VALUE_ID FROM MWD_DOMAINS WHERE DOMAIN_VALUE = 'SCALE' AND DOMAIN_NAME = 'INGREDIENT_CATEGORY'),(SELECT DOMAIN_VALUE_ID FROM MWD_DOMAINS WHERE DOMAIN_VALUE = 'SCALE' AND DOMAIN_NAME = 'INGREDIENT_CATEGORY'),'LIST_OF_VALUES');</t>
  </si>
  <si>
    <t>insert into MWD_DOMAINS (DOMAIN_VALUE_ID, DOMAIN_VALUE, DOMAIN_NAME, DOMAIN_REFLOC, SORT_ORDER, PARENT_DOMAIN_VALUE_ID, DOMAIN_TYPE) VALUES  (25+(SELECT DOMAIN_VALUE_ID FROM MWD_DOMAINS WHERE DOMAIN_VALUE = 'OTHER' AND DOMAIN_NAME = 'INGREDIENT_CATEGORY'),'CLASP','INGREDIENT_CATEGORY','MWD_INGREDIENTS',25+(SELECT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</si>
  <si>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'CLASP' AND DOMAIN_NAME = 'INGREDIENT_CATEGORY'),'CLASP_GENERIC','INGREDIENT_SUBCATEGORY','MWD_INGREDIENTS',1+(SELECT DOMAIN_VALUE_ID FROM MWD_DOMAINS WHERE DOMAIN_VALUE = 'CLASP' AND DOMAIN_NAME = 'INGREDIENT_CATEGORY'),(SELECT DOMAIN_VALUE_ID FROM MWD_DOMAINS WHERE DOMAIN_VALUE = 'CLASP'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</si>
  <si>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'CLASP' AND DOMAIN_NAME = 'INGREDIENT_CATEGORY'),'LOCK_LOBSTER','INGREDIENT_SUBCATEGORY','MWD_INGREDIENTS',2+(SELECT DOMAIN_VALUE_ID FROM MWD_DOMAINS WHERE DOMAIN_VALUE = 'CLASP' AND DOMAIN_NAME = 'INGREDIENT_CATEGORY'),(SELECT DOMAIN_VALUE_ID FROM MWD_DOMAINS WHERE DOMAIN_VALUE = 'CLASP' AND DOMAIN_NAME = 'INGREDIENT_CATEGORY'),'LIST_OF_VALUES');</t>
  </si>
  <si>
    <t>insert into MWD_DOMAINS (DOMAIN_VALUE_ID, DOMAIN_VALUE, DOMAIN_NAME, DOMAIN_REFLOC, SORT_ORDER, PARENT_DOMAIN_VALUE_ID, DOMAIN_TYPE) VALUES  (3+(SELECT DOMAIN_VALUE_ID FROM MWD_DOMAINS WHERE DOMAIN_VALUE = 'CLASP' AND DOMAIN_NAME = 'INGREDIENT_CATEGORY'),'LOCK_CARABINER','INGREDIENT_SUBCATEGORY','MWD_INGREDIENTS',3+(SELECT DOMAIN_VALUE_ID FROM MWD_DOMAINS WHERE DOMAIN_VALUE = 'CLASP' AND DOMAIN_NAME = 'INGREDIENT_CATEGORY'),(SELECT DOMAIN_VALUE_ID FROM MWD_DOMAINS WHERE DOMAIN_VALUE = 'CLASP' AND DOMAIN_NAME = 'INGREDIENT_CATEGORY'),'LIST_OF_VALUES');</t>
  </si>
  <si>
    <t>insert into MWD_DOMAINS (DOMAIN_VALUE_ID, DOMAIN_VALUE, DOMAIN_NAME, DOMAIN_REFLOC, SORT_ORDER, PARENT_DOMAIN_VALUE_ID, DOMAIN_TYPE) VALUES  (4+(SELECT DOMAIN_VALUE_ID FROM MWD_DOMAINS WHERE DOMAIN_VALUE = 'CLASP' AND DOMAIN_NAME = 'INGREDIENT_CATEGORY'),'LOCK_MAGNETIC_SLIDE','INGREDIENT_SUBCATEGORY','MWD_INGREDIENTS',4+(SELECT DOMAIN_VALUE_ID FROM MWD_DOMAINS WHERE DOMAIN_VALUE = 'CLASP' AND DOMAIN_NAME = 'INGREDIENT_CATEGORY'),(SELECT DOMAIN_VALUE_ID FROM MWD_DOMAINS WHERE DOMAIN_VALUE = 'CLASP' AND DOMAIN_NAME = 'INGREDIENT_CATEGORY'),'LIST_OF_VALUES');</t>
  </si>
  <si>
    <t>insert into MWD_DOMAINS (DOMAIN_VALUE_ID, DOMAIN_VALUE, DOMAIN_NAME, DOMAIN_REFLOC, SORT_ORDER, PARENT_DOMAIN_VALUE_ID, DOMAIN_TYPE) VALUES  (35+(SELECT DOMAIN_VALUE_ID FROM MWD_DOMAINS WHERE DOMAIN_VALUE = 'OTHER' AND DOMAIN_NAME = 'INGREDIENT_CATEGORY'),'ATTACHMENT','INGREDIENT_CATEGORY','MWD_INGREDIENTS',35+(SELECT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</si>
  <si>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'ATTACHMENT' AND DOMAIN_NAME = 'INGREDIENT_CATEGORY'),'KEYRING_SINGLE','INGREDIENT_SUBCATEGORY','MWD_INGREDIENTS',1+(SELECT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</si>
  <si>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'ATTACHMENT' AND DOMAIN_NAME = 'INGREDIENT_CATEGORY'),'KEYRING_SINGLE_FLAT','INGREDIENT_SUBCATEGORY','MWD_INGREDIENTS',2+(SELECT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</si>
  <si>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(3+(SELECT DOMAIN_VALUE_ID FROM MWD_DOMAINS WHERE DOMAIN_VALUE = 'ATTACHMENT' AND DOMAIN_NAME = 'INGREDIENT_CATEGORY'),'CLIP_GENERIC','INGREDIENT_SUBCATEGORY','MWD_INGREDIENTS',3+(SELECT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</si>
  <si>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(4+(SELECT DOMAIN_VALUE_ID FROM MWD_DOMAINS WHERE DOMAIN_VALUE = 'ATTACHMENT' AND DOMAIN_NAME = 'INGREDIENT_CATEGORY'),'HAIRCLIP_SMALL','INGREDIENT_SUBCATEGORY','MWD_INGREDIENTS',4+(SELECT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</si>
  <si>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(5+(SELECT DOMAIN_VALUE_ID FROM MWD_DOMAINS WHERE DOMAIN_VALUE = 'ATTACHMENT' AND DOMAIN_NAME = 'INGREDIENT_CATEGORY'),'EARRING_PAIR','INGREDIENT_SUBCATEGORY','MWD_INGREDIENTS',5+(SELECT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</si>
  <si>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(6+(SELECT DOMAIN_VALUE_ID FROM MWD_DOMAINS WHERE DOMAIN_VALUE = 'ATTACHMENT' AND DOMAIN_NAME = 'INGREDIENT_CATEGORY'),'EARRING_WIRE_PAIR','INGREDIENT_SUBCATEGORY','MWD_INGREDIENTS',6+(SELECT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</si>
  <si>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(7+(SELECT DOMAIN_VALUE_ID FROM MWD_DOMAINS WHERE DOMAIN_VALUE = 'ATTACHMENT' AND DOMAIN_NAME = 'INGREDIENT_CATEGORY'),'EARRING_CLASP_PAIR','INGREDIENT_SUBCATEGORY','MWD_INGREDIENTS',7+(SELECT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</si>
  <si>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(8+(SELECT DOMAIN_VALUE_ID FROM MWD_DOMAINS WHERE DOMAIN_VALUE = 'ATTACHMENT' AND DOMAIN_NAME = 'INGREDIENT_CATEGORY'),'BROOCH_SMALL','INGREDIENT_SUBCATEGORY','MWD_INGREDIENTS',8+(SELECT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</si>
  <si>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(9+(SELECT DOMAIN_VALUE_ID FROM MWD_DOMAINS WHERE DOMAIN_VALUE = 'ATTACHMENT' AND DOMAIN_NAME = 'INGREDIENT_CATEGORY'),'BEADING_PIN_VERTICAL_ROUND','INGREDIENT_SUBCATEGORY','MWD_INGREDIENTS',9+(SELECT DOMAIN_VALUE_ID FROM MWD_DOMAINS WHERE DOMAIN_VALUE = 'ATTACHMENT' AND DOMAIN_NAME = 'INGREDIENT_CATEGORY'),(SELECT DOMAIN_VALUE_ID FROM MWD_DOMAINS WHERE DOMAIN_VALUE = 'ATTACHMENT' AND DOMAIN_NAME = 'INGREDIENT_CATEGORY'),'LIST_OF_VALUES');</t>
  </si>
  <si>
    <t>insert into MWD_DOMAINS (DOMAIN_VALUE_ID, DOMAIN_VALUE, DOMAIN_NAME, DOMAIN_REFLOC, SORT_ORDER, PARENT_DOMAIN_VALUE_ID, DOMAIN_TYPE) VALUES  (55+(SELECT DOMAIN_VALUE_ID FROM MWD_DOMAINS WHERE DOMAIN_VALUE = 'OTHER' AND DOMAIN_NAME = 'INGREDIENT_CATEGORY'),'BEAD','INGREDIENT_CATEGORY','MWD_INGREDIENTS',55+(SELECT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</si>
  <si>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'BEAD' AND DOMAIN_NAME = 'INGREDIENT_CATEGORY'),'BEAD_ROUND','INGREDIENT_SUBCATEGORY','MWD_INGREDIENTS',1+(SELECT DOMAIN_VALUE_ID FROM MWD_DOMAINS WHERE DOMAIN_VALUE = 'BEAD' AND DOMAIN_NAME = 'INGREDIENT_CATEGORY'),(SELECT DOMAIN_VALUE_ID FROM MWD_DOMAINS WHERE DOMAIN_VALUE = 'BEAD'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</si>
  <si>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'BEAD' AND DOMAIN_NAME = 'INGREDIENT_CATEGORY'),'BEAD_SQUARE','INGREDIENT_SUBCATEGORY','MWD_INGREDIENTS',2+(SELECT DOMAIN_VALUE_ID FROM MWD_DOMAINS WHERE DOMAIN_VALUE = 'BEAD' AND DOMAIN_NAME = 'INGREDIENT_CATEGORY'),(SELECT DOMAIN_VALUE_ID FROM MWD_DOMAINS WHERE DOMAIN_VALUE = 'BEAD' AND DOMAIN_NAME = 'INGREDIENT_CATEGORY'),'LIST_OF_VALUES');</t>
  </si>
  <si>
    <t>insert into MWD_DOMAINS (DOMAIN_VALUE_ID, DOMAIN_VALUE, DOMAIN_NAME, DOMAIN_REFLOC, SORT_ORDER, PARENT_DOMAIN_VALUE_ID, DOMAIN_TYPE) VALUES  (65+(SELECT DOMAIN_VALUE_ID FROM MWD_DOMAINS WHERE DOMAIN_VALUE = 'OTHER' AND DOMAIN_NAME = 'INGREDIENT_CATEGORY'),'CHAIN','INGREDIENT_CATEGORY','MWD_INGREDIENTS',65+(SELECT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</si>
  <si>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'CHAIN' AND DOMAIN_NAME = 'INGREDIENT_CATEGORY'),'CHAIN_SNAKE','INGREDIENT_SUBCATEGORY','MWD_INGREDIENTS',1+(SELECT DOMAIN_VALUE_ID FROM MWD_DOMAINS WHERE DOMAIN_VALUE = 'CHAIN' AND DOMAIN_NAME = 'INGREDIENT_CATEGORY'),(SELECT DOMAIN_VALUE_ID FROM MWD_DOMAINS WHERE DOMAIN_VALUE = 'CHAIN'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</si>
  <si>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'CHAIN' AND DOMAIN_NAME = 'INGREDIENT_CATEGORY'),'CHAIN_ROLO','INGREDIENT_SUBCATEGORY','MWD_INGREDIENTS',2+(SELECT DOMAIN_VALUE_ID FROM MWD_DOMAINS WHERE DOMAIN_VALUE = 'CHAIN' AND DOMAIN_NAME = 'INGREDIENT_CATEGORY'),(SELECT DOMAIN_VALUE_ID FROM MWD_DOMAINS WHERE DOMAIN_VALUE = 'CHAIN' AND DOMAIN_NAME = 'INGREDIENT_CATEGORY'),'LIST_OF_VALUES');</t>
  </si>
  <si>
    <t>insert into MWD_DOMAINS (DOMAIN_VALUE_ID, DOMAIN_VALUE, DOMAIN_NAME, DOMAIN_REFLOC, SORT_ORDER, PARENT_DOMAIN_VALUE_ID, DOMAIN_TYPE) VALUES  (75+(SELECT DOMAIN_VALUE_ID FROM MWD_DOMAINS WHERE DOMAIN_VALUE = 'OTHER' AND DOMAIN_NAME = 'INGREDIENT_CATEGORY'),'LACE','INGREDIENT_CATEGORY','MWD_INGREDIENTS',75+(SELECT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</si>
  <si>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'LACE' AND DOMAIN_NAME = 'INGREDIENT_CATEGORY'),'LACE_FLAT','INGREDIENT_SUBCATEGORY','MWD_INGREDIENTS',1+(SELECT DOMAIN_VALUE_ID FROM MWD_DOMAINS WHERE DOMAIN_VALUE = 'LACE' AND DOMAIN_NAME = 'INGREDIENT_CATEGORY'),(SELECT DOMAIN_VALUE_ID FROM MWD_DOMAINS WHERE DOMAIN_VALUE = 'LACE'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</si>
  <si>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'LACE' AND DOMAIN_NAME = 'INGREDIENT_CATEGORY'),'LACE_ROUND','INGREDIENT_SUBCATEGORY','MWD_INGREDIENTS',2+(SELECT DOMAIN_VALUE_ID FROM MWD_DOMAINS WHERE DOMAIN_VALUE = 'LACE' AND DOMAIN_NAME = 'INGREDIENT_CATEGORY'),(SELECT DOMAIN_VALUE_ID FROM MWD_DOMAINS WHERE DOMAIN_VALUE = 'LACE' AND DOMAIN_NAME = 'INGREDIENT_CATEGORY'),'LIST_OF_VALUES');</t>
  </si>
  <si>
    <t>insert into MWD_DOMAINS (DOMAIN_VALUE_ID, DOMAIN_VALUE, DOMAIN_NAME, DOMAIN_REFLOC, SORT_ORDER, PARENT_DOMAIN_VALUE_ID, DOMAIN_TYPE) VALUES  (85+(SELECT DOMAIN_VALUE_ID FROM MWD_DOMAINS WHERE DOMAIN_VALUE = 'OTHER' AND DOMAIN_NAME = 'INGREDIENT_CATEGORY'),'WIRE','INGREDIENT_CATEGORY','MWD_INGREDIENTS',85+(SELECT DOMAIN_VALUE_ID FROM MWD_DOMAINS WHERE DOMAIN_VALUE = 'OTHER' AND DOMAIN_NAME = 'INGREDIENT_CATEGORY'),(SELECT DOMAIN_VALUE_ID FROM MWD_DOMAINS WHERE DOMAIN_VALUE = 'OTHER' AND DOMAIN_NAME = 'INGREDIENT_CATEGORY'),'LIST_OF_VALUES');</t>
  </si>
  <si>
    <t>insert into MWD_DOMAINS (DOMAIN_VALUE_ID, DOMAIN_VALUE, DOMAIN_NAME, DOMAIN_REFLOC, SORT_ORDER, PARENT_DOMAIN_VALUE_ID, DOMAIN_TYPE) VALUES  (1+(SELECT DOMAIN_VALUE_ID FROM MWD_DOMAINS WHERE DOMAIN_VALUE = 'WIRE' AND DOMAIN_NAME = 'INGREDIENT_CATEGORY'),'WIRE_ROUND','INGREDIENT_SUBCATEGORY','MWD_INGREDIENTS',1+(SELECT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</si>
  <si>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(2+(SELECT DOMAIN_VALUE_ID FROM MWD_DOMAINS WHERE DOMAIN_VALUE = 'WIRE' AND DOMAIN_NAME = 'INGREDIENT_CATEGORY'),'WIRE_RECTANGULAR','INGREDIENT_SUBCATEGORY','MWD_INGREDIENTS',2+(SELECT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</si>
  <si>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(3+(SELECT DOMAIN_VALUE_ID FROM MWD_DOMAINS WHERE DOMAIN_VALUE = 'WIRE' AND DOMAIN_NAME = 'INGREDIENT_CATEGORY'),'WIRE_SQUARE','INGREDIENT_SUBCATEGORY','MWD_INGREDIENTS',3+(SELECT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</si>
  <si>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(4+(SELECT DOMAIN_VALUE_ID FROM MWD_DOMAINS WHERE DOMAIN_VALUE = 'WIRE' AND DOMAIN_NAME = 'INGREDIENT_CATEGORY'),'WIRE_TWISTED','INGREDIENT_SUBCATEGORY','MWD_INGREDIENTS',4+(SELECT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</si>
  <si>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(5+(SELECT DOMAIN_VALUE_ID FROM MWD_DOMAINS WHERE DOMAIN_VALUE = 'WIRE' AND DOMAIN_NAME = 'INGREDIENT_CATEGORY'),'WIRE_HALFROUND','INGREDIENT_SUBCATEGORY','MWD_INGREDIENTS',5+(SELECT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</si>
  <si>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(6+(SELECT DOMAIN_VALUE_ID FROM MWD_DOMAINS WHERE DOMAIN_VALUE = 'WIRE' AND DOMAIN_NAME = 'INGREDIENT_CATEGORY'),'WIRE_ROUND_HAMMERED','INGREDIENT_SUBCATEGORY','MWD_INGREDIENTS',6+(SELECT DOMAIN_VALUE_ID FROM MWD_DOMAINS WHERE DOMAIN_VALUE = 'WIRE' AND DOMAIN_NAME = 'INGREDIENT_CATEGORY'),(SELECT DOMAIN_VALUE_ID FROM MWD_DOMAINS WHERE DOMAIN_VALUE = 'WIRE' AND DOMAIN_NAME = 'INGREDIENT_CATEGORY'),'LIST_OF_VALUES');</t>
  </si>
  <si>
    <t>insert into MWD_DOMAINS (DOMAIN_VALUE_ID, DOMAIN_VALUE, DOMAIN_NAME, DOMAIN_REFLOC, SORT_ORDER, PARENT_DOMAIN_VALUE_ID, DOMAIN_TYPE) VALUES  (100,'OTHER','PRODUCT_CATEGORY','MWD_PRODUCTS',100,NULL,'LIST_OF_VALUES');</t>
  </si>
  <si>
    <t>insert into MWD_DOMAINS (DOMAIN_VALUE_ID, DOMAIN_VALUE, DOMAIN_NAME, DOMAIN_REFLOC, SORT_ORDER, PARENT_DOMAIN_VALUE_ID, DOMAIN_TYPE) VALUES  (1+(SELECT DOMAIN_VALUE_ID FROM MWD_DOMAINS WHERE DOMAIN_VALUE = 'OTHER' AND DOMAIN_NAME = 'PRODUCT_CATEGORY'),'OTHER','PRODUCT_SUBCATEGORY','MWD_PRODUCTS',1+(SELECT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</si>
  <si>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(2+(SELECT DOMAIN_VALUE_ID FROM MWD_DOMAINS WHERE DOMAIN_VALUE = 'OTHER' AND DOMAIN_NAME = 'PRODUCT_CATEGORY'),'PRODUCT_ORDER','PRODUCT_SUBCATEGORY','MWD_PRODUCTS',2+(SELECT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</si>
  <si>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(10+(SELECT DOMAIN_VALUE_ID FROM MWD_DOMAINS WHERE DOMAIN_VALUE = 'OTHER' AND DOMAIN_NAME = 'PRODUCT_CATEGORY'),'JEWELRY','PRODUCT_CATEGORY','MWD_PRODUCTS',10+(SELECT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</si>
  <si>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(1+(SELECT DOMAIN_VALUE_ID FROM MWD_DOMAINS WHERE DOMAIN_VALUE = 'JEWELRY' AND DOMAIN_NAME = 'PRODUCT_CATEGORY'),'BRACELET','PRODUCT_SUBCATEGORY','MWD_PRODUCTS',1+(SELECT DOMAIN_VALUE_ID FROM MWD_DOMAINS WHERE DOMAIN_VALUE = 'JEWELRY' AND DOMAIN_NAME = 'PRODUCT_CATEGORY'),(SELECT DOMAIN_VALUE_ID FROM MWD_DOMAINS WHERE DOMAIN_VALUE = 'JEWELRY' AND DOMAIN_NAME = 'PRODUCT_CATEGORY'),'LIST_OF_VALUES');</t>
  </si>
  <si>
    <t>insert into MWD_DOMAINS (DOMAIN_VALUE_ID, DOMAIN_VALUE, DOMAIN_NAME, DOMAIN_REFLOC, SORT_ORDER, PARENT_DOMAIN_VALUE_ID, DOMAIN_TYPE) VALUES  (2+(SELECT DOMAIN_VALUE_ID FROM MWD_DOMAINS WHERE DOMAIN_VALUE = 'JEWELRY' AND DOMAIN_NAME = 'PRODUCT_CATEGORY'),'NECKLACE','PRODUCT_SUBCATEGORY','MWD_PRODUCTS',2+(SELECT DOMAIN_VALUE_ID FROM MWD_DOMAINS WHERE DOMAIN_VALUE = 'JEWELRY' AND DOMAIN_NAME = 'PRODUCT_CATEGORY'),(SELECT DOMAIN_VALUE_ID FROM MWD_DOMAINS WHERE DOMAIN_VALUE = 'JEWELRY' AND DOMAIN_NAME = 'PRODUCT_CATEGORY'),'LIST_OF_VALUES');</t>
  </si>
  <si>
    <t>insert into MWD_DOMAINS (DOMAIN_VALUE_ID, DOMAIN_VALUE, DOMAIN_NAME, DOMAIN_REFLOC, SORT_ORDER, PARENT_DOMAIN_VALUE_ID, DOMAIN_TYPE) VALUES  (3+(SELECT DOMAIN_VALUE_ID FROM MWD_DOMAINS WHERE DOMAIN_VALUE = 'JEWELRY' AND DOMAIN_NAME = 'PRODUCT_CATEGORY'),'PENDANT','PRODUCT_SUBCATEGORY','MWD_PRODUCTS',3+(SELECT DOMAIN_VALUE_ID FROM MWD_DOMAINS WHERE DOMAIN_VALUE = 'JEWELRY' AND DOMAIN_NAME = 'PRODUCT_CATEGORY'),(SELECT DOMAIN_VALUE_ID FROM MWD_DOMAINS WHERE DOMAIN_VALUE = 'JEWELRY' AND DOMAIN_NAME = 'PRODUCT_CATEGORY'),'LIST_OF_VALUES');</t>
  </si>
  <si>
    <t>insert into MWD_DOMAINS (DOMAIN_VALUE_ID, DOMAIN_VALUE, DOMAIN_NAME, DOMAIN_REFLOC, SORT_ORDER, PARENT_DOMAIN_VALUE_ID, DOMAIN_TYPE) VALUES  (4+(SELECT DOMAIN_VALUE_ID FROM MWD_DOMAINS WHERE DOMAIN_VALUE = 'JEWELRY' AND DOMAIN_NAME = 'PRODUCT_CATEGORY'),'CHOKER','PRODUCT_SUBCATEGORY','MWD_PRODUCTS',4+(SELECT DOMAIN_VALUE_ID FROM MWD_DOMAINS WHERE DOMAIN_VALUE = 'JEWELRY' AND DOMAIN_NAME = 'PRODUCT_CATEGORY'),(SELECT DOMAIN_VALUE_ID FROM MWD_DOMAINS WHERE DOMAIN_VALUE = 'JEWELRY' AND DOMAIN_NAME = 'PRODUCT_CATEGORY'),'LIST_OF_VALUES');</t>
  </si>
  <si>
    <t>insert into MWD_DOMAINS (DOMAIN_VALUE_ID, DOMAIN_VALUE, DOMAIN_NAME, DOMAIN_REFLOC, SORT_ORDER, PARENT_DOMAIN_VALUE_ID, DOMAIN_TYPE) VALUES  (5+(SELECT DOMAIN_VALUE_ID FROM MWD_DOMAINS WHERE DOMAIN_VALUE = 'JEWELRY' AND DOMAIN_NAME = 'PRODUCT_CATEGORY'),'EARRINGS','PRODUCT_SUBCATEGORY','MWD_PRODUCTS',5+(SELECT DOMAIN_VALUE_ID FROM MWD_DOMAINS WHERE DOMAIN_VALUE = 'JEWELRY' AND DOMAIN_NAME = 'PRODUCT_CATEGORY'),(SELECT DOMAIN_VALUE_ID FROM MWD_DOMAINS WHERE DOMAIN_VALUE = 'JEWELRY' AND DOMAIN_NAME = 'PRODUCT_CATEGORY'),'LIST_OF_VALUES');</t>
  </si>
  <si>
    <t>insert into MWD_DOMAINS (DOMAIN_VALUE_ID, DOMAIN_VALUE, DOMAIN_NAME, DOMAIN_REFLOC, SORT_ORDER, PARENT_DOMAIN_VALUE_ID, DOMAIN_TYPE) VALUES  (20+(SELECT DOMAIN_VALUE_ID FROM MWD_DOMAINS WHERE DOMAIN_VALUE = 'OTHER' AND DOMAIN_NAME = 'PRODUCT_CATEGORY'),'KIT','PRODUCT_CATEGORY','MWD_PRODUCTS',20+(SELECT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</si>
  <si>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(1+(SELECT DOMAIN_VALUE_ID FROM MWD_DOMAINS WHERE DOMAIN_VALUE = 'KIT' AND DOMAIN_NAME = 'PRODUCT_CATEGORY'),'KIT_ORDER','PRODUCT_SUBCATEGORY','MWD_PRODUCTS',1+(SELECT DOMAIN_VALUE_ID FROM MWD_DOMAINS WHERE DOMAIN_VALUE = 'KIT' AND DOMAIN_NAME = 'PRODUCT_CATEGORY'),(SELECT DOMAIN_VALUE_ID FROM MWD_DOMAINS WHERE DOMAIN_VALUE = 'KIT' AND DOMAIN_NAME = 'PRODUCT_CATEGORY'),'LIST_OF_VALUES');</t>
  </si>
  <si>
    <t>insert into MWD_DOMAINS (DOMAIN_VALUE_ID, DOMAIN_VALUE, DOMAIN_NAME, DOMAIN_REFLOC, SORT_ORDER, PARENT_DOMAIN_VALUE_ID, DOMAIN_TYPE) VALUES  (2+(SELECT DOMAIN_VALUE_ID FROM MWD_DOMAINS WHERE DOMAIN_VALUE = 'KIT' AND DOMAIN_NAME = 'PRODUCT_CATEGORY'),'KIT_MAKE','PRODUCT_SUBCATEGORY','MWD_PRODUCTS',2+(SELECT DOMAIN_VALUE_ID FROM MWD_DOMAINS WHERE DOMAIN_VALUE = 'KIT' AND DOMAIN_NAME = 'PRODUCT_CATEGORY'),(SELECT DOMAIN_VALUE_ID FROM MWD_DOMAINS WHERE DOMAIN_VALUE = 'KIT' AND DOMAIN_NAME = 'PRODUCT_CATEGORY'),'LIST_OF_VALUES');</t>
  </si>
  <si>
    <t>insert into MWD_DOMAINS (DOMAIN_VALUE_ID, DOMAIN_VALUE, DOMAIN_NAME, DOMAIN_REFLOC, SORT_ORDER, PARENT_DOMAIN_VALUE_ID, DOMAIN_TYPE) VALUES  (30+(SELECT DOMAIN_VALUE_ID FROM MWD_DOMAINS WHERE DOMAIN_VALUE = 'OTHER' AND DOMAIN_NAME = 'PRODUCT_CATEGORY'),'ACCESSORY','PRODUCT_CATEGORY','MWD_PRODUCTS',30+(SELECT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</si>
  <si>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(1+(SELECT DOMAIN_VALUE_ID FROM MWD_DOMAINS WHERE DOMAIN_VALUE = 'ACCESSORY' AND DOMAIN_NAME = 'PRODUCT_CATEGORY'),'KEYCHAIN','PRODUCT_SUBCATEGORY','MWD_PRODUCTS',1+(SELECT DOMAIN_VALUE_ID FROM MWD_DOMAINS WHERE DOMAIN_VALUE = 'ACCESSORY' AND DOMAIN_NAME = 'PRODUCT_CATEGORY'),(SELECT DOMAIN_VALUE_ID FROM MWD_DOMAINS WHERE DOMAIN_VALUE = 'ACCESSORY' AND DOMAIN_NAME = 'PRODUCT_CATEGORY'),'LIST_OF_VALUES');</t>
  </si>
  <si>
    <t>insert into MWD_DOMAINS (DOMAIN_VALUE_ID, DOMAIN_VALUE, DOMAIN_NAME, DOMAIN_REFLOC, SORT_ORDER, PARENT_DOMAIN_VALUE_ID, DOMAIN_TYPE) VALUES  (2+(SELECT DOMAIN_VALUE_ID FROM MWD_DOMAINS WHERE DOMAIN_VALUE = 'ACCESSORY' AND DOMAIN_NAME = 'PRODUCT_CATEGORY'),'HAIRCLIP','PRODUCT_SUBCATEGORY','MWD_PRODUCTS',2+(SELECT DOMAIN_VALUE_ID FROM MWD_DOMAINS WHERE DOMAIN_VALUE = 'ACCESSORY' AND DOMAIN_NAME = 'PRODUCT_CATEGORY'),(SELECT DOMAIN_VALUE_ID FROM MWD_DOMAINS WHERE DOMAIN_VALUE = 'ACCESSORY' AND DOMAIN_NAME = 'PRODUCT_CATEGORY'),'LIST_OF_VALUES');</t>
  </si>
  <si>
    <t>insert into MWD_DOMAINS (DOMAIN_VALUE_ID, DOMAIN_VALUE, DOMAIN_NAME, DOMAIN_REFLOC, SORT_ORDER, PARENT_DOMAIN_VALUE_ID, DOMAIN_TYPE) VALUES  (3+(SELECT DOMAIN_VALUE_ID FROM MWD_DOMAINS WHERE DOMAIN_VALUE = 'ACCESSORY' AND DOMAIN_NAME = 'PRODUCT_CATEGORY'),'BROOCH','PRODUCT_SUBCATEGORY','MWD_PRODUCTS',3+(SELECT DOMAIN_VALUE_ID FROM MWD_DOMAINS WHERE DOMAIN_VALUE = 'ACCESSORY' AND DOMAIN_NAME = 'PRODUCT_CATEGORY'),(SELECT DOMAIN_VALUE_ID FROM MWD_DOMAINS WHERE DOMAIN_VALUE = 'ACCESSORY' AND DOMAIN_NAME = 'PRODUCT_CATEGORY'),'LIST_OF_VALUES');</t>
  </si>
  <si>
    <t>insert into MWD_DOMAINS (DOMAIN_VALUE_ID, DOMAIN_VALUE, DOMAIN_NAME, DOMAIN_REFLOC, SORT_ORDER, PARENT_DOMAIN_VALUE_ID, DOMAIN_TYPE) VALUES  (4+(SELECT DOMAIN_VALUE_ID FROM MWD_DOMAINS WHERE DOMAIN_VALUE = 'ACCESSORY' AND DOMAIN_NAME = 'PRODUCT_CATEGORY'),'BOOKMARK','PRODUCT_SUBCATEGORY','MWD_PRODUCTS',4+(SELECT DOMAIN_VALUE_ID FROM MWD_DOMAINS WHERE DOMAIN_VALUE = 'ACCESSORY' AND DOMAIN_NAME = 'PRODUCT_CATEGORY'),(SELECT DOMAIN_VALUE_ID FROM MWD_DOMAINS WHERE DOMAIN_VALUE = 'ACCESSORY' AND DOMAIN_NAME = 'PRODUCT_CATEGORY'),'LIST_OF_VALUES');</t>
  </si>
  <si>
    <t>insert into MWD_DOMAINS (DOMAIN_VALUE_ID, DOMAIN_VALUE, DOMAIN_NAME, DOMAIN_REFLOC, SORT_ORDER, PARENT_DOMAIN_VALUE_ID, DOMAIN_TYPE) VALUES  (40+(SELECT DOMAIN_VALUE_ID FROM MWD_DOMAINS WHERE DOMAIN_VALUE = 'OTHER' AND DOMAIN_NAME = 'PRODUCT_CATEGORY'),'TOOL','PRODUCT_CATEGORY','MWD_PRODUCTS',40+(SELECT DOMAIN_VALUE_ID FROM MWD_DOMAINS WHERE DOMAIN_VALUE = 'OTHER' AND DOMAIN_NAME = 'PRODUCT_CATEGORY'),(SELECT DOMAIN_VALUE_ID FROM MWD_DOMAINS WHERE DOMAIN_VALUE = 'OTHER' AND DOMAIN_NAME = 'PRODUCT_CATEGORY'),'LIST_OF_VALUES');</t>
  </si>
  <si>
    <t>insert into MWD_DOMAINS (DOMAIN_VALUE_ID, DOMAIN_VALUE, DOMAIN_NAME, DOMAIN_REFLOC, SORT_ORDER, PARENT_DOMAIN_VALUE_ID, DOMAIN_TYPE) VALUES  (1+(SELECT DOMAIN_VALUE_ID FROM MWD_DOMAINS WHERE DOMAIN_VALUE = 'TOOL' AND DOMAIN_NAME = 'PRODUCT_CATEGORY'),'PLIERS','PRODUCT_SUBCATEGORY','MWD_PRODUCTS',1+(SELECT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</si>
  <si>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(2+(SELECT DOMAIN_VALUE_ID FROM MWD_DOMAINS WHERE DOMAIN_VALUE = 'TOOL' AND DOMAIN_NAME = 'PRODUCT_CATEGORY'),'CALIPER','PRODUCT_SUBCATEGORY','MWD_PRODUCTS',2+(SELECT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</si>
  <si>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(3+(SELECT DOMAIN_VALUE_ID FROM MWD_DOMAINS WHERE DOMAIN_VALUE = 'TOOL' AND DOMAIN_NAME = 'PRODUCT_CATEGORY'),'BOX','PRODUCT_SUBCATEGORY','MWD_PRODUCTS',3+(SELECT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</si>
  <si>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(4+(SELECT DOMAIN_VALUE_ID FROM MWD_DOMAINS WHERE DOMAIN_VALUE = 'TOOL' AND DOMAIN_NAME = 'PRODUCT_CATEGORY'),'MAGNIFYING_GLASS','PRODUCT_SUBCATEGORY','MWD_PRODUCTS',4+(SELECT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</si>
  <si>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(5+(SELECT DOMAIN_VALUE_ID FROM MWD_DOMAINS WHERE DOMAIN_VALUE = 'TOOL' AND DOMAIN_NAME = 'PRODUCT_CATEGORY'),'RUBBER_COATING','PRODUCT_SUBCATEGORY','MWD_PRODUCTS',5+(SELECT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</si>
  <si>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(6+(SELECT DOMAIN_VALUE_ID FROM MWD_DOMAINS WHERE DOMAIN_VALUE = 'TOOL' AND DOMAIN_NAME = 'PRODUCT_CATEGORY'),'TOOL_OTHER','PRODUCT_SUBCATEGORY','MWD_PRODUCTS',6+(SELECT DOMAIN_VALUE_ID FROM MWD_DOMAINS WHERE DOMAIN_VALUE = 'TOOL' AND DOMAIN_NAME = 'PRODUCT_CATEGORY'),(SELECT DOMAIN_VALUE_ID FROM MWD_DOMAINS WHERE DOMAIN_VALUE = 'TOOL' AND DOMAIN_NAME = 'PRODUCT_CATEGORY'),'LIST_OF_VALUES');</t>
  </si>
  <si>
    <t>insert into MWD_DOMAINS (DOMAIN_VALUE_ID, DOMAIN_VALUE, DOMAIN_NAME, DOMAIN_REFLOC, SORT_ORDER, PARENT_DOMAIN_VALUE_ID, DOMAIN_TYPE) VALUES  (430,'BEGINNER','WEAVE_COMPLEXITY','MWD_WEAVES',1,NULL,'LIST_OF_VALUES');</t>
  </si>
  <si>
    <t>insert into MWD_DOMAINS (DOMAIN_VALUE_ID, DOMAIN_VALUE, DOMAIN_NAME, DOMAIN_REFLOC, SORT_ORDER, PARENT_DOMAIN_VALUE_ID, DOMAIN_TYPE) VALUES  (1+(SELECT DOMAIN_VALUE_ID FROM MWD_DOMAINS WHERE DOMAIN_VALUE = 'BEGINNER' AND DOMAIN_NAME = 'WEAVE_COMPLEXITY'),'INTERMEDIATE','WEAVE_COMPLEXITY','MWD_WEAVES',1+(SELECT DOMAIN_VALUE_ID FROM MWD_DOMAINS WHERE DOMAIN_VALUE = 'BEGINNER' AND DOMAIN_NAME = 'WEAVE_COMPLEXITY'),(SELECT DOMAIN_VALUE_ID FROM MWD_DOMAINS WHERE DOMAIN_VALUE = 'BEGINNER' AND DOMAIN_NAME = 'WEAVE_COMPLEXITY'),'LIST_OF_VALUES');</t>
  </si>
  <si>
    <t>insert into MWD_DOMAINS (DOMAIN_VALUE_ID, DOMAIN_VALUE, DOMAIN_NAME, DOMAIN_REFLOC, SORT_ORDER, PARENT_DOMAIN_VALUE_ID, DOMAIN_TYPE) VALUES  (2+(SELECT DOMAIN_VALUE_ID FROM MWD_DOMAINS WHERE DOMAIN_VALUE = 'BEGINNER' AND DOMAIN_NAME = 'WEAVE_COMPLEXITY'),'EXPERT','WEAVE_COMPLEXITY','MWD_WEAVES',2+(SELECT DOMAIN_VALUE_ID FROM MWD_DOMAINS WHERE DOMAIN_VALUE = 'BEGINNER' AND DOMAIN_NAME = 'WEAVE_COMPLEXITY'),(SELECT DOMAIN_VALUE_ID FROM MWD_DOMAINS WHERE DOMAIN_VALUE = 'BEGINNER' AND DOMAIN_NAME = 'WEAVE_COMPLEXITY'),'LIST_OF_VALUES');</t>
  </si>
  <si>
    <t>(SELECT DOMAIN_VALUE_ID FROM MWD_DOMAINS WHERE DOMAIN_VALUE = 'PURCHASE' AND DOMAIN_NAME = 'ORDER_TYPE')</t>
  </si>
  <si>
    <t>insert into MWD_DOMAINS (DOMAIN_VALUE_ID, DOMAIN_VALUE, DOMAIN_NAME, DOMAIN_REFLOC, SORT_ORDER, PARENT_DOMAIN_VALUE_ID, DOMAIN_TYPE) VALUES (1+(SELECT DOMAIN_VALUE_ID FROM MWD_DOMAINS WHERE DOMAIN_VALUE = 'PURCHASE' AND DOMAIN_NAME = 'ORDER_TYPE'),'SALE','ORDER_TYPE','MWD_ORDERS',1+(SELECT DOMAIN_VALUE_ID FROM MWD_DOMAINS WHERE DOMAIN_VALUE = 'PURCHASE' AND DOMAIN_NAME = 'ORDER_TYPE'),(SELECT DOMAIN_VALUE_ID FROM MWD_DOMAINS WHERE DOMAIN_VALUE = 'PURCHASE' AND DOMAIN_NAME = 'ORDER_TYPE'),'LIST_OF_VALUES');</t>
  </si>
  <si>
    <t>insert into MWD_DOMAINS (DOMAIN_VALUE_ID, DOMAIN_VALUE, DOMAIN_NAME, DOMAIN_REFLOC, SORT_ORDER, PARENT_DOMAIN_VALUE_ID, DOMAIN_TYPE) VALUES (1+(SELECT DOMAIN_VALUE_ID FROM MWD_DOMAINS WHERE DOMAIN_VALUE = 'ANONYMOUS' AND DOMAIN_NAME = 'DEFAULT_CUSTOMER'),'PLEISTERPLAATS_DE_BARKEL','DEFAULT_CUST_LN','MWD_CUSTOMERS',1+(SELECT DOMAIN_VALUE_ID FROM MWD_DOMAINS WHERE DOMAIN_VALUE = 'ANONYMOUS' AND DOMAIN_NAME = 'DEFAULT_CUSTOMER'),(SELECT DOMAIN_VALUE_ID FROM MWD_DOMAINS WHERE DOMAIN_VALUE = 'ANONYMOUS' AND DOMAIN_NAME = 'DEFAULT_CUSTOMER'),'CONSTANT');</t>
  </si>
  <si>
    <t>STORE_TYPE</t>
  </si>
  <si>
    <t>1+(SELECT DOMAIN_VALUE_ID FROM MWD_DOMAINS WHERE DOMAIN_VALUE = 'PARTNER' AND DOMAIN_NAME = 'STORE_TYPE')</t>
  </si>
  <si>
    <t>(SELECT DOMAIN_VALUE_ID FROM MWD_DOMAINS WHERE DOMAIN_VALUE = 'PARTNER' AND DOMAIN_NAME = 'STORE_TYPE')</t>
  </si>
  <si>
    <t>COMPETITOR</t>
  </si>
  <si>
    <t>2+(SELECT DOMAIN_VALUE_ID FROM MWD_DOMAINS WHERE DOMAIN_VALUE = 'PARTNER' AND DOMAIN_NAME = 'STORE_TYPE')</t>
  </si>
  <si>
    <t>PARTNER</t>
  </si>
  <si>
    <t>STOCK</t>
  </si>
  <si>
    <t>insert into MWD_DOMAINS (DOMAIN_VALUE_ID, DOMAIN_VALUE, DOMAIN_NAME, DOMAIN_REFLOC, SORT_ORDER, PARENT_DOMAIN_VALUE_ID, DOMAIN_TYPE) VALUES (500,'ANONYMOUS','DEFAULT_CUST_FN','MWD_CUSTOMERS',500,NULL,'CONSTANT');</t>
  </si>
  <si>
    <t>insert into MWD_DOMAINS (DOMAIN_VALUE_ID, DOMAIN_VALUE, DOMAIN_NAME, DOMAIN_REFLOC, SORT_ORDER, PARENT_DOMAIN_VALUE_ID, DOMAIN_TYPE) VALUES (550,'PURCHASE','ORDER_TYPE','MWD_ORDERS',550,NULL,'LIST_OF_VALUES');</t>
  </si>
  <si>
    <t>ORDERED</t>
  </si>
  <si>
    <t>ORDER_STATUS</t>
  </si>
  <si>
    <t>MWD_STORES</t>
  </si>
  <si>
    <t>insert into MWD_DOMAINS (DOMAIN_VALUE_ID, DOMAIN_VALUE, DOMAIN_NAME, DOMAIN_REFLOC, SORT_ORDER, PARENT_DOMAIN_VALUE_ID, DOMAIN_TYPE) VALUES (1+(SELECT DOMAIN_VALUE_ID FROM MWD_DOMAINS WHERE DOMAIN_VALUE = 'PARTNER' AND DOMAIN_NAME = 'STORE_TYPE'),'COMPETITOR','STORE_TYPE','MWD_STORES',1+(SELECT DOMAIN_VALUE_ID FROM MWD_DOMAINS WHERE DOMAIN_VALUE = 'PARTNER' AND DOMAIN_NAME = 'STORE_TYPE'),(SELECT DOMAIN_VALUE_ID FROM MWD_DOMAINS WHERE DOMAIN_VALUE = 'PARTNER' AND DOMAIN_NAME = 'STORE_TYPE'),'LIST_OF_VALUES');</t>
  </si>
  <si>
    <t>insert into MWD_DOMAINS (DOMAIN_VALUE_ID, DOMAIN_VALUE, DOMAIN_NAME, DOMAIN_REFLOC, SORT_ORDER, PARENT_DOMAIN_VALUE_ID, DOMAIN_TYPE) VALUES (2+(SELECT DOMAIN_VALUE_ID FROM MWD_DOMAINS WHERE DOMAIN_VALUE = 'PARTNER' AND DOMAIN_NAME = 'STORE_TYPE'),'STOCK','STORE_TYPE','MWD_STORES',2+(SELECT DOMAIN_VALUE_ID FROM MWD_DOMAINS WHERE DOMAIN_VALUE = 'PARTNER' AND DOMAIN_NAME = 'STORE_TYPE'),(SELECT DOMAIN_VALUE_ID FROM MWD_DOMAINS WHERE DOMAIN_VALUE = 'PARTNER' AND DOMAIN_NAME = 'STORE_TYPE'),'LIST_OF_VALUES');</t>
  </si>
  <si>
    <t>insert into MWD_DOMAINS (DOMAIN_VALUE_ID, DOMAIN_VALUE, DOMAIN_NAME, DOMAIN_REFLOC, SORT_ORDER, PARENT_DOMAIN_VALUE_ID, DOMAIN_TYPE) VALUES (560,'PARTNER','STORE_TYPE','MWD_STORES',560,NULL,'LIST_OF_VALUES');</t>
  </si>
  <si>
    <t>1+(SELECT DOMAIN_VALUE_ID FROM MWD_DOMAINS WHERE DOMAIN_VALUE = 'ORDERED' AND DOMAIN_NAME = 'ORDER_STATUS')</t>
  </si>
  <si>
    <t>(SELECT DOMAIN_VALUE_ID FROM MWD_DOMAINS WHERE DOMAIN_VALUE = 'ORDERED' AND DOMAIN_NAME = 'ORDER_STATUS')</t>
  </si>
  <si>
    <t>2+(SELECT DOMAIN_VALUE_ID FROM MWD_DOMAINS WHERE DOMAIN_VALUE = 'ORDERED' AND DOMAIN_NAME = 'ORDER_STATUS')</t>
  </si>
  <si>
    <t>PAID</t>
  </si>
  <si>
    <t>COMPLETED</t>
  </si>
  <si>
    <t>CANCELLED</t>
  </si>
  <si>
    <t>3+(SELECT DOMAIN_VALUE_ID FROM MWD_DOMAINS WHERE DOMAIN_VALUE = 'ORDERED' AND DOMAIN_NAME = 'ORDER_STATUS')</t>
  </si>
  <si>
    <t>ITEM_STATUS</t>
  </si>
  <si>
    <t>MWD_ORDER_ITEMS</t>
  </si>
  <si>
    <t>TO_DELIVER</t>
  </si>
  <si>
    <t>DELIVERED</t>
  </si>
  <si>
    <t>1+(SELECT DOMAIN_VALUE_ID FROM MWD_DOMAINS WHERE DOMAIN_VALUE = 'TO_DELIVER' AND DOMAIN_NAME = 'ITEM_STATUS')</t>
  </si>
  <si>
    <t>2+(SELECT DOMAIN_VALUE_ID FROM MWD_DOMAINS WHERE DOMAIN_VALUE = 'TO_DELIVER' AND DOMAIN_NAME = 'ITEM_STATUS')</t>
  </si>
  <si>
    <t>insert into MWD_DOMAINS (DOMAIN_VALUE_ID, DOMAIN_VALUE, DOMAIN_NAME, DOMAIN_REFLOC, SORT_ORDER, PARENT_DOMAIN_VALUE_ID, DOMAIN_TYPE) VALUES (570,'ORDERED','ORDER_STATUS','MWD_ORDERS',570,NULL,'LIST_OF_VALUES');</t>
  </si>
  <si>
    <t>insert into MWD_DOMAINS (DOMAIN_VALUE_ID, DOMAIN_VALUE, DOMAIN_NAME, DOMAIN_REFLOC, SORT_ORDER, PARENT_DOMAIN_VALUE_ID, DOMAIN_TYPE) VALUES (1+(SELECT DOMAIN_VALUE_ID FROM MWD_DOMAINS WHERE DOMAIN_VALUE = 'ORDERED' AND DOMAIN_NAME = 'ORDER_STATUS'),'PAID','ORDER_STATUS','MWD_ORDERS',1+(SELECT DOMAIN_VALUE_ID FROM MWD_DOMAINS WHERE DOMAIN_VALUE = 'ORDERED' AND DOMAIN_NAME = 'ORDER_STATUS'),(SELECT DOMAIN_VALUE_ID FROM MWD_DOMAINS WHERE DOMAIN_VALUE = 'ORDERED' AND DOMAIN_NAME = 'ORDER_STATUS'),'LIST_OF_VALUES');</t>
  </si>
  <si>
    <t>insert into MWD_DOMAINS (DOMAIN_VALUE_ID, DOMAIN_VALUE, DOMAIN_NAME, DOMAIN_REFLOC, SORT_ORDER, PARENT_DOMAIN_VALUE_ID, DOMAIN_TYPE) VALUES (2+(SELECT DOMAIN_VALUE_ID FROM MWD_DOMAINS WHERE DOMAIN_VALUE = 'ORDERED' AND DOMAIN_NAME = 'ORDER_STATUS'),'COMPLETED','ORDER_STATUS','MWD_ORDERS',2+(SELECT DOMAIN_VALUE_ID FROM MWD_DOMAINS WHERE DOMAIN_VALUE = 'ORDERED' AND DOMAIN_NAME = 'ORDER_STATUS'),(SELECT DOMAIN_VALUE_ID FROM MWD_DOMAINS WHERE DOMAIN_VALUE = 'ORDERED' AND DOMAIN_NAME = 'ORDER_STATUS'),'LIST_OF_VALUES');</t>
  </si>
  <si>
    <t>insert into MWD_DOMAINS (DOMAIN_VALUE_ID, DOMAIN_VALUE, DOMAIN_NAME, DOMAIN_REFLOC, SORT_ORDER, PARENT_DOMAIN_VALUE_ID, DOMAIN_TYPE) VALUES (3+(SELECT DOMAIN_VALUE_ID FROM MWD_DOMAINS WHERE DOMAIN_VALUE = 'ORDERED' AND DOMAIN_NAME = 'ORDER_STATUS'),'CANCELLED','ORDER_STATUS','MWD_ORDERS',3+(SELECT DOMAIN_VALUE_ID FROM MWD_DOMAINS WHERE DOMAIN_VALUE = 'ORDERED' AND DOMAIN_NAME = 'ORDER_STATUS'),(SELECT DOMAIN_VALUE_ID FROM MWD_DOMAINS WHERE DOMAIN_VALUE = 'ORDERED' AND DOMAIN_NAME = 'ORDER_STATUS'),'LIST_OF_VALUES');</t>
  </si>
  <si>
    <t>insert into MWD_DOMAINS (DOMAIN_VALUE_ID, DOMAIN_VALUE, DOMAIN_NAME, DOMAIN_REFLOC, SORT_ORDER, PARENT_DOMAIN_VALUE_ID, DOMAIN_TYPE) VALUES (580,'TO_DELIVER','ITEM_STATUS','MWD_ORDER_ITEMS',580,NULL,'LIST_OF_VALUES');</t>
  </si>
  <si>
    <t>(SELECT DOMAIN_VALUE_ID FROM MWD_DOMAINS WHERE DOMAIN_VALUE = 'TO_DELIVER' AND DOMAIN_NAME = 'ITEM_STATUS')</t>
  </si>
  <si>
    <t>insert into MWD_DOMAINS (DOMAIN_VALUE_ID, DOMAIN_VALUE, DOMAIN_NAME, DOMAIN_REFLOC, SORT_ORDER, PARENT_DOMAIN_VALUE_ID, DOMAIN_TYPE) VALUES (1+(SELECT DOMAIN_VALUE_ID FROM MWD_DOMAINS WHERE DOMAIN_VALUE = 'TO_DELIVER' AND DOMAIN_NAME = 'ITEM_STATUS'),'DELIVERED','ITEM_STATUS','MWD_ORDER_ITEMS',1+(SELECT DOMAIN_VALUE_ID FROM MWD_DOMAINS WHERE DOMAIN_VALUE = 'TO_DELIVER' AND DOMAIN_NAME = 'ITEM_STATUS'),(SELECT DOMAIN_VALUE_ID FROM MWD_DOMAINS WHERE DOMAIN_VALUE = 'TO_DELIVER' AND DOMAIN_NAME = 'ITEM_STATUS'),'LIST_OF_VALUES');</t>
  </si>
  <si>
    <t>insert into MWD_DOMAINS (DOMAIN_VALUE_ID, DOMAIN_VALUE, DOMAIN_NAME, DOMAIN_REFLOC, SORT_ORDER, PARENT_DOMAIN_VALUE_ID, DOMAIN_TYPE) VALUES (2+(SELECT DOMAIN_VALUE_ID FROM MWD_DOMAINS WHERE DOMAIN_VALUE = 'TO_DELIVER' AND DOMAIN_NAME = 'ITEM_STATUS'),'CANCELLED','ITEM_STATUS','MWD_ORDER_ITEMS',2+(SELECT DOMAIN_VALUE_ID FROM MWD_DOMAINS WHERE DOMAIN_VALUE = 'TO_DELIVER' AND DOMAIN_NAME = 'ITEM_STATUS'),(SELECT DOMAIN_VALUE_ID FROM MWD_DOMAINS WHERE DOMAIN_VALUE = 'TO_DELIVER' AND DOMAIN_NAME = 'ITEM_STATUS'),'LIST_OF_VALUES');</t>
  </si>
  <si>
    <t>1+(SELECT DOMAIN_VALUE_ID FROM MWD_DOMAINS WHERE DOMAIN_VALUE = 'OTHER' AND DOMAIN_NAME = 'ITEM_MATERIAL')</t>
  </si>
  <si>
    <t>(SELECT DOMAIN_VALUE_ID FROM MWD_DOMAINS WHERE DOMAIN_VALUE = 'OTHER' AND DOMAIN_NAME = 'ITEM_MATERIAL')</t>
  </si>
  <si>
    <t>10+(SELECT DOMAIN_VALUE_ID FROM MWD_DOMAINS WHERE DOMAIN_VALUE = 'OTHER' AND DOMAIN_NAME = 'ITEM_MATERIAL')</t>
  </si>
  <si>
    <t>1+(SELECT DOMAIN_VALUE_ID FROM MWD_DOMAINS WHERE DOMAIN_VALUE = 'STAINLESS_STEEL' AND DOMAIN_NAME = 'ITEM_MATERIAL')</t>
  </si>
  <si>
    <t>(SELECT DOMAIN_VALUE_ID FROM MWD_DOMAINS WHERE DOMAIN_VALUE = 'STAINLESS_STEEL' AND DOMAIN_NAME = 'ITEM_MATERIAL')</t>
  </si>
  <si>
    <t>2+(SELECT DOMAIN_VALUE_ID FROM MWD_DOMAINS WHERE DOMAIN_VALUE = 'STAINLESS_STEEL' AND DOMAIN_NAME = 'ITEM_MATERIAL')</t>
  </si>
  <si>
    <t>20+(SELECT DOMAIN_VALUE_ID FROM MWD_DOMAINS WHERE DOMAIN_VALUE = 'OTHER' AND DOMAIN_NAME = 'ITEM_MATERIAL')</t>
  </si>
  <si>
    <t>1+(SELECT DOMAIN_VALUE_ID FROM MWD_DOMAINS WHERE DOMAIN_VALUE = 'ALUMINIUM' AND DOMAIN_NAME = 'ITEM_MATERIAL')</t>
  </si>
  <si>
    <t>2+(SELECT DOMAIN_VALUE_ID FROM MWD_DOMAINS WHERE DOMAIN_VALUE = 'ALUMINIUM' AND DOMAIN_NAME = 'ITEM_MATERIAL')</t>
  </si>
  <si>
    <t>30+(SELECT DOMAIN_VALUE_ID FROM MWD_DOMAINS WHERE DOMAIN_VALUE = 'OTHER' AND DOMAIN_NAME = 'ITEM_MATERIAL')</t>
  </si>
  <si>
    <t>40+(SELECT DOMAIN_VALUE_ID FROM MWD_DOMAINS WHERE DOMAIN_VALUE = 'OTHER' AND DOMAIN_NAME = 'ITEM_MATERIAL')</t>
  </si>
  <si>
    <t>50+(SELECT DOMAIN_VALUE_ID FROM MWD_DOMAINS WHERE DOMAIN_VALUE = 'OTHER' AND DOMAIN_NAME = 'ITEM_MATERIAL')</t>
  </si>
  <si>
    <t>1+(SELECT DOMAIN_VALUE_ID FROM MWD_DOMAINS WHERE DOMAIN_VALUE = 'SILVER' AND DOMAIN_NAME = 'ITEM_MATERIAL')</t>
  </si>
  <si>
    <t>(SELECT DOMAIN_VALUE_ID FROM MWD_DOMAINS WHERE DOMAIN_VALUE = 'SILVER' AND DOMAIN_NAME = 'ITEM_MATERIAL')</t>
  </si>
  <si>
    <t>60+(SELECT DOMAIN_VALUE_ID FROM MWD_DOMAINS WHERE DOMAIN_VALUE = 'OTHER' AND DOMAIN_NAME = 'ITEM_MATERIAL')</t>
  </si>
  <si>
    <t>1+(SELECT DOMAIN_VALUE_ID FROM MWD_DOMAINS WHERE DOMAIN_VALUE = 'COPPER' AND DOMAIN_NAME = 'ITEM_MATERIAL')</t>
  </si>
  <si>
    <t>(SELECT DOMAIN_VALUE_ID FROM MWD_DOMAINS WHERE DOMAIN_VALUE = 'COPPER' AND DOMAIN_NAME = 'ITEM_MATERIAL')</t>
  </si>
  <si>
    <t>2+(SELECT DOMAIN_VALUE_ID FROM MWD_DOMAINS WHERE DOMAIN_VALUE = 'COPPER' AND DOMAIN_NAME = 'ITEM_MATERIAL')</t>
  </si>
  <si>
    <t>3+(SELECT DOMAIN_VALUE_ID FROM MWD_DOMAINS WHERE DOMAIN_VALUE = 'COPPER' AND DOMAIN_NAME = 'ITEM_MATERIAL')</t>
  </si>
  <si>
    <t>100+(SELECT DOMAIN_VALUE_ID FROM MWD_DOMAINS WHERE DOMAIN_VALUE = 'OTHER' AND DOMAIN_NAME = 'ITEM_MATERIAL')</t>
  </si>
  <si>
    <t>1+(SELECT DOMAIN_VALUE_ID FROM MWD_DOMAINS WHERE DOMAIN_VALUE = 'LEATHER' AND DOMAIN_NAME = 'ITEM_MATERIAL')</t>
  </si>
  <si>
    <t>(SELECT DOMAIN_VALUE_ID FROM MWD_DOMAINS WHERE DOMAIN_VALUE = 'LEATHER' AND DOMAIN_NAME = 'ITEM_MATERIAL')</t>
  </si>
  <si>
    <t>2+(SELECT DOMAIN_VALUE_ID FROM MWD_DOMAINS WHERE DOMAIN_VALUE = 'LEATHER' AND DOMAIN_NAME = 'ITEM_MATERIAL')</t>
  </si>
  <si>
    <t>3+(SELECT DOMAIN_VALUE_ID FROM MWD_DOMAINS WHERE DOMAIN_VALUE = 'LEATHER' AND DOMAIN_NAME = 'ITEM_MATERIAL')</t>
  </si>
  <si>
    <t>110+(SELECT DOMAIN_VALUE_ID FROM MWD_DOMAINS WHERE DOMAIN_VALUE = 'OTHER' AND DOMAIN_NAME = 'ITEM_MATERIAL')</t>
  </si>
  <si>
    <t>1+(SELECT DOMAIN_VALUE_ID FROM MWD_DOMAINS WHERE DOMAIN_VALUE = 'STONE' AND DOMAIN_NAME = 'ITEM_MATERIAL')</t>
  </si>
  <si>
    <t>(SELECT DOMAIN_VALUE_ID FROM MWD_DOMAINS WHERE DOMAIN_VALUE = 'STONE' AND DOMAIN_NAME = 'ITEM_MATERIAL')</t>
  </si>
  <si>
    <t>120+(SELECT DOMAIN_VALUE_ID FROM MWD_DOMAINS WHERE DOMAIN_VALUE = 'OTHER' AND DOMAIN_NAME = 'ITEM_MATERIAL')</t>
  </si>
  <si>
    <t>130+(SELECT DOMAIN_VALUE_ID FROM MWD_DOMAINS WHERE DOMAIN_VALUE = 'OTHER' AND DOMAIN_NAME = 'ITEM_MATERIAL')</t>
  </si>
  <si>
    <t>140+(SELECT DOMAIN_VALUE_ID FROM MWD_DOMAINS WHERE DOMAIN_VALUE = 'OTHER' AND DOMAIN_NAME = 'ITEM_MATERIAL')</t>
  </si>
  <si>
    <t>1+(SELECT DOMAIN_VALUE_ID FROM MWD_DOMAINS WHERE DOMAIN_VALUE = 'RUBBER' AND DOMAIN_NAME = 'ITEM_MATERIAL')</t>
  </si>
  <si>
    <t>(SELECT DOMAIN_VALUE_ID FROM MWD_DOMAINS WHERE DOMAIN_VALUE = 'RUBBER' AND DOMAIN_NAME = 'ITEM_MATERIAL')</t>
  </si>
  <si>
    <t>ITEM_COLOR</t>
  </si>
  <si>
    <t>insert into MWD_DOMAINS (DOMAIN_VALUE_ID, DOMAIN_VALUE, DOMAIN_NAME, DOMAIN_REFLOC, SORT_ORDER, PARENT_DOMAIN_VALUE_ID, DOMAIN_TYPE) VALUES  (450,'NATURAL','ITEM_COLOR','MWD_INGREDIENTS',1,NULL,'LIST_OF_VALUES');</t>
  </si>
  <si>
    <t>1+(SELECT DOMAIN_VALUE_ID FROM MWD_DOMAINS WHERE DOMAIN_VALUE = 'NATURAL' AND DOMAIN_NAME = 'ITEM_COLOR')</t>
  </si>
  <si>
    <t>(SELECT DOMAIN_VALUE_ID FROM MWD_DOMAINS WHERE DOMAIN_VALUE = 'NATURAL' AND DOMAIN_NAME = 'ITEM_COLOR')</t>
  </si>
  <si>
    <t>insert into MWD_DOMAINS (DOMAIN_VALUE_ID, DOMAIN_VALUE, DOMAIN_NAME, DOMAIN_REFLOC, SORT_ORDER, PARENT_DOMAIN_VALUE_ID, DOMAIN_TYPE) VALUES  (1+(SELECT DOMAIN_VALUE_ID FROM MWD_DOMAINS WHERE DOMAIN_VALUE = 'NATURAL' AND DOMAIN_NAME = 'ITEM_COLOR'),'COLOR_MIX','ITEM_COLOR','MWD_INGREDIENTS',1+(SELECT DOMAIN_VALUE_ID FROM MWD_DOMAINS WHERE DOMAIN_VALUE = 'NATURAL' AND DOMAIN_NAME = 'ITEM_COLOR'),(SELECT DOMAIN_VALUE_ID FROM MWD_DOMAINS WHERE DOMAIN_VALUE = 'NATURAL' AND DOMAIN_NAME = 'ITEM_COLOR'),'LIST_OF_VALUES');</t>
  </si>
  <si>
    <t>2+(SELECT DOMAIN_VALUE_ID FROM MWD_DOMAINS WHERE DOMAIN_VALUE = 'NATURAL' AND DOMAIN_NAME = 'ITEM_COLOR')</t>
  </si>
  <si>
    <t>insert into MWD_DOMAINS (DOMAIN_VALUE_ID, DOMAIN_VALUE, DOMAIN_NAME, DOMAIN_REFLOC, SORT_ORDER, PARENT_DOMAIN_VALUE_ID, DOMAIN_TYPE) VALUES  (2+(SELECT DOMAIN_VALUE_ID FROM MWD_DOMAINS WHERE DOMAIN_VALUE = 'NATURAL' AND DOMAIN_NAME = 'ITEM_COLOR'),'RAINBOW','ITEM_COLOR','MWD_INGREDIENTS',2+(SELECT DOMAIN_VALUE_ID FROM MWD_DOMAINS WHERE DOMAIN_VALUE = 'NATURAL' AND DOMAIN_NAME = 'ITEM_COLOR'),(SELECT DOMAIN_VALUE_ID FROM MWD_DOMAINS WHERE DOMAIN_VALUE = 'NATURAL' AND DOMAIN_NAME = 'ITEM_COLOR'),'LIST_OF_VALUES');</t>
  </si>
  <si>
    <t>3+(SELECT DOMAIN_VALUE_ID FROM MWD_DOMAINS WHERE DOMAIN_VALUE = 'NATURAL' AND DOMAIN_NAME = 'ITEM_COLOR')</t>
  </si>
  <si>
    <t>insert into MWD_DOMAINS (DOMAIN_VALUE_ID, DOMAIN_VALUE, DOMAIN_NAME, DOMAIN_REFLOC, SORT_ORDER, PARENT_DOMAIN_VALUE_ID, DOMAIN_TYPE) VALUES  (3+(SELECT DOMAIN_VALUE_ID FROM MWD_DOMAINS WHERE DOMAIN_VALUE = 'NATURAL' AND DOMAIN_NAME = 'ITEM_COLOR'),'RED','ITEM_COLOR','MWD_INGREDIENTS',3+(SELECT DOMAIN_VALUE_ID FROM MWD_DOMAINS WHERE DOMAIN_VALUE = 'NATURAL' AND DOMAIN_NAME = 'ITEM_COLOR'),(SELECT DOMAIN_VALUE_ID FROM MWD_DOMAINS WHERE DOMAIN_VALUE = 'NATURAL' AND DOMAIN_NAME = 'ITEM_COLOR'),'LIST_OF_VALUES');</t>
  </si>
  <si>
    <t>4+(SELECT DOMAIN_VALUE_ID FROM MWD_DOMAINS WHERE DOMAIN_VALUE = 'NATURAL' AND DOMAIN_NAME = 'ITEM_COLOR')</t>
  </si>
  <si>
    <t>insert into MWD_DOMAINS (DOMAIN_VALUE_ID, DOMAIN_VALUE, DOMAIN_NAME, DOMAIN_REFLOC, SORT_ORDER, PARENT_DOMAIN_VALUE_ID, DOMAIN_TYPE) VALUES  (4+(SELECT DOMAIN_VALUE_ID FROM MWD_DOMAINS WHERE DOMAIN_VALUE = 'NATURAL' AND DOMAIN_NAME = 'ITEM_COLOR'),'PURPLE','ITEM_COLOR','MWD_INGREDIENTS',4+(SELECT DOMAIN_VALUE_ID FROM MWD_DOMAINS WHERE DOMAIN_VALUE = 'NATURAL' AND DOMAIN_NAME = 'ITEM_COLOR'),(SELECT DOMAIN_VALUE_ID FROM MWD_DOMAINS WHERE DOMAIN_VALUE = 'NATURAL' AND DOMAIN_NAME = 'ITEM_COLOR'),'LIST_OF_VALUES');</t>
  </si>
  <si>
    <t>5+(SELECT DOMAIN_VALUE_ID FROM MWD_DOMAINS WHERE DOMAIN_VALUE = 'NATURAL' AND DOMAIN_NAME = 'ITEM_COLOR')</t>
  </si>
  <si>
    <t>insert into MWD_DOMAINS (DOMAIN_VALUE_ID, DOMAIN_VALUE, DOMAIN_NAME, DOMAIN_REFLOC, SORT_ORDER, PARENT_DOMAIN_VALUE_ID, DOMAIN_TYPE) VALUES  (5+(SELECT DOMAIN_VALUE_ID FROM MWD_DOMAINS WHERE DOMAIN_VALUE = 'NATURAL' AND DOMAIN_NAME = 'ITEM_COLOR'),'GREEN','ITEM_COLOR','MWD_INGREDIENTS',5+(SELECT DOMAIN_VALUE_ID FROM MWD_DOMAINS WHERE DOMAIN_VALUE = 'NATURAL' AND DOMAIN_NAME = 'ITEM_COLOR'),(SELECT DOMAIN_VALUE_ID FROM MWD_DOMAINS WHERE DOMAIN_VALUE = 'NATURAL' AND DOMAIN_NAME = 'ITEM_COLOR'),'LIST_OF_VALUES');</t>
  </si>
  <si>
    <t>6+(SELECT DOMAIN_VALUE_ID FROM MWD_DOMAINS WHERE DOMAIN_VALUE = 'NATURAL' AND DOMAIN_NAME = 'ITEM_COLOR')</t>
  </si>
  <si>
    <t>insert into MWD_DOMAINS (DOMAIN_VALUE_ID, DOMAIN_VALUE, DOMAIN_NAME, DOMAIN_REFLOC, SORT_ORDER, PARENT_DOMAIN_VALUE_ID, DOMAIN_TYPE) VALUES  (6+(SELECT DOMAIN_VALUE_ID FROM MWD_DOMAINS WHERE DOMAIN_VALUE = 'NATURAL' AND DOMAIN_NAME = 'ITEM_COLOR'),'ORANGE','ITEM_COLOR','MWD_INGREDIENTS',6+(SELECT DOMAIN_VALUE_ID FROM MWD_DOMAINS WHERE DOMAIN_VALUE = 'NATURAL' AND DOMAIN_NAME = 'ITEM_COLOR'),(SELECT DOMAIN_VALUE_ID FROM MWD_DOMAINS WHERE DOMAIN_VALUE = 'NATURAL' AND DOMAIN_NAME = 'ITEM_COLOR'),'LIST_OF_VALUES');</t>
  </si>
  <si>
    <t>7+(SELECT DOMAIN_VALUE_ID FROM MWD_DOMAINS WHERE DOMAIN_VALUE = 'NATURAL' AND DOMAIN_NAME = 'ITEM_COLOR')</t>
  </si>
  <si>
    <t>insert into MWD_DOMAINS (DOMAIN_VALUE_ID, DOMAIN_VALUE, DOMAIN_NAME, DOMAIN_REFLOC, SORT_ORDER, PARENT_DOMAIN_VALUE_ID, DOMAIN_TYPE) VALUES  (7+(SELECT DOMAIN_VALUE_ID FROM MWD_DOMAINS WHERE DOMAIN_VALUE = 'NATURAL' AND DOMAIN_NAME = 'ITEM_COLOR'),'PINK','ITEM_COLOR','MWD_INGREDIENTS',7+(SELECT DOMAIN_VALUE_ID FROM MWD_DOMAINS WHERE DOMAIN_VALUE = 'NATURAL' AND DOMAIN_NAME = 'ITEM_COLOR'),(SELECT DOMAIN_VALUE_ID FROM MWD_DOMAINS WHERE DOMAIN_VALUE = 'NATURAL' AND DOMAIN_NAME = 'ITEM_COLOR'),'LIST_OF_VALUES');</t>
  </si>
  <si>
    <t>8+(SELECT DOMAIN_VALUE_ID FROM MWD_DOMAINS WHERE DOMAIN_VALUE = 'NATURAL' AND DOMAIN_NAME = 'ITEM_COLOR')</t>
  </si>
  <si>
    <t>insert into MWD_DOMAINS (DOMAIN_VALUE_ID, DOMAIN_VALUE, DOMAIN_NAME, DOMAIN_REFLOC, SORT_ORDER, PARENT_DOMAIN_VALUE_ID, DOMAIN_TYPE) VALUES  (8+(SELECT DOMAIN_VALUE_ID FROM MWD_DOMAINS WHERE DOMAIN_VALUE = 'NATURAL' AND DOMAIN_NAME = 'ITEM_COLOR'),'YELLOW','ITEM_COLOR','MWD_INGREDIENTS',8+(SELECT DOMAIN_VALUE_ID FROM MWD_DOMAINS WHERE DOMAIN_VALUE = 'NATURAL' AND DOMAIN_NAME = 'ITEM_COLOR'),(SELECT DOMAIN_VALUE_ID FROM MWD_DOMAINS WHERE DOMAIN_VALUE = 'NATURAL' AND DOMAIN_NAME = 'ITEM_COLOR'),'LIST_OF_VALUES');</t>
  </si>
  <si>
    <t>9+(SELECT DOMAIN_VALUE_ID FROM MWD_DOMAINS WHERE DOMAIN_VALUE = 'NATURAL' AND DOMAIN_NAME = 'ITEM_COLOR')</t>
  </si>
  <si>
    <t>insert into MWD_DOMAINS (DOMAIN_VALUE_ID, DOMAIN_VALUE, DOMAIN_NAME, DOMAIN_REFLOC, SORT_ORDER, PARENT_DOMAIN_VALUE_ID, DOMAIN_TYPE) VALUES  (9+(SELECT DOMAIN_VALUE_ID FROM MWD_DOMAINS WHERE DOMAIN_VALUE = 'NATURAL' AND DOMAIN_NAME = 'ITEM_COLOR'),'BLUE','ITEM_COLOR','MWD_INGREDIENTS',9+(SELECT DOMAIN_VALUE_ID FROM MWD_DOMAINS WHERE DOMAIN_VALUE = 'NATURAL' AND DOMAIN_NAME = 'ITEM_COLOR'),(SELECT DOMAIN_VALUE_ID FROM MWD_DOMAINS WHERE DOMAIN_VALUE = 'NATURAL' AND DOMAIN_NAME = 'ITEM_COLOR'),'LIST_OF_VALUES');</t>
  </si>
  <si>
    <t>10+(SELECT DOMAIN_VALUE_ID FROM MWD_DOMAINS WHERE DOMAIN_VALUE = 'NATURAL' AND DOMAIN_NAME = 'ITEM_COLOR')</t>
  </si>
  <si>
    <t>insert into MWD_DOMAINS (DOMAIN_VALUE_ID, DOMAIN_VALUE, DOMAIN_NAME, DOMAIN_REFLOC, SORT_ORDER, PARENT_DOMAIN_VALUE_ID, DOMAIN_TYPE) VALUES  (10+(SELECT DOMAIN_VALUE_ID FROM MWD_DOMAINS WHERE DOMAIN_VALUE = 'NATURAL' AND DOMAIN_NAME = 'ITEM_COLOR'),'BLACKENED_STAINLESS_STEEL','ITEM_COLOR','MWD_INGREDIENTS',10+(SELECT DOMAIN_VALUE_ID FROM MWD_DOMAINS WHERE DOMAIN_VALUE = 'NATURAL' AND DOMAIN_NAME = 'ITEM_COLOR'),(SELECT DOMAIN_VALUE_ID FROM MWD_DOMAINS WHERE DOMAIN_VALUE = 'NATURAL' AND DOMAIN_NAME = 'ITEM_COLOR'),'LIST_OF_VALUES');</t>
  </si>
  <si>
    <t>11+(SELECT DOMAIN_VALUE_ID FROM MWD_DOMAINS WHERE DOMAIN_VALUE = 'NATURAL' AND DOMAIN_NAME = 'ITEM_COLOR')</t>
  </si>
  <si>
    <t>insert into MWD_DOMAINS (DOMAIN_VALUE_ID, DOMAIN_VALUE, DOMAIN_NAME, DOMAIN_REFLOC, SORT_ORDER, PARENT_DOMAIN_VALUE_ID, DOMAIN_TYPE) VALUES  (11+(SELECT DOMAIN_VALUE_ID FROM MWD_DOMAINS WHERE DOMAIN_VALUE = 'NATURAL' AND DOMAIN_NAME = 'ITEM_COLOR'),'BROWN','ITEM_COLOR','MWD_INGREDIENTS',11+(SELECT DOMAIN_VALUE_ID FROM MWD_DOMAINS WHERE DOMAIN_VALUE = 'NATURAL' AND DOMAIN_NAME = 'ITEM_COLOR'),(SELECT DOMAIN_VALUE_ID FROM MWD_DOMAINS WHERE DOMAIN_VALUE = 'NATURAL' AND DOMAIN_NAME = 'ITEM_COLOR'),'LIST_OF_VALUES');</t>
  </si>
  <si>
    <t>12+(SELECT DOMAIN_VALUE_ID FROM MWD_DOMAINS WHERE DOMAIN_VALUE = 'NATURAL' AND DOMAIN_NAME = 'ITEM_COLOR')</t>
  </si>
  <si>
    <t>insert into MWD_DOMAINS (DOMAIN_VALUE_ID, DOMAIN_VALUE, DOMAIN_NAME, DOMAIN_REFLOC, SORT_ORDER, PARENT_DOMAIN_VALUE_ID, DOMAIN_TYPE) VALUES  (12+(SELECT DOMAIN_VALUE_ID FROM MWD_DOMAINS WHERE DOMAIN_VALUE = 'NATURAL' AND DOMAIN_NAME = 'ITEM_COLOR'),'COFFEE_BROWN','ITEM_COLOR','MWD_INGREDIENTS',12+(SELECT DOMAIN_VALUE_ID FROM MWD_DOMAINS WHERE DOMAIN_VALUE = 'NATURAL' AND DOMAIN_NAME = 'ITEM_COLOR'),(SELECT DOMAIN_VALUE_ID FROM MWD_DOMAINS WHERE DOMAIN_VALUE = 'NATURAL' AND DOMAIN_NAME = 'ITEM_COLOR'),'LIST_OF_VALUES');</t>
  </si>
  <si>
    <t>13+(SELECT DOMAIN_VALUE_ID FROM MWD_DOMAINS WHERE DOMAIN_VALUE = 'NATURAL' AND DOMAIN_NAME = 'ITEM_COLOR')</t>
  </si>
  <si>
    <t>insert into MWD_DOMAINS (DOMAIN_VALUE_ID, DOMAIN_VALUE, DOMAIN_NAME, DOMAIN_REFLOC, SORT_ORDER, PARENT_DOMAIN_VALUE_ID, DOMAIN_TYPE) VALUES  (13+(SELECT DOMAIN_VALUE_ID FROM MWD_DOMAINS WHERE DOMAIN_VALUE = 'NATURAL' AND DOMAIN_NAME = 'ITEM_COLOR'),'DEEP_RED','ITEM_COLOR','MWD_INGREDIENTS',13+(SELECT DOMAIN_VALUE_ID FROM MWD_DOMAINS WHERE DOMAIN_VALUE = 'NATURAL' AND DOMAIN_NAME = 'ITEM_COLOR'),(SELECT DOMAIN_VALUE_ID FROM MWD_DOMAINS WHERE DOMAIN_VALUE = 'NATURAL' AND DOMAIN_NAME = 'ITEM_COLOR'),'LIST_OF_VALUES');</t>
  </si>
  <si>
    <t>14+(SELECT DOMAIN_VALUE_ID FROM MWD_DOMAINS WHERE DOMAIN_VALUE = 'NATURAL' AND DOMAIN_NAME = 'ITEM_COLOR')</t>
  </si>
  <si>
    <t>insert into MWD_DOMAINS (DOMAIN_VALUE_ID, DOMAIN_VALUE, DOMAIN_NAME, DOMAIN_REFLOC, SORT_ORDER, PARENT_DOMAIN_VALUE_ID, DOMAIN_TYPE) VALUES  (14+(SELECT DOMAIN_VALUE_ID FROM MWD_DOMAINS WHERE DOMAIN_VALUE = 'NATURAL' AND DOMAIN_NAME = 'ITEM_COLOR'),'BLACK_SILVER','ITEM_COLOR','MWD_INGREDIENTS',14+(SELECT DOMAIN_VALUE_ID FROM MWD_DOMAINS WHERE DOMAIN_VALUE = 'NATURAL' AND DOMAIN_NAME = 'ITEM_COLOR'),(SELECT DOMAIN_VALUE_ID FROM MWD_DOMAINS WHERE DOMAIN_VALUE = 'NATURAL' AND DOMAIN_NAME = 'ITEM_COLOR'),'LIST_OF_VALUES');</t>
  </si>
  <si>
    <t>15+(SELECT DOMAIN_VALUE_ID FROM MWD_DOMAINS WHERE DOMAIN_VALUE = 'NATURAL' AND DOMAIN_NAME = 'ITEM_COLOR')</t>
  </si>
  <si>
    <t>insert into MWD_DOMAINS (DOMAIN_VALUE_ID, DOMAIN_VALUE, DOMAIN_NAME, DOMAIN_REFLOC, SORT_ORDER, PARENT_DOMAIN_VALUE_ID, DOMAIN_TYPE) VALUES  (15+(SELECT DOMAIN_VALUE_ID FROM MWD_DOMAINS WHERE DOMAIN_VALUE = 'NATURAL' AND DOMAIN_NAME = 'ITEM_COLOR'),'SILVER','ITEM_COLOR','MWD_INGREDIENTS',15+(SELECT DOMAIN_VALUE_ID FROM MWD_DOMAINS WHERE DOMAIN_VALUE = 'NATURAL' AND DOMAIN_NAME = 'ITEM_COLOR'),(SELECT DOMAIN_VALUE_ID FROM MWD_DOMAINS WHERE DOMAIN_VALUE = 'NATURAL' AND DOMAIN_NAME = 'ITEM_COLOR'),'LIST_OF_VALUES');</t>
  </si>
  <si>
    <t>16+(SELECT DOMAIN_VALUE_ID FROM MWD_DOMAINS WHERE DOMAIN_VALUE = 'NATURAL' AND DOMAIN_NAME = 'ITEM_COLOR')</t>
  </si>
  <si>
    <t>insert into MWD_DOMAINS (DOMAIN_VALUE_ID, DOMAIN_VALUE, DOMAIN_NAME, DOMAIN_REFLOC, SORT_ORDER, PARENT_DOMAIN_VALUE_ID, DOMAIN_TYPE) VALUES  (16+(SELECT DOMAIN_VALUE_ID FROM MWD_DOMAINS WHERE DOMAIN_VALUE = 'NATURAL' AND DOMAIN_NAME = 'ITEM_COLOR'),'DARK_COFFEE_BROWN','ITEM_COLOR','MWD_INGREDIENTS',16+(SELECT DOMAIN_VALUE_ID FROM MWD_DOMAINS WHERE DOMAIN_VALUE = 'NATURAL' AND DOMAIN_NAME = 'ITEM_COLOR'),(SELECT DOMAIN_VALUE_ID FROM MWD_DOMAINS WHERE DOMAIN_VALUE = 'NATURAL' AND DOMAIN_NAME = 'ITEM_COLOR'),'LIST_OF_VALUES');</t>
  </si>
  <si>
    <t>17+(SELECT DOMAIN_VALUE_ID FROM MWD_DOMAINS WHERE DOMAIN_VALUE = 'NATURAL' AND DOMAIN_NAME = 'ITEM_COLOR')</t>
  </si>
  <si>
    <t>insert into MWD_DOMAINS (DOMAIN_VALUE_ID, DOMAIN_VALUE, DOMAIN_NAME, DOMAIN_REFLOC, SORT_ORDER, PARENT_DOMAIN_VALUE_ID, DOMAIN_TYPE) VALUES  (17+(SELECT DOMAIN_VALUE_ID FROM MWD_DOMAINS WHERE DOMAIN_VALUE = 'NATURAL' AND DOMAIN_NAME = 'ITEM_COLOR'),'DARK_GREEN','ITEM_COLOR','MWD_INGREDIENTS',17+(SELECT DOMAIN_VALUE_ID FROM MWD_DOMAINS WHERE DOMAIN_VALUE = 'NATURAL' AND DOMAIN_NAME = 'ITEM_COLOR'),(SELECT DOMAIN_VALUE_ID FROM MWD_DOMAINS WHERE DOMAIN_VALUE = 'NATURAL' AND DOMAIN_NAME = 'ITEM_COLOR'),'LIST_OF_VALUES');</t>
  </si>
  <si>
    <t>18+(SELECT DOMAIN_VALUE_ID FROM MWD_DOMAINS WHERE DOMAIN_VALUE = 'NATURAL' AND DOMAIN_NAME = 'ITEM_COLOR')</t>
  </si>
  <si>
    <t>insert into MWD_DOMAINS (DOMAIN_VALUE_ID, DOMAIN_VALUE, DOMAIN_NAME, DOMAIN_REFLOC, SORT_ORDER, PARENT_DOMAIN_VALUE_ID, DOMAIN_TYPE) VALUES  (18+(SELECT DOMAIN_VALUE_ID FROM MWD_DOMAINS WHERE DOMAIN_VALUE = 'NATURAL' AND DOMAIN_NAME = 'ITEM_COLOR'),'DARK_STEEL_BLUE','ITEM_COLOR','MWD_INGREDIENTS',18+(SELECT DOMAIN_VALUE_ID FROM MWD_DOMAINS WHERE DOMAIN_VALUE = 'NATURAL' AND DOMAIN_NAME = 'ITEM_COLOR'),(SELECT DOMAIN_VALUE_ID FROM MWD_DOMAINS WHERE DOMAIN_VALUE = 'NATURAL' AND DOMAIN_NAME = 'ITEM_COLOR'),'LIST_OF_VALUES');</t>
  </si>
  <si>
    <t>19+(SELECT DOMAIN_VALUE_ID FROM MWD_DOMAINS WHERE DOMAIN_VALUE = 'NATURAL' AND DOMAIN_NAME = 'ITEM_COLOR')</t>
  </si>
  <si>
    <t>insert into MWD_DOMAINS (DOMAIN_VALUE_ID, DOMAIN_VALUE, DOMAIN_NAME, DOMAIN_REFLOC, SORT_ORDER, PARENT_DOMAIN_VALUE_ID, DOMAIN_TYPE) VALUES  (19+(SELECT DOMAIN_VALUE_ID FROM MWD_DOMAINS WHERE DOMAIN_VALUE = 'NATURAL' AND DOMAIN_NAME = 'ITEM_COLOR'),'PURPLE_RED','ITEM_COLOR','MWD_INGREDIENTS',19+(SELECT DOMAIN_VALUE_ID FROM MWD_DOMAINS WHERE DOMAIN_VALUE = 'NATURAL' AND DOMAIN_NAME = 'ITEM_COLOR'),(SELECT DOMAIN_VALUE_ID FROM MWD_DOMAINS WHERE DOMAIN_VALUE = 'NATURAL' AND DOMAIN_NAME = 'ITEM_COLOR'),'LIST_OF_VALUES');</t>
  </si>
  <si>
    <t>20+(SELECT DOMAIN_VALUE_ID FROM MWD_DOMAINS WHERE DOMAIN_VALUE = 'NATURAL' AND DOMAIN_NAME = 'ITEM_COLOR')</t>
  </si>
  <si>
    <t>insert into MWD_DOMAINS (DOMAIN_VALUE_ID, DOMAIN_VALUE, DOMAIN_NAME, DOMAIN_REFLOC, SORT_ORDER, PARENT_DOMAIN_VALUE_ID, DOMAIN_TYPE) VALUES  (20+(SELECT DOMAIN_VALUE_ID FROM MWD_DOMAINS WHERE DOMAIN_VALUE = 'NATURAL' AND DOMAIN_NAME = 'ITEM_COLOR'),'TURQUOISE','ITEM_COLOR','MWD_INGREDIENTS',20+(SELECT DOMAIN_VALUE_ID FROM MWD_DOMAINS WHERE DOMAIN_VALUE = 'NATURAL' AND DOMAIN_NAME = 'ITEM_COLOR'),(SELECT DOMAIN_VALUE_ID FROM MWD_DOMAINS WHERE DOMAIN_VALUE = 'NATURAL' AND DOMAIN_NAME = 'ITEM_COLOR'),'LIST_OF_VALUES');</t>
  </si>
  <si>
    <t>21+(SELECT DOMAIN_VALUE_ID FROM MWD_DOMAINS WHERE DOMAIN_VALUE = 'NATURAL' AND DOMAIN_NAME = 'ITEM_COLOR')</t>
  </si>
  <si>
    <t>insert into MWD_DOMAINS (DOMAIN_VALUE_ID, DOMAIN_VALUE, DOMAIN_NAME, DOMAIN_REFLOC, SORT_ORDER, PARENT_DOMAIN_VALUE_ID, DOMAIN_TYPE) VALUES  (21+(SELECT DOMAIN_VALUE_ID FROM MWD_DOMAINS WHERE DOMAIN_VALUE = 'NATURAL' AND DOMAIN_NAME = 'ITEM_COLOR'),'BEIGE','ITEM_COLOR','MWD_INGREDIENTS',21+(SELECT DOMAIN_VALUE_ID FROM MWD_DOMAINS WHERE DOMAIN_VALUE = 'NATURAL' AND DOMAIN_NAME = 'ITEM_COLOR'),(SELECT DOMAIN_VALUE_ID FROM MWD_DOMAINS WHERE DOMAIN_VALUE = 'NATURAL' AND DOMAIN_NAME = 'ITEM_COLOR'),'LIST_OF_VALUES');</t>
  </si>
  <si>
    <t>22+(SELECT DOMAIN_VALUE_ID FROM MWD_DOMAINS WHERE DOMAIN_VALUE = 'NATURAL' AND DOMAIN_NAME = 'ITEM_COLOR')</t>
  </si>
  <si>
    <t>insert into MWD_DOMAINS (DOMAIN_VALUE_ID, DOMAIN_VALUE, DOMAIN_NAME, DOMAIN_REFLOC, SORT_ORDER, PARENT_DOMAIN_VALUE_ID, DOMAIN_TYPE) VALUES  (22+(SELECT DOMAIN_VALUE_ID FROM MWD_DOMAINS WHERE DOMAIN_VALUE = 'NATURAL' AND DOMAIN_NAME = 'ITEM_COLOR'),'LIGHT_BROWN','ITEM_COLOR','MWD_INGREDIENTS',22+(SELECT DOMAIN_VALUE_ID FROM MWD_DOMAINS WHERE DOMAIN_VALUE = 'NATURAL' AND DOMAIN_NAME = 'ITEM_COLOR'),(SELECT DOMAIN_VALUE_ID FROM MWD_DOMAINS WHERE DOMAIN_VALUE = 'NATURAL' AND DOMAIN_NAME = 'ITEM_COLOR'),'LIST_OF_VALUES');</t>
  </si>
  <si>
    <t>23+(SELECT DOMAIN_VALUE_ID FROM MWD_DOMAINS WHERE DOMAIN_VALUE = 'NATURAL' AND DOMAIN_NAME = 'ITEM_COLOR')</t>
  </si>
  <si>
    <t>insert into MWD_DOMAINS (DOMAIN_VALUE_ID, DOMAIN_VALUE, DOMAIN_NAME, DOMAIN_REFLOC, SORT_ORDER, PARENT_DOMAIN_VALUE_ID, DOMAIN_TYPE) VALUES  (23+(SELECT DOMAIN_VALUE_ID FROM MWD_DOMAINS WHERE DOMAIN_VALUE = 'NATURAL' AND DOMAIN_NAME = 'ITEM_COLOR'),'SHINY_RED','ITEM_COLOR','MWD_INGREDIENTS',23+(SELECT DOMAIN_VALUE_ID FROM MWD_DOMAINS WHERE DOMAIN_VALUE = 'NATURAL' AND DOMAIN_NAME = 'ITEM_COLOR'),(SELECT DOMAIN_VALUE_ID FROM MWD_DOMAINS WHERE DOMAIN_VALUE = 'NATURAL' AND DOMAIN_NAME = 'ITEM_COLOR'),'LIST_OF_VALUES');</t>
  </si>
  <si>
    <t>24+(SELECT DOMAIN_VALUE_ID FROM MWD_DOMAINS WHERE DOMAIN_VALUE = 'NATURAL' AND DOMAIN_NAME = 'ITEM_COLOR')</t>
  </si>
  <si>
    <t>insert into MWD_DOMAINS (DOMAIN_VALUE_ID, DOMAIN_VALUE, DOMAIN_NAME, DOMAIN_REFLOC, SORT_ORDER, PARENT_DOMAIN_VALUE_ID, DOMAIN_TYPE) VALUES  (24+(SELECT DOMAIN_VALUE_ID FROM MWD_DOMAINS WHERE DOMAIN_VALUE = 'NATURAL' AND DOMAIN_NAME = 'ITEM_COLOR'),'SHINY_STEEL','ITEM_COLOR','MWD_INGREDIENTS',24+(SELECT DOMAIN_VALUE_ID FROM MWD_DOMAINS WHERE DOMAIN_VALUE = 'NATURAL' AND DOMAIN_NAME = 'ITEM_COLOR'),(SELECT DOMAIN_VALUE_ID FROM MWD_DOMAINS WHERE DOMAIN_VALUE = 'NATURAL' AND DOMAIN_NAME = 'ITEM_COLOR'),'LIST_OF_VALUES');</t>
  </si>
  <si>
    <t>25+(SELECT DOMAIN_VALUE_ID FROM MWD_DOMAINS WHERE DOMAIN_VALUE = 'NATURAL' AND DOMAIN_NAME = 'ITEM_COLOR')</t>
  </si>
  <si>
    <t>insert into MWD_DOMAINS (DOMAIN_VALUE_ID, DOMAIN_VALUE, DOMAIN_NAME, DOMAIN_REFLOC, SORT_ORDER, PARENT_DOMAIN_VALUE_ID, DOMAIN_TYPE) VALUES  (25+(SELECT DOMAIN_VALUE_ID FROM MWD_DOMAINS WHERE DOMAIN_VALUE = 'NATURAL' AND DOMAIN_NAME = 'ITEM_COLOR'),'TRANSPARENT','ITEM_COLOR','MWD_INGREDIENTS',25+(SELECT DOMAIN_VALUE_ID FROM MWD_DOMAINS WHERE DOMAIN_VALUE = 'NATURAL' AND DOMAIN_NAME = 'ITEM_COLOR'),(SELECT DOMAIN_VALUE_ID FROM MWD_DOMAINS WHERE DOMAIN_VALUE = 'NATURAL' AND DOMAIN_NAME = 'ITEM_COLOR'),'LIST_OF_VALUES');</t>
  </si>
  <si>
    <t>ITEM_SALE_STATUS</t>
  </si>
  <si>
    <t>insert into MWD_DOMAINS (DOMAIN_VALUE_ID, DOMAIN_VALUE, DOMAIN_NAME, DOMAIN_REFLOC, SORT_ORDER, PARENT_DOMAIN_VALUE_ID, DOMAIN_TYPE) VALUES  (420,'NONE','ITEM_SALE_STATUS','MWD_PRODUCT_DETAILS',1,NULL,'LIST_OF_VALUES');</t>
  </si>
  <si>
    <t>1+(SELECT DOMAIN_VALUE_ID FROM MWD_DOMAINS WHERE DOMAIN_VALUE = 'NONE' AND DOMAIN_NAME = 'ITEM_SALE_STATUS')</t>
  </si>
  <si>
    <t>(SELECT DOMAIN_VALUE_ID FROM MWD_DOMAINS WHERE DOMAIN_VALUE = 'NONE' AND DOMAIN_NAME = 'ITEM_SALE_STATUS')</t>
  </si>
  <si>
    <t>insert into MWD_DOMAINS (DOMAIN_VALUE_ID, DOMAIN_VALUE, DOMAIN_NAME, DOMAIN_REFLOC, SORT_ORDER, PARENT_DOMAIN_VALUE_ID, DOMAIN_TYPE) VALUES  (1+(SELECT DOMAIN_VALUE_ID FROM MWD_DOMAINS WHERE DOMAIN_VALUE = 'NONE' AND DOMAIN_NAME = 'ITEM_SALE_STATUS'),'FOR_SALE','ITEM_SALE_STATUS','MWD_PRODUCT_DETAILS',1+(SELECT DOMAIN_VALUE_ID FROM MWD_DOMAINS WHERE DOMAIN_VALUE = 'NONE' AND DOMAIN_NAME = 'ITEM_SALE_STATUS'),(SELECT DOMAIN_VALUE_ID FROM MWD_DOMAINS WHERE DOMAIN_VALUE = 'NONE' AND DOMAIN_NAME = 'ITEM_SALE_STATUS'),'LIST_OF_VALUES');</t>
  </si>
  <si>
    <t>2+(SELECT DOMAIN_VALUE_ID FROM MWD_DOMAINS WHERE DOMAIN_VALUE = 'NONE' AND DOMAIN_NAME = 'ITEM_SALE_STATUS')</t>
  </si>
  <si>
    <t>insert into MWD_DOMAINS (DOMAIN_VALUE_ID, DOMAIN_VALUE, DOMAIN_NAME, DOMAIN_REFLOC, SORT_ORDER, PARENT_DOMAIN_VALUE_ID, DOMAIN_TYPE) VALUES  (2+(SELECT DOMAIN_VALUE_ID FROM MWD_DOMAINS WHERE DOMAIN_VALUE = 'NONE' AND DOMAIN_NAME = 'ITEM_SALE_STATUS'),'SOLD','ITEM_SALE_STATUS','MWD_PRODUCT_DETAILS',2+(SELECT DOMAIN_VALUE_ID FROM MWD_DOMAINS WHERE DOMAIN_VALUE = 'NONE' AND DOMAIN_NAME = 'ITEM_SALE_STATUS'),(SELECT DOMAIN_VALUE_ID FROM MWD_DOMAINS WHERE DOMAIN_VALUE = 'NONE' AND DOMAIN_NAME = 'ITEM_SALE_STATUS'),'LIST_OF_VALUES');</t>
  </si>
  <si>
    <t>3+(SELECT DOMAIN_VALUE_ID FROM MWD_DOMAINS WHERE DOMAIN_VALUE = 'NONE' AND DOMAIN_NAME = 'ITEM_SALE_STATUS')</t>
  </si>
  <si>
    <t>insert into MWD_DOMAINS (DOMAIN_VALUE_ID, DOMAIN_VALUE, DOMAIN_NAME, DOMAIN_REFLOC, SORT_ORDER, PARENT_DOMAIN_VALUE_ID, DOMAIN_TYPE) VALUES  (3+(SELECT DOMAIN_VALUE_ID FROM MWD_DOMAINS WHERE DOMAIN_VALUE = 'NONE' AND DOMAIN_NAME = 'ITEM_SALE_STATUS'),'BACKORDER','ITEM_SALE_STATUS','MWD_PRODUCT_DETAILS',3+(SELECT DOMAIN_VALUE_ID FROM MWD_DOMAINS WHERE DOMAIN_VALUE = 'NONE' AND DOMAIN_NAME = 'ITEM_SALE_STATUS'),(SELECT DOMAIN_VALUE_ID FROM MWD_DOMAINS WHERE DOMAIN_VALUE = 'NONE' AND DOMAIN_NAME = 'ITEM_SALE_STATUS'),'LIST_OF_VALUES');</t>
  </si>
  <si>
    <t>ITEM_MATERIAL</t>
  </si>
  <si>
    <t>insert into MWD_DOMAINS (DOMAIN_VALUE_ID, DOMAIN_VALUE, DOMAIN_NAME, DOMAIN_REFLOC, SORT_ORDER, PARENT_DOMAIN_VALUE_ID, DOMAIN_TYPE) VALUES  (200,'OTHER','ITEM_MATERIAL','MWD_INGREDIENTS',200,NULL,'LIST_OF_VALUES');</t>
  </si>
  <si>
    <t>insert into MWD_DOMAINS (DOMAIN_VALUE_ID, DOMAIN_VALUE, DOMAIN_NAME, DOMAIN_REFLOC, SORT_ORDER, PARENT_DOMAIN_VALUE_ID, DOMAIN_TYPE) VALUES  (1+(SELECT DOMAIN_VALUE_ID FROM MWD_DOMAINS WHERE DOMAIN_VALUE = 'OTHER' AND DOMAIN_NAME = 'ITEM_MATERIAL'),'OTHER_METAL','ITEM_MATERIAL','MWD_INGREDIENTS',1+(SELECT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</si>
  <si>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(10+(SELECT DOMAIN_VALUE_ID FROM MWD_DOMAINS WHERE DOMAIN_VALUE = 'OTHER' AND DOMAIN_NAME = 'ITEM_MATERIAL'),'STAINLESS_STEEL','ITEM_MATERIAL','MWD_INGREDIENTS',10+(SELECT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</si>
  <si>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'STAINLESS_STEEL' AND DOMAIN_NAME = 'ITEM_MATERIAL'),'BLACKENED_STAINLESS_STEEL','ITEM_MATERIAL','MWD_INGREDIENTS',1+(SELECT DOMAIN_VALUE_ID FROM MWD_DOMAINS WHERE DOMAIN_VALUE = 'STAINLESS_STEEL' AND DOMAIN_NAME = 'ITEM_MATERIAL'),(SELECT DOMAIN_VALUE_ID FROM MWD_DOMAINS WHERE DOMAIN_VALUE = 'STAINLESS_STEEL' AND DOMAIN_NAME = 'ITEM_MATERIAL'),'LIST_OF_VALUES');</t>
  </si>
  <si>
    <t>insert into MWD_DOMAINS (DOMAIN_VALUE_ID, DOMAIN_VALUE, DOMAIN_NAME, DOMAIN_REFLOC, SORT_ORDER, PARENT_DOMAIN_VALUE_ID, DOMAIN_TYPE) VALUES  (2+(SELECT DOMAIN_VALUE_ID FROM MWD_DOMAINS WHERE DOMAIN_VALUE = 'STAINLESS_STEEL' AND DOMAIN_NAME = 'ITEM_MATERIAL'),'PLATED_STAINLESS_STEEL','ITEM_MATERIAL','MWD_INGREDIENTS',2+(SELECT DOMAIN_VALUE_ID FROM MWD_DOMAINS WHERE DOMAIN_VALUE = 'STAINLESS_STEEL' AND DOMAIN_NAME = 'ITEM_MATERIAL'),(SELECT DOMAIN_VALUE_ID FROM MWD_DOMAINS WHERE DOMAIN_VALUE = 'STAINLESS_STEEL' AND DOMAIN_NAME = 'ITEM_MATERIAL'),'LIST_OF_VALUES');</t>
  </si>
  <si>
    <t>insert into MWD_DOMAINS (DOMAIN_VALUE_ID, DOMAIN_VALUE, DOMAIN_NAME, DOMAIN_REFLOC, SORT_ORDER, PARENT_DOMAIN_VALUE_ID, DOMAIN_TYPE) VALUES  (20+(SELECT DOMAIN_VALUE_ID FROM MWD_DOMAINS WHERE DOMAIN_VALUE = 'OTHER' AND DOMAIN_NAME = 'ITEM_MATERIAL'),'BASE_ALUMINIUM','ITEM_MATERIAL','MWD_INGREDIENTS',20+(SELECT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</si>
  <si>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'ALUMINIUM' AND DOMAIN_NAME = 'ITEM_MATERIAL'),'ANODIZED_ALUMINIUM','ITEM_MATERIAL','MWD_INGREDIENTS',1+(SELECT DOMAIN_VALUE_ID FROM MWD_DOMAINS WHERE DOMAIN_VALUE = 'ALUMINIUM'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</si>
  <si>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(2+(SELECT DOMAIN_VALUE_ID FROM MWD_DOMAINS WHERE DOMAIN_VALUE = 'ALUMINIUM' AND DOMAIN_NAME = 'ITEM_MATERIAL'),'ENAMELLED_ALUMINIUM','ITEM_MATERIAL','MWD_INGREDIENTS',2+(SELECT DOMAIN_VALUE_ID FROM MWD_DOMAINS WHERE DOMAIN_VALUE = 'ALUMINIUM'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</si>
  <si>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(30+(SELECT DOMAIN_VALUE_ID FROM MWD_DOMAINS WHERE DOMAIN_VALUE = 'OTHER' AND DOMAIN_NAME = 'ITEM_MATERIAL'),'BRONZE','ITEM_MATERIAL','MWD_INGREDIENTS',30+(SELECT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</si>
  <si>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(40+(SELECT DOMAIN_VALUE_ID FROM MWD_DOMAINS WHERE DOMAIN_VALUE = 'OTHER' AND DOMAIN_NAME = 'ITEM_MATERIAL'),'STEEL','ITEM_MATERIAL','MWD_INGREDIENTS',40+(SELECT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</si>
  <si>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(50+(SELECT DOMAIN_VALUE_ID FROM MWD_DOMAINS WHERE DOMAIN_VALUE = 'OTHER' AND DOMAIN_NAME = 'ITEM_MATERIAL'),'SILVER','ITEM_MATERIAL','MWD_INGREDIENTS',50+(SELECT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</si>
  <si>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'SILVER' AND DOMAIN_NAME = 'ITEM_MATERIAL'),'STERLING_SILVER','ITEM_MATERIAL','MWD_INGREDIENTS',1+(SELECT DOMAIN_VALUE_ID FROM MWD_DOMAINS WHERE DOMAIN_VALUE = 'SILVER' AND DOMAIN_NAME = 'ITEM_MATERIAL'),(SELECT DOMAIN_VALUE_ID FROM MWD_DOMAINS WHERE DOMAIN_VALUE = 'SILVER' AND DOMAIN_NAME = 'ITEM_MATERIAL'),'LIST_OF_VALUES');</t>
  </si>
  <si>
    <t>insert into MWD_DOMAINS (DOMAIN_VALUE_ID, DOMAIN_VALUE, DOMAIN_NAME, DOMAIN_REFLOC, SORT_ORDER, PARENT_DOMAIN_VALUE_ID, DOMAIN_TYPE) VALUES  (60+(SELECT DOMAIN_VALUE_ID FROM MWD_DOMAINS WHERE DOMAIN_VALUE = 'OTHER' AND DOMAIN_NAME = 'ITEM_MATERIAL'),'COPPER','ITEM_MATERIAL','MWD_INGREDIENTS',60+(SELECT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</si>
  <si>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'COPPER' AND DOMAIN_NAME = 'ITEM_MATERIAL'),'SILVER_FILLED_COPPER','ITEM_MATERIAL','MWD_INGREDIENTS',1+(SELECT DOMAIN_VALUE_ID FROM MWD_DOMAINS WHERE DOMAIN_VALUE = 'COPPER' AND DOMAIN_NAME = 'ITEM_MATERIAL'),(SELECT DOMAIN_VALUE_ID FROM MWD_DOMAINS WHERE DOMAIN_VALUE = 'COPPER' AND DOMAIN_NAME = 'ITEM_MATERIAL'),'LIST_OF_VALUES');</t>
  </si>
  <si>
    <t>insert into MWD_DOMAINS (DOMAIN_VALUE_ID, DOMAIN_VALUE, DOMAIN_NAME, DOMAIN_REFLOC, SORT_ORDER, PARENT_DOMAIN_VALUE_ID, DOMAIN_TYPE) VALUES  (2+(SELECT DOMAIN_VALUE_ID FROM MWD_DOMAINS WHERE DOMAIN_VALUE = 'COPPER' AND DOMAIN_NAME = 'ITEM_MATERIAL'),'SILVER_PLATED_COPPER','ITEM_MATERIAL','MWD_INGREDIENTS',2+(SELECT DOMAIN_VALUE_ID FROM MWD_DOMAINS WHERE DOMAIN_VALUE = 'COPPER' AND DOMAIN_NAME = 'ITEM_MATERIAL'),(SELECT DOMAIN_VALUE_ID FROM MWD_DOMAINS WHERE DOMAIN_VALUE = 'COPPER' AND DOMAIN_NAME = 'ITEM_MATERIAL'),'LIST_OF_VALUES');</t>
  </si>
  <si>
    <t>insert into MWD_DOMAINS (DOMAIN_VALUE_ID, DOMAIN_VALUE, DOMAIN_NAME, DOMAIN_REFLOC, SORT_ORDER, PARENT_DOMAIN_VALUE_ID, DOMAIN_TYPE) VALUES  (3+(SELECT DOMAIN_VALUE_ID FROM MWD_DOMAINS WHERE DOMAIN_VALUE = 'COPPER' AND DOMAIN_NAME = 'ITEM_MATERIAL'),'GOLD_PLATED_COPPER','ITEM_MATERIAL','MWD_INGREDIENTS',3+(SELECT DOMAIN_VALUE_ID FROM MWD_DOMAINS WHERE DOMAIN_VALUE = 'COPPER' AND DOMAIN_NAME = 'ITEM_MATERIAL'),(SELECT DOMAIN_VALUE_ID FROM MWD_DOMAINS WHERE DOMAIN_VALUE = 'COPPER' AND DOMAIN_NAME = 'ITEM_MATERIAL'),'LIST_OF_VALUES');</t>
  </si>
  <si>
    <t>insert into MWD_DOMAINS (DOMAIN_VALUE_ID, DOMAIN_VALUE, DOMAIN_NAME, DOMAIN_REFLOC, SORT_ORDER, PARENT_DOMAIN_VALUE_ID, DOMAIN_TYPE) VALUES  (100+(SELECT DOMAIN_VALUE_ID FROM MWD_DOMAINS WHERE DOMAIN_VALUE = 'OTHER' AND DOMAIN_NAME = 'ITEM_MATERIAL'),'LEATHER','ITEM_MATERIAL','MWD_INGREDIENTS',100+(SELECT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</si>
  <si>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'LEATHER' AND DOMAIN_NAME = 'ITEM_MATERIAL'),'SUEDE','ITEM_MATERIAL','MWD_INGREDIENTS',1+(SELECT DOMAIN_VALUE_ID FROM MWD_DOMAINS WHERE DOMAIN_VALUE = 'LEATHER' AND DOMAIN_NAME = 'ITEM_MATERIAL'),(SELECT DOMAIN_VALUE_ID FROM MWD_DOMAINS WHERE DOMAIN_VALUE = 'LEATHER' AND DOMAIN_NAME = 'ITEM_MATERIAL'),'LIST_OF_VALUES');</t>
  </si>
  <si>
    <t>insert into MWD_DOMAINS (DOMAIN_VALUE_ID, DOMAIN_VALUE, DOMAIN_NAME, DOMAIN_REFLOC, SORT_ORDER, PARENT_DOMAIN_VALUE_ID, DOMAIN_TYPE) VALUES  (2+(SELECT DOMAIN_VALUE_ID FROM MWD_DOMAINS WHERE DOMAIN_VALUE = 'LEATHER' AND DOMAIN_NAME = 'ITEM_MATERIAL'),'FAUX_LEATHER','ITEM_MATERIAL','MWD_INGREDIENTS',2+(SELECT DOMAIN_VALUE_ID FROM MWD_DOMAINS WHERE DOMAIN_VALUE = 'LEATHER' AND DOMAIN_NAME = 'ITEM_MATERIAL'),(SELECT DOMAIN_VALUE_ID FROM MWD_DOMAINS WHERE DOMAIN_VALUE = 'LEATHER' AND DOMAIN_NAME = 'ITEM_MATERIAL'),'LIST_OF_VALUES');</t>
  </si>
  <si>
    <t>insert into MWD_DOMAINS (DOMAIN_VALUE_ID, DOMAIN_VALUE, DOMAIN_NAME, DOMAIN_REFLOC, SORT_ORDER, PARENT_DOMAIN_VALUE_ID, DOMAIN_TYPE) VALUES  (3+(SELECT DOMAIN_VALUE_ID FROM MWD_DOMAINS WHERE DOMAIN_VALUE = 'LEATHER' AND DOMAIN_NAME = 'ITEM_MATERIAL'),'FAUX_SUEDE','ITEM_MATERIAL','MWD_INGREDIENTS',3+(SELECT DOMAIN_VALUE_ID FROM MWD_DOMAINS WHERE DOMAIN_VALUE = 'LEATHER' AND DOMAIN_NAME = 'ITEM_MATERIAL'),(SELECT DOMAIN_VALUE_ID FROM MWD_DOMAINS WHERE DOMAIN_VALUE = 'LEATHER' AND DOMAIN_NAME = 'ITEM_MATERIAL'),'LIST_OF_VALUES');</t>
  </si>
  <si>
    <t>insert into MWD_DOMAINS (DOMAIN_VALUE_ID, DOMAIN_VALUE, DOMAIN_NAME, DOMAIN_REFLOC, SORT_ORDER, PARENT_DOMAIN_VALUE_ID, DOMAIN_TYPE) VALUES  (110+(SELECT DOMAIN_VALUE_ID FROM MWD_DOMAINS WHERE DOMAIN_VALUE = 'OTHER' AND DOMAIN_NAME = 'ITEM_MATERIAL'),'STONE','ITEM_MATERIAL','MWD_INGREDIENTS',110+(SELECT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</si>
  <si>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'STONE' AND DOMAIN_NAME = 'ITEM_MATERIAL'),'GEMSTONE','ITEM_MATERIAL','MWD_INGREDIENTS',1+(SELECT DOMAIN_VALUE_ID FROM MWD_DOMAINS WHERE DOMAIN_VALUE = 'STONE' AND DOMAIN_NAME = 'ITEM_MATERIAL'),(SELECT DOMAIN_VALUE_ID FROM MWD_DOMAINS WHERE DOMAIN_VALUE = 'STONE' AND DOMAIN_NAME = 'ITEM_MATERIAL'),'LIST_OF_VALUES');</t>
  </si>
  <si>
    <t>insert into MWD_DOMAINS (DOMAIN_VALUE_ID, DOMAIN_VALUE, DOMAIN_NAME, DOMAIN_REFLOC, SORT_ORDER, PARENT_DOMAIN_VALUE_ID, DOMAIN_TYPE) VALUES  (120+(SELECT DOMAIN_VALUE_ID FROM MWD_DOMAINS WHERE DOMAIN_VALUE = 'OTHER' AND DOMAIN_NAME = 'ITEM_MATERIAL'),'WOOD','ITEM_MATERIAL','MWD_INGREDIENTS',120+(SELECT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</si>
  <si>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(130+(SELECT DOMAIN_VALUE_ID FROM MWD_DOMAINS WHERE DOMAIN_VALUE = 'OTHER' AND DOMAIN_NAME = 'ITEM_MATERIAL'),'GLASS','ITEM_MATERIAL','MWD_INGREDIENTS',130+(SELECT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</si>
  <si>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(140+(SELECT DOMAIN_VALUE_ID FROM MWD_DOMAINS WHERE DOMAIN_VALUE = 'OTHER' AND DOMAIN_NAME = 'ITEM_MATERIAL'),'RUBBER','ITEM_MATERIAL','MWD_INGREDIENTS',140+(SELECT DOMAIN_VALUE_ID FROM MWD_DOMAINS WHERE DOMAIN_VALUE = 'OTHER' AND DOMAIN_NAME = 'ITEM_MATERIAL'),(SELECT DOMAIN_VALUE_ID FROM MWD_DOMAINS WHERE DOMAIN_VALUE = 'OTHER' AND DOMAIN_NAME = 'ITEM_MATERIAL'),'LIST_OF_VALUES');</t>
  </si>
  <si>
    <t>insert into MWD_DOMAINS (DOMAIN_VALUE_ID, DOMAIN_VALUE, DOMAIN_NAME, DOMAIN_REFLOC, SORT_ORDER, PARENT_DOMAIN_VALUE_ID, DOMAIN_TYPE) VALUES  (1+(SELECT DOMAIN_VALUE_ID FROM MWD_DOMAINS WHERE DOMAIN_VALUE = 'RUBBER' AND DOMAIN_NAME = 'ITEM_MATERIAL'),'EPDM','ITEM_MATERIAL','MWD_INGREDIENTS',1+(SELECT DOMAIN_VALUE_ID FROM MWD_DOMAINS WHERE DOMAIN_VALUE = 'RUBBER' AND DOMAIN_NAME = 'ITEM_MATERIAL'),(SELECT DOMAIN_VALUE_ID FROM MWD_DOMAINS WHERE DOMAIN_VALUE = 'RUBBER' AND DOMAIN_NAME = 'ITEM_MATERIAL'),'LIST_OF_VALUES');</t>
  </si>
  <si>
    <t>ITEM_AVAILABILITY</t>
  </si>
  <si>
    <t>insert into MWD_DOMAINS (DOMAIN_VALUE_ID, DOMAIN_VALUE, DOMAIN_NAME, DOMAIN_REFLOC, SORT_ORDER, PARENT_DOMAIN_VALUE_ID, DOMAIN_TYPE) VALUES  (400,'IN_STOCK','ITEM_AVAILABILITY','MWD_INGREDIENT_DETAILS',1,NULL,'LIST_OF_VALUES');</t>
  </si>
  <si>
    <t>1+(SELECT DOMAIN_VALUE_ID FROM MWD_DOMAINS WHERE DOMAIN_VALUE = 'IN_STOCK' AND DOMAIN_NAME = 'ITEM_AVAILABILITY')</t>
  </si>
  <si>
    <t>(SELECT DOMAIN_VALUE_ID FROM MWD_DOMAINS WHERE DOMAIN_VALUE = 'IN_STOCK' AND DOMAIN_NAME = 'ITEM_AVAILABILITY')</t>
  </si>
  <si>
    <t>insert into MWD_DOMAINS (DOMAIN_VALUE_ID, DOMAIN_VALUE, DOMAIN_NAME, DOMAIN_REFLOC, SORT_ORDER, PARENT_DOMAIN_VALUE_ID, DOMAIN_TYPE) VALUES  (1+(SELECT DOMAIN_VALUE_ID FROM MWD_DOMAINS WHERE DOMAIN_VALUE = 'IN_STOCK' AND DOMAIN_NAME = 'ITEM_AVAILABILITY'),'OUT_OF_STOCK','ITEM_AVAILABILITY','MWD_INGREDIENT_DETAILS',1+(SELECT DOMAIN_VALUE_ID FROM MWD_DOMAINS WHERE DOMAIN_VALUE = 'IN_STOCK' AND DOMAIN_NAME = 'ITEM_AVAILABILITY'),(SELECT DOMAIN_VALUE_ID FROM MWD_DOMAINS WHERE DOMAIN_VALUE = 'IN_STOCK' AND DOMAIN_NAME = 'ITEM_AVAILABILITY'),'LIST_OF_VALUES');</t>
  </si>
  <si>
    <t>8+(SELECT DOMAIN_VALUE_ID FROM MWD_DOMAINS WHERE DOMAIN_VALUE = 'ANONYMOUS' AND DOMAIN_NAME = 'DEFAULT_CUSTOMER')</t>
  </si>
  <si>
    <t>HEXELSEWEG 52B</t>
  </si>
  <si>
    <t>7641 PR</t>
  </si>
  <si>
    <t>THE NETHERLANDS</t>
  </si>
  <si>
    <t>GERDIENBOOM@HOTMAIL.COM</t>
  </si>
  <si>
    <t>insert into MWD_DOMAINS (DOMAIN_VALUE_ID, DOMAIN_VALUE, DOMAIN_NAME, DOMAIN_REFLOC, SORT_ORDER, PARENT_DOMAIN_VALUE_ID, DOMAIN_TYPE) VALUES (2+(SELECT DOMAIN_VALUE_ID FROM MWD_DOMAINS WHERE DOMAIN_VALUE = 'ANONYMOUS' AND DOMAIN_NAME = 'DEFAULT_CUSTOMER'),'WWW.PLEISTERPLAATSDEBARKEL.NL','DEFAULT_CUST_WS','MWD_CUSTOMERS',2+(SELECT DOMAIN_VALUE_ID FROM MWD_DOMAINS WHERE DOMAIN_VALUE = 'ANONYMOUS' AND DOMAIN_NAME = 'DEFAULT_CUSTOMER'),(SELECT DOMAIN_VALUE_ID FROM MWD_DOMAINS WHERE DOMAIN_VALUE = 'ANONYMOUS' AND DOMAIN_NAME = 'DEFAULT_CUSTOMER'),'CONSTANT');</t>
  </si>
  <si>
    <t>insert into MWD_DOMAINS (DOMAIN_VALUE_ID, DOMAIN_VALUE, DOMAIN_NAME, DOMAIN_REFLOC, SORT_ORDER, PARENT_DOMAIN_VALUE_ID, DOMAIN_TYPE) VALUES (3+(SELECT DOMAIN_VALUE_ID FROM MWD_DOMAINS WHERE DOMAIN_VALUE = 'ANONYMOUS' AND DOMAIN_NAME = 'DEFAULT_CUSTOMER'),'GERDIENBOOM@HOTMAIL.COM','DEFAULT_CUST_AD','MWD_CUSTOMERS',3+(SELECT DOMAIN_VALUE_ID FROM MWD_DOMAINS WHERE DOMAIN_VALUE = 'ANONYMOUS' AND DOMAIN_NAME = 'DEFAULT_CUSTOMER'),(SELECT DOMAIN_VALUE_ID FROM MWD_DOMAINS WHERE DOMAIN_VALUE = 'ANONYMOUS' AND DOMAIN_NAME = 'DEFAULT_CUSTOMER'),'CONSTANT');</t>
  </si>
  <si>
    <t>insert into MWD_DOMAINS (DOMAIN_VALUE_ID, DOMAIN_VALUE, DOMAIN_NAME, DOMAIN_REFLOC, SORT_ORDER, PARENT_DOMAIN_VALUE_ID, DOMAIN_TYPE) VALUES (5+(SELECT DOMAIN_VALUE_ID FROM MWD_DOMAINS WHERE DOMAIN_VALUE = 'ANONYMOUS' AND DOMAIN_NAME = 'DEFAULT_CUSTOMER'),'WIERDEN','DEFAULT_CUST_CI','MWD_CUSTOMERS',5+(SELECT DOMAIN_VALUE_ID FROM MWD_DOMAINS WHERE DOMAIN_VALUE = 'ANONYMOUS' AND DOMAIN_NAME = 'DEFAULT_CUSTOMER'),(SELECT DOMAIN_VALUE_ID FROM MWD_DOMAINS WHERE DOMAIN_VALUE = 'ANONYMOUS' AND DOMAIN_NAME = 'DEFAULT_CUSTOMER'),'CONSTANT');</t>
  </si>
  <si>
    <t>insert into MWD_DOMAINS (DOMAIN_VALUE_ID, DOMAIN_VALUE, DOMAIN_NAME, DOMAIN_REFLOC, SORT_ORDER, PARENT_DOMAIN_VALUE_ID, DOMAIN_TYPE) VALUES (6+(SELECT DOMAIN_VALUE_ID FROM MWD_DOMAINS WHERE DOMAIN_VALUE = 'ANONYMOUS' AND DOMAIN_NAME = 'DEFAULT_CUSTOMER'),'7641 PR','DEFAULT_CUST_PC','MWD_CUSTOMERS',6+(SELECT DOMAIN_VALUE_ID FROM MWD_DOMAINS WHERE DOMAIN_VALUE = 'ANONYMOUS' AND DOMAIN_NAME = 'DEFAULT_CUSTOMER'),(SELECT DOMAIN_VALUE_ID FROM MWD_DOMAINS WHERE DOMAIN_VALUE = 'ANONYMOUS' AND DOMAIN_NAME = 'DEFAULT_CUSTOMER'),'CONSTANT');</t>
  </si>
  <si>
    <t>insert into MWD_DOMAINS (DOMAIN_VALUE_ID, DOMAIN_VALUE, DOMAIN_NAME, DOMAIN_REFLOC, SORT_ORDER, PARENT_DOMAIN_VALUE_ID, DOMAIN_TYPE) VALUES (7+(SELECT DOMAIN_VALUE_ID FROM MWD_DOMAINS WHERE DOMAIN_VALUE = 'ANONYMOUS' AND DOMAIN_NAME = 'DEFAULT_CUSTOMER'),'THE NETHERLANDS','DEFAULT_CUST_CO','MWD_CUSTOMERS',7+(SELECT DOMAIN_VALUE_ID FROM MWD_DOMAINS WHERE DOMAIN_VALUE = 'ANONYMOUS' AND DOMAIN_NAME = 'DEFAULT_CUSTOMER'),(SELECT DOMAIN_VALUE_ID FROM MWD_DOMAINS WHERE DOMAIN_VALUE = 'ANONYMOUS' AND DOMAIN_NAME = 'DEFAULT_CUSTOMER'),'CONSTANT');</t>
  </si>
  <si>
    <t>DEFAULT_CUST_EM</t>
  </si>
  <si>
    <t>insert into MWD_DOMAINS (DOMAIN_VALUE_ID, DOMAIN_VALUE, DOMAIN_NAME, DOMAIN_REFLOC, SORT_ORDER, PARENT_DOMAIN_VALUE_ID, DOMAIN_TYPE) VALUES (4+(SELECT DOMAIN_VALUE_ID FROM MWD_DOMAINS WHERE DOMAIN_VALUE = 'ANONYMOUS' AND DOMAIN_NAME = 'DEFAULT_CUSTOMER'),'0031546572511','DEFAULT_CUST_PH','MWD_CUSTOMERS',4+(SELECT DOMAIN_VALUE_ID FROM MWD_DOMAINS WHERE DOMAIN_VALUE = 'ANONYMOUS' AND DOMAIN_NAME = 'DEFAULT_CUSTOMER'),(SELECT DOMAIN_VALUE_ID FROM MWD_DOMAINS WHERE DOMAIN_VALUE = 'ANONYMOUS' AND DOMAIN_NAME = 'DEFAULT_CUSTOMER'),'CONSTANT');</t>
  </si>
  <si>
    <t>insert into MWD_DOMAINS (DOMAIN_VALUE_ID, DOMAIN_VALUE, DOMAIN_NAME, DOMAIN_REFLOC, SORT_ORDER, PARENT_DOMAIN_VALUE_ID, DOMAIN_TYPE) VALUES (8+(SELECT DOMAIN_VALUE_ID FROM MWD_DOMAINS WHERE DOMAIN_VALUE = 'ANONYMOUS' AND DOMAIN_NAME = 'DEFAULT_CUSTOMER'),'HEXELSEWEG 52B','DEFAULT_CUST_AD','MWD_CUSTOMERS',8+(SELECT DOMAIN_VALUE_ID FROM MWD_DOMAINS WHERE DOMAIN_VALUE = 'ANONYMOUS' AND DOMAIN_NAME = 'DEFAULT_CUSTOMER'),(SELECT DOMAIN_VALUE_ID FROM MWD_DOMAINS WHERE DOMAIN_VALUE = 'ANONYMOUS' AND DOMAIN_NAME = 'DEFAULT_CUSTOMER'),'CONSTANT');</t>
  </si>
  <si>
    <t>GENERIC_CLASP</t>
  </si>
  <si>
    <t>LOBSTER_LOCK</t>
  </si>
  <si>
    <t>CARABINER_LOCK</t>
  </si>
  <si>
    <t>MAGNETIC_SLIDE_LOCK</t>
  </si>
  <si>
    <t>SINGLE_KEYRING</t>
  </si>
  <si>
    <t>SINGLE_FLAT_KEYRING</t>
  </si>
  <si>
    <t>GENERIC_CLIP</t>
  </si>
  <si>
    <t>ROUND_BEAD</t>
  </si>
  <si>
    <t>SQUARE_BEAD</t>
  </si>
  <si>
    <t>SNAKE_CHAIN</t>
  </si>
  <si>
    <t>ROLO_CHAIN</t>
  </si>
  <si>
    <t>FLAT_LACE</t>
  </si>
  <si>
    <t>ROUND_LACE</t>
  </si>
  <si>
    <t>SQUARE_LACE</t>
  </si>
  <si>
    <t>3+(SELECT DOMAIN_VALUE_ID FROM MWD_DOMAINS WHERE DOMAIN_VALUE = 'LACE' AND DOMAIN_NAME = 'INGREDIENT_CATEGORY')</t>
  </si>
  <si>
    <t>ROUND_WIRE</t>
  </si>
  <si>
    <t>RECTANGULAR_WIRE</t>
  </si>
  <si>
    <t>SQUARE_WIRE</t>
  </si>
  <si>
    <t>TWISTED_WIRE</t>
  </si>
  <si>
    <t>HALFROUND_WIRE</t>
  </si>
  <si>
    <t>ROUND_HAMMERED_WIRE</t>
  </si>
  <si>
    <t>7+(SELECT DOMAIN_VALUE_ID FROM MWD_DOMAINS WHERE DOMAIN_VALUE = 'TOOL' AND DOMAIN_NAME = 'PRODUCT_CATEGORY')</t>
  </si>
  <si>
    <t>8+(SELECT DOMAIN_VALUE_ID FROM MWD_DOMAINS WHERE DOMAIN_VALUE = 'TOOL' AND DOMAIN_NAME = 'PRODUCT_CATEGORY')</t>
  </si>
  <si>
    <t>LABEL</t>
  </si>
  <si>
    <t>PACKAGING</t>
  </si>
  <si>
    <t>TOOL_GENERIC</t>
  </si>
  <si>
    <t>LARGE_SCALE</t>
  </si>
  <si>
    <t>PURCHASE_KIT</t>
  </si>
  <si>
    <t>SALE_KIT</t>
  </si>
  <si>
    <t>TINY_SCALE</t>
  </si>
  <si>
    <t>SMALL_SCALE</t>
  </si>
  <si>
    <t>ROUND_JUMPRING</t>
  </si>
  <si>
    <t>HALFROUND_JUMPRING</t>
  </si>
  <si>
    <t>70+(SELECT DOMAIN_VALUE_ID FROM MWD_DOMAINS WHERE DOMAIN_VALUE = 'OTHER' AND DOMAIN_NAME = 'ITEM_MATERIAL')</t>
  </si>
  <si>
    <t>ZINC</t>
  </si>
  <si>
    <t>1+(SELECT DOMAIN_VALUE_ID FROM MWD_DOMAINS WHERE DOMAIN_VALUE = 'ZINC' AND DOMAIN_NAME = 'ITEM_MATERIAL')</t>
  </si>
  <si>
    <t>(SELECT DOMAIN_VALUE_ID FROM MWD_DOMAINS WHERE DOMAIN_VALUE = 'ZINC' AND DOMAIN_NAME = 'ITEM_MATERIAL')</t>
  </si>
  <si>
    <t>ZINC_ALLOY</t>
  </si>
  <si>
    <t>BRASS</t>
  </si>
  <si>
    <t>80+(SELECT DOMAIN_VALUE_ID FROM MWD_DOMAINS WHERE DOMAIN_VALUE = 'OTHER' AND DOMAIN_NAME = 'ITEM_MATERIAL')</t>
  </si>
  <si>
    <t>BEING_MADE</t>
  </si>
  <si>
    <t>4+(SELECT DOMAIN_VALUE_ID FROM MWD_DOMAINS WHERE DOMAIN_VALUE = 'NONE' AND DOMAIN_NAME = 'ITEM_SALE_STATUS')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</si>
</sst>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7">
    <dxf>
      <font>
        <sz val="9"/>
        <color rgb="FF333333"/>
        <name val="Verdana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WD_WEAVES" displayName="MWD_WEAVES" ref="A1:I196" totalsRowShown="0" headerRowDxfId="4">
  <autoFilter ref="A1:I19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9">
    <tableColumn id="1" name="DOMAIN_VALUE_ID"/>
    <tableColumn id="2" name="DOMAIN_VALUE" dataDxfId="3"/>
    <tableColumn id="9" name="DOMAIN_NAME" dataDxfId="2"/>
    <tableColumn id="4" name="DOMAIN_REFLOC" dataDxfId="1"/>
    <tableColumn id="5" name="SORT_ORDER"/>
    <tableColumn id="3" name="PARENT_DOMAIN_VALUE_ID"/>
    <tableColumn id="6" name="DOMAIN_TYPE"/>
    <tableColumn id="8" name="DML" dataDxfId="0">
      <calculatedColumnFormula>"insert into MWD_DOMAINS (DOMAIN_VALUE_ID, DOMAIN_VALUE, DOMAIN_NAME, DOMAIN_REFLOC, SORT_ORDER, PARENT_DOMAIN_VALUE_ID, TYPE) VALUES  (" &amp;A2 &amp;",'" &amp; B2 &amp; "','"&amp;C2&amp;"','" &amp; D2 &amp; "'," &amp; E2 &amp; "," &amp; F2 &amp; ",'" &amp; G2 &amp; "');"</calculatedColumnFormula>
    </tableColumn>
    <tableColumn id="10" name="TEXT_DM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B157" sqref="B157"/>
    </sheetView>
  </sheetViews>
  <sheetFormatPr defaultRowHeight="15" x14ac:dyDescent="0.25"/>
  <cols>
    <col min="1" max="1" width="9.85546875" customWidth="1"/>
    <col min="2" max="2" width="16.7109375" style="2" customWidth="1"/>
    <col min="3" max="3" width="20" style="2" customWidth="1"/>
    <col min="4" max="4" width="19.5703125" style="2" customWidth="1"/>
  </cols>
  <sheetData>
    <row r="1" spans="1:9" s="3" customFormat="1" x14ac:dyDescent="0.25">
      <c r="A1" s="3" t="s">
        <v>2</v>
      </c>
      <c r="B1" s="4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27</v>
      </c>
      <c r="H1" s="5" t="s">
        <v>0</v>
      </c>
      <c r="I1" s="5" t="s">
        <v>222</v>
      </c>
    </row>
    <row r="2" spans="1:9" x14ac:dyDescent="0.25">
      <c r="A2">
        <v>1</v>
      </c>
      <c r="B2" s="2" t="s">
        <v>26</v>
      </c>
      <c r="C2" s="2" t="s">
        <v>27</v>
      </c>
      <c r="D2" s="2" t="s">
        <v>28</v>
      </c>
      <c r="E2">
        <v>1</v>
      </c>
      <c r="F2" t="s">
        <v>1</v>
      </c>
      <c r="G2" s="2" t="s">
        <v>26</v>
      </c>
      <c r="H2" s="1" t="str">
        <f t="shared" ref="H2:H33" si="0">"insert into MWD_DOMAINS (DOMAIN_VALUE_ID, DOMAIN_VALUE, DOMAIN_NAME, DOMAIN_REFLOC, SORT_ORDER, PARENT_DOMAIN_VALUE_ID, DOMAIN_TYPE) VALUES  (" &amp;A2 &amp;",'" &amp; B2 &amp; "','"&amp;C2&amp;"','" &amp; D2 &amp; "'," &amp; E2 &amp; "," &amp; F2 &amp; ",'" &amp; G2 &amp; "');"</f>
        <v>insert into MWD_DOMAINS (DOMAIN_VALUE_ID, DOMAIN_VALUE, DOMAIN_NAME, DOMAIN_REFLOC, SORT_ORDER, PARENT_DOMAIN_VALUE_ID, DOMAIN_TYPE) VALUES  (1,'LIST_OF_VALUES','DOMAIN_TYPE','MWD_DOMAINS',1,NULL,'LIST_OF_VALUES');</v>
      </c>
      <c r="I2" s="1" t="s">
        <v>229</v>
      </c>
    </row>
    <row r="3" spans="1:9" x14ac:dyDescent="0.25">
      <c r="A3" t="s">
        <v>157</v>
      </c>
      <c r="B3" s="2" t="s">
        <v>29</v>
      </c>
      <c r="C3" s="2" t="s">
        <v>27</v>
      </c>
      <c r="D3" s="2" t="s">
        <v>28</v>
      </c>
      <c r="E3" t="s">
        <v>157</v>
      </c>
      <c r="F3" t="s">
        <v>174</v>
      </c>
      <c r="G3" s="2" t="s">
        <v>26</v>
      </c>
      <c r="H3" s="1" t="str">
        <f t="shared" si="0"/>
        <v>insert into MWD_DOMAINS (DOMAIN_VALUE_ID, DOMAIN_VALUE, DOMAIN_NAME, DOMAIN_REFLOC, SORT_ORDER, PARENT_DOMAIN_VALUE_ID, DOMAIN_TYPE) VALUES  (1+(SELECT DOMAIN_VALUE_ID FROM MWD_DOMAINS WHERE DOMAIN_VALUE = 'LIST_OF_VALUES' AND DOMAIN_NAME = 'DOMAIN_TYPE'),'CONSTANT','DOMAIN_TYPE','MWD_DOMAINS',1+(SELECT DOMAIN_VALUE_ID FROM MWD_DOMAINS WHERE DOMAIN_VALUE = 'LIST_OF_VALUES' AND DOMAIN_NAME = 'DOMAIN_TYPE'),(SELECT DOMAIN_VALUE_ID FROM MWD_DOMAINS WHERE DOMAIN_VALUE = 'LIST_OF_VALUES' AND DOMAIN_NAME = 'DOMAIN_TYPE'),'LIST_OF_VALUES');</v>
      </c>
      <c r="I3" s="1" t="s">
        <v>230</v>
      </c>
    </row>
    <row r="4" spans="1:9" x14ac:dyDescent="0.25">
      <c r="A4">
        <v>3</v>
      </c>
      <c r="B4" s="2" t="s">
        <v>223</v>
      </c>
      <c r="C4" s="2" t="s">
        <v>225</v>
      </c>
      <c r="D4" s="2" t="s">
        <v>28</v>
      </c>
      <c r="E4">
        <v>3</v>
      </c>
      <c r="F4" t="s">
        <v>1</v>
      </c>
      <c r="G4" s="2" t="s">
        <v>26</v>
      </c>
      <c r="H4" s="1" t="str">
        <f t="shared" si="0"/>
        <v>insert into MWD_DOMAINS (DOMAIN_VALUE_ID, DOMAIN_VALUE, DOMAIN_NAME, DOMAIN_REFLOC, SORT_ORDER, PARENT_DOMAIN_VALUE_ID, DOMAIN_TYPE) VALUES  (3,'TRUE','DOMAIN_ACTIVE','MWD_DOMAINS',3,NULL,'LIST_OF_VALUES');</v>
      </c>
      <c r="I4" s="1" t="s">
        <v>231</v>
      </c>
    </row>
    <row r="5" spans="1:9" x14ac:dyDescent="0.25">
      <c r="A5" t="s">
        <v>226</v>
      </c>
      <c r="B5" s="2" t="s">
        <v>224</v>
      </c>
      <c r="C5" s="2" t="s">
        <v>225</v>
      </c>
      <c r="D5" s="2" t="s">
        <v>28</v>
      </c>
      <c r="E5" t="s">
        <v>226</v>
      </c>
      <c r="F5" t="s">
        <v>227</v>
      </c>
      <c r="G5" s="2" t="s">
        <v>26</v>
      </c>
      <c r="H5" s="1" t="str">
        <f t="shared" si="0"/>
        <v>insert into MWD_DOMAINS (DOMAIN_VALUE_ID, DOMAIN_VALUE, DOMAIN_NAME, DOMAIN_REFLOC, SORT_ORDER, PARENT_DOMAIN_VALUE_ID, DOMAIN_TYPE) VALUES  (1+(SELECT DOMAIN_VALUE_ID FROM MWD_DOMAINS WHERE DOMAIN_VALUE = 'TRUE' AND DOMAIN_NAME = 'DOMAIN_ACTIVE'),'FALSE','DOMAIN_ACTIVE','MWD_DOMAINS',1+(SELECT DOMAIN_VALUE_ID FROM MWD_DOMAINS WHERE DOMAIN_VALUE = 'TRUE' AND DOMAIN_NAME = 'DOMAIN_ACTIVE'),(SELECT DOMAIN_VALUE_ID FROM MWD_DOMAINS WHERE DOMAIN_VALUE = 'TRUE' AND DOMAIN_NAME = 'DOMAIN_ACTIVE'),'LIST_OF_VALUES');</v>
      </c>
      <c r="I5" s="1" t="s">
        <v>232</v>
      </c>
    </row>
    <row r="6" spans="1:9" x14ac:dyDescent="0.25">
      <c r="A6">
        <v>5</v>
      </c>
      <c r="B6" s="2" t="s">
        <v>65</v>
      </c>
      <c r="C6" s="2" t="s">
        <v>9</v>
      </c>
      <c r="D6" s="2" t="s">
        <v>10</v>
      </c>
      <c r="E6">
        <v>5</v>
      </c>
      <c r="F6" t="s">
        <v>1</v>
      </c>
      <c r="G6" s="2" t="s">
        <v>26</v>
      </c>
      <c r="H6" s="1" t="str">
        <f t="shared" si="0"/>
        <v>insert into MWD_DOMAINS (DOMAIN_VALUE_ID, DOMAIN_VALUE, DOMAIN_NAME, DOMAIN_REFLOC, SORT_ORDER, PARENT_DOMAIN_VALUE_ID, DOMAIN_TYPE) VALUES  (5,'OTHER','INGREDIENT_CATEGORY','MWD_INGREDIENTS',5,NULL,'LIST_OF_VALUES');</v>
      </c>
      <c r="I6" s="1" t="s">
        <v>233</v>
      </c>
    </row>
    <row r="7" spans="1:9" x14ac:dyDescent="0.25">
      <c r="A7" t="s">
        <v>68</v>
      </c>
      <c r="B7" s="2" t="s">
        <v>65</v>
      </c>
      <c r="C7" s="2" t="s">
        <v>11</v>
      </c>
      <c r="D7" s="2" t="s">
        <v>10</v>
      </c>
      <c r="E7" t="s">
        <v>68</v>
      </c>
      <c r="F7" t="s">
        <v>66</v>
      </c>
      <c r="G7" s="2" t="s">
        <v>26</v>
      </c>
      <c r="H7" s="1" t="str">
        <f t="shared" si="0"/>
        <v>insert into MWD_DOMAINS (DOMAIN_VALUE_ID, DOMAIN_VALUE, DOMAIN_NAME, DOMAIN_REFLOC, SORT_ORDER, PARENT_DOMAIN_VALUE_ID, DOMAIN_TYPE) VALUES  (1+(SELECT DOMAIN_VALUE_ID FROM MWD_DOMAINS WHERE DOMAIN_VALUE = 'OTHER' AND DOMAIN_NAME = 'INGREDIENT_CATEGORY'),'OTHER','INGREDIENT_SUBCATEGORY','MWD_INGREDIENTS',1+(SELECT DOMAIN_VALUE_ID FROM MWD_DOMAINS WHERE DOMAIN_VALUE = 'OTHER' AND DOMAIN_NAME = 'INGREDIENT_CATEGORY'),(SELECT DOMAIN_VALUE_ID FROM MWD_DOMAINS WHERE DOMAIN_VALUE = 'OTHER' AND DOMAIN_NAME = 'INGREDIENT_CATEGORY'),'LIST_OF_VALUES');</v>
      </c>
      <c r="I7" s="1" t="s">
        <v>234</v>
      </c>
    </row>
    <row r="8" spans="1:9" x14ac:dyDescent="0.25">
      <c r="A8" t="s">
        <v>69</v>
      </c>
      <c r="B8" s="2" t="s">
        <v>67</v>
      </c>
      <c r="C8" s="2" t="s">
        <v>11</v>
      </c>
      <c r="D8" s="2" t="s">
        <v>10</v>
      </c>
      <c r="E8" t="s">
        <v>69</v>
      </c>
      <c r="F8" t="s">
        <v>66</v>
      </c>
      <c r="G8" s="2" t="s">
        <v>26</v>
      </c>
      <c r="H8" s="1" t="str">
        <f t="shared" si="0"/>
        <v>insert into MWD_DOMAINS (DOMAIN_VALUE_ID, DOMAIN_VALUE, DOMAIN_NAME, DOMAIN_REFLOC, SORT_ORDER, PARENT_DOMAIN_VALUE_ID, DOMAIN_TYPE) VALUES  (2+(SELECT DOMAIN_VALUE_ID FROM MWD_DOMAINS WHERE DOMAIN_VALUE = 'OTHER' AND DOMAIN_NAME = 'INGREDIENT_CATEGORY'),'INGREDIENT_ORDER','INGREDIENT_SUBCATEGORY','MWD_INGREDIENTS',2+(SELECT DOMAIN_VALUE_ID FROM MWD_DOMAINS WHERE DOMAIN_VALUE = 'OTHER' AND DOMAIN_NAME = 'INGREDIENT_CATEGORY'),(SELECT DOMAIN_VALUE_ID FROM MWD_DOMAINS WHERE DOMAIN_VALUE = 'OTHER' AND DOMAIN_NAME = 'INGREDIENT_CATEGORY'),'LIST_OF_VALUES');</v>
      </c>
      <c r="I8" s="1" t="s">
        <v>235</v>
      </c>
    </row>
    <row r="9" spans="1:9" x14ac:dyDescent="0.25">
      <c r="A9" t="s">
        <v>162</v>
      </c>
      <c r="B9" s="2" t="s">
        <v>8</v>
      </c>
      <c r="C9" s="2" t="s">
        <v>9</v>
      </c>
      <c r="D9" s="2" t="s">
        <v>10</v>
      </c>
      <c r="E9" t="s">
        <v>162</v>
      </c>
      <c r="F9" t="s">
        <v>66</v>
      </c>
      <c r="G9" s="2" t="s">
        <v>26</v>
      </c>
      <c r="H9" s="1" t="str">
        <f t="shared" si="0"/>
        <v>insert into MWD_DOMAINS (DOMAIN_VALUE_ID, DOMAIN_VALUE, DOMAIN_NAME, DOMAIN_REFLOC, SORT_ORDER, PARENT_DOMAIN_VALUE_ID, DOMAIN_TYPE) VALUES  (5+(SELECT DOMAIN_VALUE_ID FROM MWD_DOMAINS WHERE DOMAIN_VALUE = 'OTHER' AND DOMAIN_NAME = 'INGREDIENT_CATEGORY'),'RING','INGREDIENT_CATEGORY','MWD_INGREDIENTS',5+(SELECT DOMAIN_VALUE_ID FROM MWD_DOMAINS WHERE DOMAIN_VALUE = 'OTHER' AND DOMAIN_NAME = 'INGREDIENT_CATEGORY'),(SELECT DOMAIN_VALUE_ID FROM MWD_DOMAINS WHERE DOMAIN_VALUE = 'OTHER' AND DOMAIN_NAME = 'INGREDIENT_CATEGORY'),'LIST_OF_VALUES');</v>
      </c>
      <c r="I9" s="1" t="s">
        <v>236</v>
      </c>
    </row>
    <row r="10" spans="1:9" x14ac:dyDescent="0.25">
      <c r="A10" t="s">
        <v>15</v>
      </c>
      <c r="B10" s="2" t="s">
        <v>510</v>
      </c>
      <c r="C10" s="2" t="s">
        <v>11</v>
      </c>
      <c r="D10" s="2" t="s">
        <v>10</v>
      </c>
      <c r="E10" t="s">
        <v>15</v>
      </c>
      <c r="F10" t="s">
        <v>12</v>
      </c>
      <c r="G10" s="2" t="s">
        <v>26</v>
      </c>
      <c r="H10" s="1" t="str">
        <f t="shared" si="0"/>
        <v>insert into MWD_DOMAINS (DOMAIN_VALUE_ID, DOMAIN_VALUE, DOMAIN_NAME, DOMAIN_REFLOC, SORT_ORDER, PARENT_DOMAIN_VALUE_ID, DOMAIN_TYPE) VALUES  (1+(SELECT DOMAIN_VALUE_ID FROM MWD_DOMAINS WHERE DOMAIN_VALUE = 'RING' AND DOMAIN_NAME = 'INGREDIENT_CATEGORY'),'ROUND_JUMPRING','INGREDIENT_SUBCATEGORY','MWD_INGREDIENTS',1+(SELECT DOMAIN_VALUE_ID FROM MWD_DOMAINS WHERE DOMAIN_VALUE = 'RING' AND DOMAIN_NAME = 'INGREDIENT_CATEGORY'),(SELECT DOMAIN_VALUE_ID FROM MWD_DOMAINS WHERE DOMAIN_VALUE = 'RING' AND DOMAIN_NAME = 'INGREDIENT_CATEGORY'),'LIST_OF_VALUES');</v>
      </c>
      <c r="I10" s="1" t="s">
        <v>237</v>
      </c>
    </row>
    <row r="11" spans="1:9" x14ac:dyDescent="0.25">
      <c r="A11" t="s">
        <v>14</v>
      </c>
      <c r="B11" s="2" t="s">
        <v>511</v>
      </c>
      <c r="C11" s="2" t="s">
        <v>11</v>
      </c>
      <c r="D11" s="2" t="s">
        <v>10</v>
      </c>
      <c r="E11" t="s">
        <v>14</v>
      </c>
      <c r="F11" t="s">
        <v>12</v>
      </c>
      <c r="G11" s="2" t="s">
        <v>26</v>
      </c>
      <c r="H11" s="1" t="str">
        <f t="shared" si="0"/>
        <v>insert into MWD_DOMAINS (DOMAIN_VALUE_ID, DOMAIN_VALUE, DOMAIN_NAME, DOMAIN_REFLOC, SORT_ORDER, PARENT_DOMAIN_VALUE_ID, DOMAIN_TYPE) VALUES  (2+(SELECT DOMAIN_VALUE_ID FROM MWD_DOMAINS WHERE DOMAIN_VALUE = 'RING' AND DOMAIN_NAME = 'INGREDIENT_CATEGORY'),'HALFROUND_JUMPRING','INGREDIENT_SUBCATEGORY','MWD_INGREDIENTS',2+(SELECT DOMAIN_VALUE_ID FROM MWD_DOMAINS WHERE DOMAIN_VALUE = 'RING' AND DOMAIN_NAME = 'INGREDIENT_CATEGORY'),(SELECT DOMAIN_VALUE_ID FROM MWD_DOMAINS WHERE DOMAIN_VALUE = 'RING' AND DOMAIN_NAME = 'INGREDIENT_CATEGORY'),'LIST_OF_VALUES');</v>
      </c>
      <c r="I11" s="1" t="s">
        <v>238</v>
      </c>
    </row>
    <row r="12" spans="1:9" x14ac:dyDescent="0.25">
      <c r="A12" t="s">
        <v>163</v>
      </c>
      <c r="B12" s="2" t="s">
        <v>13</v>
      </c>
      <c r="C12" s="2" t="s">
        <v>9</v>
      </c>
      <c r="D12" s="2" t="s">
        <v>10</v>
      </c>
      <c r="E12" t="s">
        <v>163</v>
      </c>
      <c r="F12" t="s">
        <v>66</v>
      </c>
      <c r="G12" s="2" t="s">
        <v>26</v>
      </c>
      <c r="H12" s="1" t="str">
        <f t="shared" si="0"/>
        <v>insert into MWD_DOMAINS (DOMAIN_VALUE_ID, DOMAIN_VALUE, DOMAIN_NAME, DOMAIN_REFLOC, SORT_ORDER, PARENT_DOMAIN_VALUE_ID, DOMAIN_TYPE) VALUES  (15+(SELECT DOMAIN_VALUE_ID FROM MWD_DOMAINS WHERE DOMAIN_VALUE = 'OTHER' AND DOMAIN_NAME = 'INGREDIENT_CATEGORY'),'SCALE','INGREDIENT_CATEGORY','MWD_INGREDIENTS',15+(SELECT DOMAIN_VALUE_ID FROM MWD_DOMAINS WHERE DOMAIN_VALUE = 'OTHER' AND DOMAIN_NAME = 'INGREDIENT_CATEGORY'),(SELECT DOMAIN_VALUE_ID FROM MWD_DOMAINS WHERE DOMAIN_VALUE = 'OTHER' AND DOMAIN_NAME = 'INGREDIENT_CATEGORY'),'LIST_OF_VALUES');</v>
      </c>
      <c r="I12" s="1" t="s">
        <v>239</v>
      </c>
    </row>
    <row r="13" spans="1:9" x14ac:dyDescent="0.25">
      <c r="A13" t="s">
        <v>16</v>
      </c>
      <c r="B13" s="2" t="s">
        <v>505</v>
      </c>
      <c r="C13" s="2" t="s">
        <v>11</v>
      </c>
      <c r="D13" s="2" t="s">
        <v>10</v>
      </c>
      <c r="E13" t="s">
        <v>16</v>
      </c>
      <c r="F13" t="s">
        <v>19</v>
      </c>
      <c r="G13" s="2" t="s">
        <v>26</v>
      </c>
      <c r="H13" s="1" t="str">
        <f t="shared" si="0"/>
        <v>insert into MWD_DOMAINS (DOMAIN_VALUE_ID, DOMAIN_VALUE, DOMAIN_NAME, DOMAIN_REFLOC, SORT_ORDER, PARENT_DOMAIN_VALUE_ID, DOMAIN_TYPE) VALUES  (1+(SELECT DOMAIN_VALUE_ID FROM MWD_DOMAINS WHERE DOMAIN_VALUE = 'SCALE' AND DOMAIN_NAME = 'INGREDIENT_CATEGORY'),'LARGE_SCALE','INGREDIENT_SUBCATEGORY','MWD_INGREDIENTS',1+(SELECT DOMAIN_VALUE_ID FROM MWD_DOMAINS WHERE DOMAIN_VALUE = 'SCALE' AND DOMAIN_NAME = 'INGREDIENT_CATEGORY'),(SELECT DOMAIN_VALUE_ID FROM MWD_DOMAINS WHERE DOMAIN_VALUE = 'SCALE' AND DOMAIN_NAME = 'INGREDIENT_CATEGORY'),'LIST_OF_VALUES');</v>
      </c>
      <c r="I13" s="1" t="s">
        <v>240</v>
      </c>
    </row>
    <row r="14" spans="1:9" x14ac:dyDescent="0.25">
      <c r="A14" t="s">
        <v>17</v>
      </c>
      <c r="B14" s="2" t="s">
        <v>509</v>
      </c>
      <c r="C14" s="2" t="s">
        <v>11</v>
      </c>
      <c r="D14" s="2" t="s">
        <v>10</v>
      </c>
      <c r="E14" t="s">
        <v>17</v>
      </c>
      <c r="F14" t="s">
        <v>19</v>
      </c>
      <c r="G14" s="2" t="s">
        <v>26</v>
      </c>
      <c r="H14" s="1" t="str">
        <f t="shared" si="0"/>
        <v>insert into MWD_DOMAINS (DOMAIN_VALUE_ID, DOMAIN_VALUE, DOMAIN_NAME, DOMAIN_REFLOC, SORT_ORDER, PARENT_DOMAIN_VALUE_ID, DOMAIN_TYPE) VALUES  (2+(SELECT DOMAIN_VALUE_ID FROM MWD_DOMAINS WHERE DOMAIN_VALUE = 'SCALE' AND DOMAIN_NAME = 'INGREDIENT_CATEGORY'),'SMALL_SCALE','INGREDIENT_SUBCATEGORY','MWD_INGREDIENTS',2+(SELECT DOMAIN_VALUE_ID FROM MWD_DOMAINS WHERE DOMAIN_VALUE = 'SCALE' AND DOMAIN_NAME = 'INGREDIENT_CATEGORY'),(SELECT DOMAIN_VALUE_ID FROM MWD_DOMAINS WHERE DOMAIN_VALUE = 'SCALE' AND DOMAIN_NAME = 'INGREDIENT_CATEGORY'),'LIST_OF_VALUES');</v>
      </c>
      <c r="I14" s="1" t="s">
        <v>241</v>
      </c>
    </row>
    <row r="15" spans="1:9" x14ac:dyDescent="0.25">
      <c r="A15" t="s">
        <v>18</v>
      </c>
      <c r="B15" s="2" t="s">
        <v>508</v>
      </c>
      <c r="C15" s="2" t="s">
        <v>11</v>
      </c>
      <c r="D15" s="2" t="s">
        <v>10</v>
      </c>
      <c r="E15" t="s">
        <v>18</v>
      </c>
      <c r="F15" t="s">
        <v>19</v>
      </c>
      <c r="G15" s="2" t="s">
        <v>26</v>
      </c>
      <c r="H15" s="1" t="str">
        <f t="shared" si="0"/>
        <v>insert into MWD_DOMAINS (DOMAIN_VALUE_ID, DOMAIN_VALUE, DOMAIN_NAME, DOMAIN_REFLOC, SORT_ORDER, PARENT_DOMAIN_VALUE_ID, DOMAIN_TYPE) VALUES  (3+(SELECT DOMAIN_VALUE_ID FROM MWD_DOMAINS WHERE DOMAIN_VALUE = 'SCALE' AND DOMAIN_NAME = 'INGREDIENT_CATEGORY'),'TINY_SCALE','INGREDIENT_SUBCATEGORY','MWD_INGREDIENTS',3+(SELECT DOMAIN_VALUE_ID FROM MWD_DOMAINS WHERE DOMAIN_VALUE = 'SCALE' AND DOMAIN_NAME = 'INGREDIENT_CATEGORY'),(SELECT DOMAIN_VALUE_ID FROM MWD_DOMAINS WHERE DOMAIN_VALUE = 'SCALE' AND DOMAIN_NAME = 'INGREDIENT_CATEGORY'),'LIST_OF_VALUES');</v>
      </c>
      <c r="I15" s="1" t="s">
        <v>242</v>
      </c>
    </row>
    <row r="16" spans="1:9" x14ac:dyDescent="0.25">
      <c r="A16" t="s">
        <v>164</v>
      </c>
      <c r="B16" s="2" t="s">
        <v>58</v>
      </c>
      <c r="C16" s="2" t="s">
        <v>9</v>
      </c>
      <c r="D16" s="2" t="s">
        <v>10</v>
      </c>
      <c r="E16" t="s">
        <v>164</v>
      </c>
      <c r="F16" t="s">
        <v>66</v>
      </c>
      <c r="G16" s="2" t="s">
        <v>26</v>
      </c>
      <c r="H16" s="1" t="str">
        <f t="shared" si="0"/>
        <v>insert into MWD_DOMAINS (DOMAIN_VALUE_ID, DOMAIN_VALUE, DOMAIN_NAME, DOMAIN_REFLOC, SORT_ORDER, PARENT_DOMAIN_VALUE_ID, DOMAIN_TYPE) VALUES  (25+(SELECT DOMAIN_VALUE_ID FROM MWD_DOMAINS WHERE DOMAIN_VALUE = 'OTHER' AND DOMAIN_NAME = 'INGREDIENT_CATEGORY'),'CLASP','INGREDIENT_CATEGORY','MWD_INGREDIENTS',25+(SELECT DOMAIN_VALUE_ID FROM MWD_DOMAINS WHERE DOMAIN_VALUE = 'OTHER' AND DOMAIN_NAME = 'INGREDIENT_CATEGORY'),(SELECT DOMAIN_VALUE_ID FROM MWD_DOMAINS WHERE DOMAIN_VALUE = 'OTHER' AND DOMAIN_NAME = 'INGREDIENT_CATEGORY'),'LIST_OF_VALUES');</v>
      </c>
      <c r="I16" s="1" t="s">
        <v>243</v>
      </c>
    </row>
    <row r="17" spans="1:9" x14ac:dyDescent="0.25">
      <c r="A17" t="s">
        <v>59</v>
      </c>
      <c r="B17" s="2" t="s">
        <v>479</v>
      </c>
      <c r="C17" s="2" t="s">
        <v>11</v>
      </c>
      <c r="D17" s="2" t="s">
        <v>10</v>
      </c>
      <c r="E17" t="s">
        <v>59</v>
      </c>
      <c r="F17" t="s">
        <v>60</v>
      </c>
      <c r="G17" s="2" t="s">
        <v>26</v>
      </c>
      <c r="H17" s="1" t="str">
        <f t="shared" si="0"/>
        <v>insert into MWD_DOMAINS (DOMAIN_VALUE_ID, DOMAIN_VALUE, DOMAIN_NAME, DOMAIN_REFLOC, SORT_ORDER, PARENT_DOMAIN_VALUE_ID, DOMAIN_TYPE) VALUES  (1+(SELECT DOMAIN_VALUE_ID FROM MWD_DOMAINS WHERE DOMAIN_VALUE = 'CLASP' AND DOMAIN_NAME = 'INGREDIENT_CATEGORY'),'GENERIC_CLASP','INGREDIENT_SUBCATEGORY','MWD_INGREDIENTS',1+(SELECT DOMAIN_VALUE_ID FROM MWD_DOMAINS WHERE DOMAIN_VALUE = 'CLASP' AND DOMAIN_NAME = 'INGREDIENT_CATEGORY'),(SELECT DOMAIN_VALUE_ID FROM MWD_DOMAINS WHERE DOMAIN_VALUE = 'CLASP' AND DOMAIN_NAME = 'INGREDIENT_CATEGORY'),'LIST_OF_VALUES');</v>
      </c>
      <c r="I17" s="1" t="s">
        <v>244</v>
      </c>
    </row>
    <row r="18" spans="1:9" x14ac:dyDescent="0.25">
      <c r="A18" t="s">
        <v>63</v>
      </c>
      <c r="B18" s="2" t="s">
        <v>480</v>
      </c>
      <c r="C18" s="2" t="s">
        <v>11</v>
      </c>
      <c r="D18" s="2" t="s">
        <v>10</v>
      </c>
      <c r="E18" t="s">
        <v>63</v>
      </c>
      <c r="F18" t="s">
        <v>60</v>
      </c>
      <c r="G18" s="2" t="s">
        <v>26</v>
      </c>
      <c r="H18" s="1" t="str">
        <f t="shared" si="0"/>
        <v>insert into MWD_DOMAINS (DOMAIN_VALUE_ID, DOMAIN_VALUE, DOMAIN_NAME, DOMAIN_REFLOC, SORT_ORDER, PARENT_DOMAIN_VALUE_ID, DOMAIN_TYPE) VALUES  (2+(SELECT DOMAIN_VALUE_ID FROM MWD_DOMAINS WHERE DOMAIN_VALUE = 'CLASP' AND DOMAIN_NAME = 'INGREDIENT_CATEGORY'),'LOBSTER_LOCK','INGREDIENT_SUBCATEGORY','MWD_INGREDIENTS',2+(SELECT DOMAIN_VALUE_ID FROM MWD_DOMAINS WHERE DOMAIN_VALUE = 'CLASP' AND DOMAIN_NAME = 'INGREDIENT_CATEGORY'),(SELECT DOMAIN_VALUE_ID FROM MWD_DOMAINS WHERE DOMAIN_VALUE = 'CLASP' AND DOMAIN_NAME = 'INGREDIENT_CATEGORY'),'LIST_OF_VALUES');</v>
      </c>
      <c r="I18" s="1" t="s">
        <v>245</v>
      </c>
    </row>
    <row r="19" spans="1:9" x14ac:dyDescent="0.25">
      <c r="A19" t="s">
        <v>62</v>
      </c>
      <c r="B19" s="2" t="s">
        <v>481</v>
      </c>
      <c r="C19" s="2" t="s">
        <v>11</v>
      </c>
      <c r="D19" s="2" t="s">
        <v>10</v>
      </c>
      <c r="E19" t="s">
        <v>62</v>
      </c>
      <c r="F19" t="s">
        <v>60</v>
      </c>
      <c r="G19" s="2" t="s">
        <v>26</v>
      </c>
      <c r="H19" s="1" t="str">
        <f t="shared" si="0"/>
        <v>insert into MWD_DOMAINS (DOMAIN_VALUE_ID, DOMAIN_VALUE, DOMAIN_NAME, DOMAIN_REFLOC, SORT_ORDER, PARENT_DOMAIN_VALUE_ID, DOMAIN_TYPE) VALUES  (3+(SELECT DOMAIN_VALUE_ID FROM MWD_DOMAINS WHERE DOMAIN_VALUE = 'CLASP' AND DOMAIN_NAME = 'INGREDIENT_CATEGORY'),'CARABINER_LOCK','INGREDIENT_SUBCATEGORY','MWD_INGREDIENTS',3+(SELECT DOMAIN_VALUE_ID FROM MWD_DOMAINS WHERE DOMAIN_VALUE = 'CLASP' AND DOMAIN_NAME = 'INGREDIENT_CATEGORY'),(SELECT DOMAIN_VALUE_ID FROM MWD_DOMAINS WHERE DOMAIN_VALUE = 'CLASP' AND DOMAIN_NAME = 'INGREDIENT_CATEGORY'),'LIST_OF_VALUES');</v>
      </c>
      <c r="I19" s="1" t="s">
        <v>246</v>
      </c>
    </row>
    <row r="20" spans="1:9" x14ac:dyDescent="0.25">
      <c r="A20" t="s">
        <v>61</v>
      </c>
      <c r="B20" s="2" t="s">
        <v>482</v>
      </c>
      <c r="C20" s="2" t="s">
        <v>11</v>
      </c>
      <c r="D20" s="2" t="s">
        <v>10</v>
      </c>
      <c r="E20" t="s">
        <v>61</v>
      </c>
      <c r="F20" t="s">
        <v>60</v>
      </c>
      <c r="G20" s="2" t="s">
        <v>26</v>
      </c>
      <c r="H20" s="1" t="str">
        <f t="shared" si="0"/>
        <v>insert into MWD_DOMAINS (DOMAIN_VALUE_ID, DOMAIN_VALUE, DOMAIN_NAME, DOMAIN_REFLOC, SORT_ORDER, PARENT_DOMAIN_VALUE_ID, DOMAIN_TYPE) VALUES  (4+(SELECT DOMAIN_VALUE_ID FROM MWD_DOMAINS WHERE DOMAIN_VALUE = 'CLASP' AND DOMAIN_NAME = 'INGREDIENT_CATEGORY'),'MAGNETIC_SLIDE_LOCK','INGREDIENT_SUBCATEGORY','MWD_INGREDIENTS',4+(SELECT DOMAIN_VALUE_ID FROM MWD_DOMAINS WHERE DOMAIN_VALUE = 'CLASP' AND DOMAIN_NAME = 'INGREDIENT_CATEGORY'),(SELECT DOMAIN_VALUE_ID FROM MWD_DOMAINS WHERE DOMAIN_VALUE = 'CLASP' AND DOMAIN_NAME = 'INGREDIENT_CATEGORY'),'LIST_OF_VALUES');</v>
      </c>
      <c r="I20" s="1" t="s">
        <v>247</v>
      </c>
    </row>
    <row r="21" spans="1:9" x14ac:dyDescent="0.25">
      <c r="A21" t="s">
        <v>165</v>
      </c>
      <c r="B21" s="2" t="s">
        <v>20</v>
      </c>
      <c r="C21" s="2" t="s">
        <v>9</v>
      </c>
      <c r="D21" s="2" t="s">
        <v>10</v>
      </c>
      <c r="E21" t="s">
        <v>165</v>
      </c>
      <c r="F21" t="s">
        <v>66</v>
      </c>
      <c r="G21" s="2" t="s">
        <v>26</v>
      </c>
      <c r="H21" s="1" t="str">
        <f t="shared" si="0"/>
        <v>insert into MWD_DOMAINS (DOMAIN_VALUE_ID, DOMAIN_VALUE, DOMAIN_NAME, DOMAIN_REFLOC, SORT_ORDER, PARENT_DOMAIN_VALUE_ID, DOMAIN_TYPE) VALUES  (35+(SELECT DOMAIN_VALUE_ID FROM MWD_DOMAINS WHERE DOMAIN_VALUE = 'OTHER' AND DOMAIN_NAME = 'INGREDIENT_CATEGORY'),'ATTACHMENT','INGREDIENT_CATEGORY','MWD_INGREDIENTS',35+(SELECT DOMAIN_VALUE_ID FROM MWD_DOMAINS WHERE DOMAIN_VALUE = 'OTHER' AND DOMAIN_NAME = 'INGREDIENT_CATEGORY'),(SELECT DOMAIN_VALUE_ID FROM MWD_DOMAINS WHERE DOMAIN_VALUE = 'OTHER' AND DOMAIN_NAME = 'INGREDIENT_CATEGORY'),'LIST_OF_VALUES');</v>
      </c>
      <c r="I21" s="1" t="s">
        <v>248</v>
      </c>
    </row>
    <row r="22" spans="1:9" x14ac:dyDescent="0.25">
      <c r="A22" t="s">
        <v>21</v>
      </c>
      <c r="B22" s="2" t="s">
        <v>483</v>
      </c>
      <c r="C22" s="2" t="s">
        <v>11</v>
      </c>
      <c r="D22" s="2" t="s">
        <v>10</v>
      </c>
      <c r="E22" t="s">
        <v>21</v>
      </c>
      <c r="F22" t="s">
        <v>24</v>
      </c>
      <c r="G22" s="2" t="s">
        <v>26</v>
      </c>
      <c r="H22" s="1" t="str">
        <f t="shared" si="0"/>
        <v>insert into MWD_DOMAINS (DOMAIN_VALUE_ID, DOMAIN_VALUE, DOMAIN_NAME, DOMAIN_REFLOC, SORT_ORDER, PARENT_DOMAIN_VALUE_ID, DOMAIN_TYPE) VALUES  (1+(SELECT DOMAIN_VALUE_ID FROM MWD_DOMAINS WHERE DOMAIN_VALUE = 'ATTACHMENT' AND DOMAIN_NAME = 'INGREDIENT_CATEGORY'),'SINGLE_KEYRING','INGREDIENT_SUBCATEGORY','MWD_INGREDIENTS',1+(SELECT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2" s="1" t="s">
        <v>249</v>
      </c>
    </row>
    <row r="23" spans="1:9" x14ac:dyDescent="0.25">
      <c r="A23" t="s">
        <v>22</v>
      </c>
      <c r="B23" s="2" t="s">
        <v>484</v>
      </c>
      <c r="C23" s="2" t="s">
        <v>11</v>
      </c>
      <c r="D23" s="2" t="s">
        <v>10</v>
      </c>
      <c r="E23" t="s">
        <v>22</v>
      </c>
      <c r="F23" t="s">
        <v>24</v>
      </c>
      <c r="G23" s="2" t="s">
        <v>26</v>
      </c>
      <c r="H23" s="1" t="str">
        <f t="shared" si="0"/>
        <v>insert into MWD_DOMAINS (DOMAIN_VALUE_ID, DOMAIN_VALUE, DOMAIN_NAME, DOMAIN_REFLOC, SORT_ORDER, PARENT_DOMAIN_VALUE_ID, DOMAIN_TYPE) VALUES  (2+(SELECT DOMAIN_VALUE_ID FROM MWD_DOMAINS WHERE DOMAIN_VALUE = 'ATTACHMENT' AND DOMAIN_NAME = 'INGREDIENT_CATEGORY'),'SINGLE_FLAT_KEYRING','INGREDIENT_SUBCATEGORY','MWD_INGREDIENTS',2+(SELECT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3" s="1" t="s">
        <v>250</v>
      </c>
    </row>
    <row r="24" spans="1:9" x14ac:dyDescent="0.25">
      <c r="A24" t="s">
        <v>23</v>
      </c>
      <c r="B24" s="2" t="s">
        <v>485</v>
      </c>
      <c r="C24" s="2" t="s">
        <v>11</v>
      </c>
      <c r="D24" s="2" t="s">
        <v>10</v>
      </c>
      <c r="E24" t="s">
        <v>23</v>
      </c>
      <c r="F24" t="s">
        <v>24</v>
      </c>
      <c r="G24" s="2" t="s">
        <v>26</v>
      </c>
      <c r="H24" s="1" t="str">
        <f t="shared" si="0"/>
        <v>insert into MWD_DOMAINS (DOMAIN_VALUE_ID, DOMAIN_VALUE, DOMAIN_NAME, DOMAIN_REFLOC, SORT_ORDER, PARENT_DOMAIN_VALUE_ID, DOMAIN_TYPE) VALUES  (3+(SELECT DOMAIN_VALUE_ID FROM MWD_DOMAINS WHERE DOMAIN_VALUE = 'ATTACHMENT' AND DOMAIN_NAME = 'INGREDIENT_CATEGORY'),'GENERIC_CLIP','INGREDIENT_SUBCATEGORY','MWD_INGREDIENTS',3+(SELECT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4" s="1" t="s">
        <v>251</v>
      </c>
    </row>
    <row r="25" spans="1:9" x14ac:dyDescent="0.25">
      <c r="A25" t="s">
        <v>25</v>
      </c>
      <c r="B25" s="2" t="s">
        <v>99</v>
      </c>
      <c r="C25" s="2" t="s">
        <v>11</v>
      </c>
      <c r="D25" s="2" t="s">
        <v>10</v>
      </c>
      <c r="E25" t="s">
        <v>25</v>
      </c>
      <c r="F25" t="s">
        <v>24</v>
      </c>
      <c r="G25" s="2" t="s">
        <v>26</v>
      </c>
      <c r="H25" s="1" t="str">
        <f t="shared" si="0"/>
        <v>insert into MWD_DOMAINS (DOMAIN_VALUE_ID, DOMAIN_VALUE, DOMAIN_NAME, DOMAIN_REFLOC, SORT_ORDER, PARENT_DOMAIN_VALUE_ID, DOMAIN_TYPE) VALUES  (4+(SELECT DOMAIN_VALUE_ID FROM MWD_DOMAINS WHERE DOMAIN_VALUE = 'ATTACHMENT' AND DOMAIN_NAME = 'INGREDIENT_CATEGORY'),'HAIRCLIP','INGREDIENT_SUBCATEGORY','MWD_INGREDIENTS',4+(SELECT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5" s="1" t="s">
        <v>252</v>
      </c>
    </row>
    <row r="26" spans="1:9" x14ac:dyDescent="0.25">
      <c r="A26" t="s">
        <v>38</v>
      </c>
      <c r="B26" s="2" t="s">
        <v>43</v>
      </c>
      <c r="C26" s="2" t="s">
        <v>11</v>
      </c>
      <c r="D26" s="2" t="s">
        <v>10</v>
      </c>
      <c r="E26" t="s">
        <v>38</v>
      </c>
      <c r="F26" t="s">
        <v>24</v>
      </c>
      <c r="G26" s="2" t="s">
        <v>26</v>
      </c>
      <c r="H26" s="1" t="str">
        <f t="shared" si="0"/>
        <v>insert into MWD_DOMAINS (DOMAIN_VALUE_ID, DOMAIN_VALUE, DOMAIN_NAME, DOMAIN_REFLOC, SORT_ORDER, PARENT_DOMAIN_VALUE_ID, DOMAIN_TYPE) VALUES  (5+(SELECT DOMAIN_VALUE_ID FROM MWD_DOMAINS WHERE DOMAIN_VALUE = 'ATTACHMENT' AND DOMAIN_NAME = 'INGREDIENT_CATEGORY'),'EARRING_PAIR','INGREDIENT_SUBCATEGORY','MWD_INGREDIENTS',5+(SELECT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6" s="1" t="s">
        <v>253</v>
      </c>
    </row>
    <row r="27" spans="1:9" x14ac:dyDescent="0.25">
      <c r="A27" t="s">
        <v>39</v>
      </c>
      <c r="B27" s="2" t="s">
        <v>44</v>
      </c>
      <c r="C27" s="2" t="s">
        <v>11</v>
      </c>
      <c r="D27" s="2" t="s">
        <v>10</v>
      </c>
      <c r="E27" t="s">
        <v>39</v>
      </c>
      <c r="F27" t="s">
        <v>24</v>
      </c>
      <c r="G27" s="2" t="s">
        <v>26</v>
      </c>
      <c r="H27" s="1" t="str">
        <f t="shared" si="0"/>
        <v>insert into MWD_DOMAINS (DOMAIN_VALUE_ID, DOMAIN_VALUE, DOMAIN_NAME, DOMAIN_REFLOC, SORT_ORDER, PARENT_DOMAIN_VALUE_ID, DOMAIN_TYPE) VALUES  (6+(SELECT DOMAIN_VALUE_ID FROM MWD_DOMAINS WHERE DOMAIN_VALUE = 'ATTACHMENT' AND DOMAIN_NAME = 'INGREDIENT_CATEGORY'),'EARRING_WIRE_PAIR','INGREDIENT_SUBCATEGORY','MWD_INGREDIENTS',6+(SELECT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7" s="1" t="s">
        <v>254</v>
      </c>
    </row>
    <row r="28" spans="1:9" x14ac:dyDescent="0.25">
      <c r="A28" t="s">
        <v>40</v>
      </c>
      <c r="B28" s="2" t="s">
        <v>45</v>
      </c>
      <c r="C28" s="2" t="s">
        <v>11</v>
      </c>
      <c r="D28" s="2" t="s">
        <v>10</v>
      </c>
      <c r="E28" t="s">
        <v>40</v>
      </c>
      <c r="F28" t="s">
        <v>24</v>
      </c>
      <c r="G28" s="2" t="s">
        <v>26</v>
      </c>
      <c r="H28" s="1" t="str">
        <f t="shared" si="0"/>
        <v>insert into MWD_DOMAINS (DOMAIN_VALUE_ID, DOMAIN_VALUE, DOMAIN_NAME, DOMAIN_REFLOC, SORT_ORDER, PARENT_DOMAIN_VALUE_ID, DOMAIN_TYPE) VALUES  (7+(SELECT DOMAIN_VALUE_ID FROM MWD_DOMAINS WHERE DOMAIN_VALUE = 'ATTACHMENT' AND DOMAIN_NAME = 'INGREDIENT_CATEGORY'),'EARRING_CLASP_PAIR','INGREDIENT_SUBCATEGORY','MWD_INGREDIENTS',7+(SELECT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8" s="1" t="s">
        <v>255</v>
      </c>
    </row>
    <row r="29" spans="1:9" x14ac:dyDescent="0.25">
      <c r="A29" t="s">
        <v>41</v>
      </c>
      <c r="B29" s="2" t="s">
        <v>97</v>
      </c>
      <c r="C29" s="2" t="s">
        <v>11</v>
      </c>
      <c r="D29" s="2" t="s">
        <v>10</v>
      </c>
      <c r="E29" t="s">
        <v>41</v>
      </c>
      <c r="F29" t="s">
        <v>24</v>
      </c>
      <c r="G29" s="2" t="s">
        <v>26</v>
      </c>
      <c r="H29" s="1" t="str">
        <f t="shared" si="0"/>
        <v>insert into MWD_DOMAINS (DOMAIN_VALUE_ID, DOMAIN_VALUE, DOMAIN_NAME, DOMAIN_REFLOC, SORT_ORDER, PARENT_DOMAIN_VALUE_ID, DOMAIN_TYPE) VALUES  (8+(SELECT DOMAIN_VALUE_ID FROM MWD_DOMAINS WHERE DOMAIN_VALUE = 'ATTACHMENT' AND DOMAIN_NAME = 'INGREDIENT_CATEGORY'),'BROOCH','INGREDIENT_SUBCATEGORY','MWD_INGREDIENTS',8+(SELECT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29" s="1" t="s">
        <v>256</v>
      </c>
    </row>
    <row r="30" spans="1:9" x14ac:dyDescent="0.25">
      <c r="A30" t="s">
        <v>42</v>
      </c>
      <c r="B30" s="2" t="s">
        <v>54</v>
      </c>
      <c r="C30" s="2" t="s">
        <v>11</v>
      </c>
      <c r="D30" s="2" t="s">
        <v>10</v>
      </c>
      <c r="E30" t="s">
        <v>42</v>
      </c>
      <c r="F30" t="s">
        <v>24</v>
      </c>
      <c r="G30" s="2" t="s">
        <v>26</v>
      </c>
      <c r="H30" s="1" t="str">
        <f t="shared" si="0"/>
        <v>insert into MWD_DOMAINS (DOMAIN_VALUE_ID, DOMAIN_VALUE, DOMAIN_NAME, DOMAIN_REFLOC, SORT_ORDER, PARENT_DOMAIN_VALUE_ID, DOMAIN_TYPE) VALUES  (9+(SELECT DOMAIN_VALUE_ID FROM MWD_DOMAINS WHERE DOMAIN_VALUE = 'ATTACHMENT' AND DOMAIN_NAME = 'INGREDIENT_CATEGORY'),'BEADING_PIN_VERTICAL_ROUND','INGREDIENT_SUBCATEGORY','MWD_INGREDIENTS',9+(SELECT DOMAIN_VALUE_ID FROM MWD_DOMAINS WHERE DOMAIN_VALUE = 'ATTACHMENT' AND DOMAIN_NAME = 'INGREDIENT_CATEGORY'),(SELECT DOMAIN_VALUE_ID FROM MWD_DOMAINS WHERE DOMAIN_VALUE = 'ATTACHMENT' AND DOMAIN_NAME = 'INGREDIENT_CATEGORY'),'LIST_OF_VALUES');</v>
      </c>
      <c r="I30" s="1" t="s">
        <v>257</v>
      </c>
    </row>
    <row r="31" spans="1:9" x14ac:dyDescent="0.25">
      <c r="A31" t="s">
        <v>166</v>
      </c>
      <c r="B31" s="2" t="s">
        <v>33</v>
      </c>
      <c r="C31" s="2" t="s">
        <v>9</v>
      </c>
      <c r="D31" s="2" t="s">
        <v>10</v>
      </c>
      <c r="E31" t="s">
        <v>166</v>
      </c>
      <c r="F31" t="s">
        <v>66</v>
      </c>
      <c r="G31" s="2" t="s">
        <v>26</v>
      </c>
      <c r="H31" s="1" t="str">
        <f t="shared" si="0"/>
        <v>insert into MWD_DOMAINS (DOMAIN_VALUE_ID, DOMAIN_VALUE, DOMAIN_NAME, DOMAIN_REFLOC, SORT_ORDER, PARENT_DOMAIN_VALUE_ID, DOMAIN_TYPE) VALUES  (55+(SELECT DOMAIN_VALUE_ID FROM MWD_DOMAINS WHERE DOMAIN_VALUE = 'OTHER' AND DOMAIN_NAME = 'INGREDIENT_CATEGORY'),'BEAD','INGREDIENT_CATEGORY','MWD_INGREDIENTS',55+(SELECT DOMAIN_VALUE_ID FROM MWD_DOMAINS WHERE DOMAIN_VALUE = 'OTHER' AND DOMAIN_NAME = 'INGREDIENT_CATEGORY'),(SELECT DOMAIN_VALUE_ID FROM MWD_DOMAINS WHERE DOMAIN_VALUE = 'OTHER' AND DOMAIN_NAME = 'INGREDIENT_CATEGORY'),'LIST_OF_VALUES');</v>
      </c>
      <c r="I31" s="1" t="s">
        <v>258</v>
      </c>
    </row>
    <row r="32" spans="1:9" x14ac:dyDescent="0.25">
      <c r="A32" t="s">
        <v>34</v>
      </c>
      <c r="B32" s="2" t="s">
        <v>486</v>
      </c>
      <c r="C32" s="2" t="s">
        <v>11</v>
      </c>
      <c r="D32" s="2" t="s">
        <v>10</v>
      </c>
      <c r="E32" t="s">
        <v>34</v>
      </c>
      <c r="F32" t="s">
        <v>36</v>
      </c>
      <c r="G32" s="2" t="s">
        <v>26</v>
      </c>
      <c r="H32" s="1" t="str">
        <f t="shared" si="0"/>
        <v>insert into MWD_DOMAINS (DOMAIN_VALUE_ID, DOMAIN_VALUE, DOMAIN_NAME, DOMAIN_REFLOC, SORT_ORDER, PARENT_DOMAIN_VALUE_ID, DOMAIN_TYPE) VALUES  (1+(SELECT DOMAIN_VALUE_ID FROM MWD_DOMAINS WHERE DOMAIN_VALUE = 'BEAD' AND DOMAIN_NAME = 'INGREDIENT_CATEGORY'),'ROUND_BEAD','INGREDIENT_SUBCATEGORY','MWD_INGREDIENTS',1+(SELECT DOMAIN_VALUE_ID FROM MWD_DOMAINS WHERE DOMAIN_VALUE = 'BEAD' AND DOMAIN_NAME = 'INGREDIENT_CATEGORY'),(SELECT DOMAIN_VALUE_ID FROM MWD_DOMAINS WHERE DOMAIN_VALUE = 'BEAD' AND DOMAIN_NAME = 'INGREDIENT_CATEGORY'),'LIST_OF_VALUES');</v>
      </c>
      <c r="I32" s="1" t="s">
        <v>259</v>
      </c>
    </row>
    <row r="33" spans="1:9" x14ac:dyDescent="0.25">
      <c r="A33" t="s">
        <v>35</v>
      </c>
      <c r="B33" s="2" t="s">
        <v>487</v>
      </c>
      <c r="C33" s="2" t="s">
        <v>11</v>
      </c>
      <c r="D33" s="2" t="s">
        <v>10</v>
      </c>
      <c r="E33" t="s">
        <v>35</v>
      </c>
      <c r="F33" t="s">
        <v>36</v>
      </c>
      <c r="G33" s="2" t="s">
        <v>26</v>
      </c>
      <c r="H33" s="1" t="str">
        <f t="shared" si="0"/>
        <v>insert into MWD_DOMAINS (DOMAIN_VALUE_ID, DOMAIN_VALUE, DOMAIN_NAME, DOMAIN_REFLOC, SORT_ORDER, PARENT_DOMAIN_VALUE_ID, DOMAIN_TYPE) VALUES  (2+(SELECT DOMAIN_VALUE_ID FROM MWD_DOMAINS WHERE DOMAIN_VALUE = 'BEAD' AND DOMAIN_NAME = 'INGREDIENT_CATEGORY'),'SQUARE_BEAD','INGREDIENT_SUBCATEGORY','MWD_INGREDIENTS',2+(SELECT DOMAIN_VALUE_ID FROM MWD_DOMAINS WHERE DOMAIN_VALUE = 'BEAD' AND DOMAIN_NAME = 'INGREDIENT_CATEGORY'),(SELECT DOMAIN_VALUE_ID FROM MWD_DOMAINS WHERE DOMAIN_VALUE = 'BEAD' AND DOMAIN_NAME = 'INGREDIENT_CATEGORY'),'LIST_OF_VALUES');</v>
      </c>
      <c r="I33" s="1" t="s">
        <v>260</v>
      </c>
    </row>
    <row r="34" spans="1:9" x14ac:dyDescent="0.25">
      <c r="A34" t="s">
        <v>167</v>
      </c>
      <c r="B34" s="2" t="s">
        <v>30</v>
      </c>
      <c r="C34" s="2" t="s">
        <v>9</v>
      </c>
      <c r="D34" s="2" t="s">
        <v>10</v>
      </c>
      <c r="E34" t="s">
        <v>167</v>
      </c>
      <c r="F34" t="s">
        <v>66</v>
      </c>
      <c r="G34" s="2" t="s">
        <v>26</v>
      </c>
      <c r="H34" s="1" t="str">
        <f t="shared" ref="H34:H40" si="1">"insert into MWD_DOMAINS (DOMAIN_VALUE_ID, DOMAIN_VALUE, DOMAIN_NAME, DOMAIN_REFLOC, SORT_ORDER, PARENT_DOMAIN_VALUE_ID, DOMAIN_TYPE) VALUES  (" &amp;A34 &amp;",'" &amp; B34 &amp; "','"&amp;C34&amp;"','" &amp; D34 &amp; "'," &amp; E34 &amp; "," &amp; F34 &amp; ",'" &amp; G34 &amp; "');"</f>
        <v>insert into MWD_DOMAINS (DOMAIN_VALUE_ID, DOMAIN_VALUE, DOMAIN_NAME, DOMAIN_REFLOC, SORT_ORDER, PARENT_DOMAIN_VALUE_ID, DOMAIN_TYPE) VALUES  (65+(SELECT DOMAIN_VALUE_ID FROM MWD_DOMAINS WHERE DOMAIN_VALUE = 'OTHER' AND DOMAIN_NAME = 'INGREDIENT_CATEGORY'),'CHAIN','INGREDIENT_CATEGORY','MWD_INGREDIENTS',65+(SELECT DOMAIN_VALUE_ID FROM MWD_DOMAINS WHERE DOMAIN_VALUE = 'OTHER' AND DOMAIN_NAME = 'INGREDIENT_CATEGORY'),(SELECT DOMAIN_VALUE_ID FROM MWD_DOMAINS WHERE DOMAIN_VALUE = 'OTHER' AND DOMAIN_NAME = 'INGREDIENT_CATEGORY'),'LIST_OF_VALUES');</v>
      </c>
      <c r="I34" s="1" t="s">
        <v>261</v>
      </c>
    </row>
    <row r="35" spans="1:9" x14ac:dyDescent="0.25">
      <c r="A35" t="s">
        <v>31</v>
      </c>
      <c r="B35" s="2" t="s">
        <v>488</v>
      </c>
      <c r="C35" s="2" t="s">
        <v>11</v>
      </c>
      <c r="D35" s="2" t="s">
        <v>10</v>
      </c>
      <c r="E35" t="s">
        <v>31</v>
      </c>
      <c r="F35" t="s">
        <v>37</v>
      </c>
      <c r="G35" s="2" t="s">
        <v>26</v>
      </c>
      <c r="H35" s="1" t="str">
        <f t="shared" si="1"/>
        <v>insert into MWD_DOMAINS (DOMAIN_VALUE_ID, DOMAIN_VALUE, DOMAIN_NAME, DOMAIN_REFLOC, SORT_ORDER, PARENT_DOMAIN_VALUE_ID, DOMAIN_TYPE) VALUES  (1+(SELECT DOMAIN_VALUE_ID FROM MWD_DOMAINS WHERE DOMAIN_VALUE = 'CHAIN' AND DOMAIN_NAME = 'INGREDIENT_CATEGORY'),'SNAKE_CHAIN','INGREDIENT_SUBCATEGORY','MWD_INGREDIENTS',1+(SELECT DOMAIN_VALUE_ID FROM MWD_DOMAINS WHERE DOMAIN_VALUE = 'CHAIN' AND DOMAIN_NAME = 'INGREDIENT_CATEGORY'),(SELECT DOMAIN_VALUE_ID FROM MWD_DOMAINS WHERE DOMAIN_VALUE = 'CHAIN' AND DOMAIN_NAME = 'INGREDIENT_CATEGORY'),'LIST_OF_VALUES');</v>
      </c>
      <c r="I35" s="1" t="s">
        <v>262</v>
      </c>
    </row>
    <row r="36" spans="1:9" x14ac:dyDescent="0.25">
      <c r="A36" t="s">
        <v>32</v>
      </c>
      <c r="B36" s="2" t="s">
        <v>489</v>
      </c>
      <c r="C36" s="2" t="s">
        <v>11</v>
      </c>
      <c r="D36" s="2" t="s">
        <v>10</v>
      </c>
      <c r="E36" t="s">
        <v>32</v>
      </c>
      <c r="F36" t="s">
        <v>37</v>
      </c>
      <c r="G36" s="2" t="s">
        <v>26</v>
      </c>
      <c r="H36" s="1" t="str">
        <f t="shared" si="1"/>
        <v>insert into MWD_DOMAINS (DOMAIN_VALUE_ID, DOMAIN_VALUE, DOMAIN_NAME, DOMAIN_REFLOC, SORT_ORDER, PARENT_DOMAIN_VALUE_ID, DOMAIN_TYPE) VALUES  (2+(SELECT DOMAIN_VALUE_ID FROM MWD_DOMAINS WHERE DOMAIN_VALUE = 'CHAIN' AND DOMAIN_NAME = 'INGREDIENT_CATEGORY'),'ROLO_CHAIN','INGREDIENT_SUBCATEGORY','MWD_INGREDIENTS',2+(SELECT DOMAIN_VALUE_ID FROM MWD_DOMAINS WHERE DOMAIN_VALUE = 'CHAIN' AND DOMAIN_NAME = 'INGREDIENT_CATEGORY'),(SELECT DOMAIN_VALUE_ID FROM MWD_DOMAINS WHERE DOMAIN_VALUE = 'CHAIN' AND DOMAIN_NAME = 'INGREDIENT_CATEGORY'),'LIST_OF_VALUES');</v>
      </c>
      <c r="I36" s="1" t="s">
        <v>263</v>
      </c>
    </row>
    <row r="37" spans="1:9" x14ac:dyDescent="0.25">
      <c r="A37" t="s">
        <v>168</v>
      </c>
      <c r="B37" s="2" t="s">
        <v>46</v>
      </c>
      <c r="C37" s="2" t="s">
        <v>9</v>
      </c>
      <c r="D37" s="2" t="s">
        <v>10</v>
      </c>
      <c r="E37" t="s">
        <v>168</v>
      </c>
      <c r="F37" t="s">
        <v>66</v>
      </c>
      <c r="G37" s="2" t="s">
        <v>26</v>
      </c>
      <c r="H37" s="1" t="str">
        <f t="shared" si="1"/>
        <v>insert into MWD_DOMAINS (DOMAIN_VALUE_ID, DOMAIN_VALUE, DOMAIN_NAME, DOMAIN_REFLOC, SORT_ORDER, PARENT_DOMAIN_VALUE_ID, DOMAIN_TYPE) VALUES  (75+(SELECT DOMAIN_VALUE_ID FROM MWD_DOMAINS WHERE DOMAIN_VALUE = 'OTHER' AND DOMAIN_NAME = 'INGREDIENT_CATEGORY'),'LACE','INGREDIENT_CATEGORY','MWD_INGREDIENTS',75+(SELECT DOMAIN_VALUE_ID FROM MWD_DOMAINS WHERE DOMAIN_VALUE = 'OTHER' AND DOMAIN_NAME = 'INGREDIENT_CATEGORY'),(SELECT DOMAIN_VALUE_ID FROM MWD_DOMAINS WHERE DOMAIN_VALUE = 'OTHER' AND DOMAIN_NAME = 'INGREDIENT_CATEGORY'),'LIST_OF_VALUES');</v>
      </c>
      <c r="I37" s="1" t="s">
        <v>264</v>
      </c>
    </row>
    <row r="38" spans="1:9" x14ac:dyDescent="0.25">
      <c r="A38" t="s">
        <v>48</v>
      </c>
      <c r="B38" s="2" t="s">
        <v>490</v>
      </c>
      <c r="C38" s="2" t="s">
        <v>11</v>
      </c>
      <c r="D38" s="2" t="s">
        <v>10</v>
      </c>
      <c r="E38" t="s">
        <v>48</v>
      </c>
      <c r="F38" t="s">
        <v>47</v>
      </c>
      <c r="G38" s="2" t="s">
        <v>26</v>
      </c>
      <c r="H38" s="1" t="str">
        <f t="shared" si="1"/>
        <v>insert into MWD_DOMAINS (DOMAIN_VALUE_ID, DOMAIN_VALUE, DOMAIN_NAME, DOMAIN_REFLOC, SORT_ORDER, PARENT_DOMAIN_VALUE_ID, DOMAIN_TYPE) VALUES  (1+(SELECT DOMAIN_VALUE_ID FROM MWD_DOMAINS WHERE DOMAIN_VALUE = 'LACE' AND DOMAIN_NAME = 'INGREDIENT_CATEGORY'),'FLAT_LACE','INGREDIENT_SUBCATEGORY','MWD_INGREDIENTS',1+(SELECT DOMAIN_VALUE_ID FROM MWD_DOMAINS WHERE DOMAIN_VALUE = 'LACE' AND DOMAIN_NAME = 'INGREDIENT_CATEGORY'),(SELECT DOMAIN_VALUE_ID FROM MWD_DOMAINS WHERE DOMAIN_VALUE = 'LACE' AND DOMAIN_NAME = 'INGREDIENT_CATEGORY'),'LIST_OF_VALUES');</v>
      </c>
      <c r="I38" s="1" t="s">
        <v>265</v>
      </c>
    </row>
    <row r="39" spans="1:9" x14ac:dyDescent="0.25">
      <c r="A39" t="s">
        <v>49</v>
      </c>
      <c r="B39" s="2" t="s">
        <v>492</v>
      </c>
      <c r="C39" s="2" t="s">
        <v>11</v>
      </c>
      <c r="D39" s="2" t="s">
        <v>10</v>
      </c>
      <c r="E39" t="s">
        <v>49</v>
      </c>
      <c r="F39" t="s">
        <v>47</v>
      </c>
      <c r="G39" s="2" t="s">
        <v>26</v>
      </c>
      <c r="H39" s="1" t="str">
        <f t="shared" si="1"/>
        <v>insert into MWD_DOMAINS (DOMAIN_VALUE_ID, DOMAIN_VALUE, DOMAIN_NAME, DOMAIN_REFLOC, SORT_ORDER, PARENT_DOMAIN_VALUE_ID, DOMAIN_TYPE) VALUES  (2+(SELECT DOMAIN_VALUE_ID FROM MWD_DOMAINS WHERE DOMAIN_VALUE = 'LACE' AND DOMAIN_NAME = 'INGREDIENT_CATEGORY'),'SQUARE_LACE','INGREDIENT_SUBCATEGORY','MWD_INGREDIENTS',2+(SELECT DOMAIN_VALUE_ID FROM MWD_DOMAINS WHERE DOMAIN_VALUE = 'LACE' AND DOMAIN_NAME = 'INGREDIENT_CATEGORY'),(SELECT DOMAIN_VALUE_ID FROM MWD_DOMAINS WHERE DOMAIN_VALUE = 'LACE' AND DOMAIN_NAME = 'INGREDIENT_CATEGORY'),'LIST_OF_VALUES');</v>
      </c>
      <c r="I39" s="1" t="s">
        <v>266</v>
      </c>
    </row>
    <row r="40" spans="1:9" x14ac:dyDescent="0.25">
      <c r="A40" t="s">
        <v>493</v>
      </c>
      <c r="B40" s="2" t="s">
        <v>491</v>
      </c>
      <c r="C40" s="2" t="s">
        <v>9</v>
      </c>
      <c r="D40" s="2" t="s">
        <v>10</v>
      </c>
      <c r="E40" t="s">
        <v>493</v>
      </c>
      <c r="F40" t="s">
        <v>47</v>
      </c>
      <c r="G40" s="2" t="s">
        <v>26</v>
      </c>
      <c r="H40" s="1" t="str">
        <f t="shared" si="1"/>
        <v>insert into MWD_DOMAINS (DOMAIN_VALUE_ID, DOMAIN_VALUE, DOMAIN_NAME, DOMAIN_REFLOC, SORT_ORDER, PARENT_DOMAIN_VALUE_ID, DOMAIN_TYPE) VALUES  (3+(SELECT DOMAIN_VALUE_ID FROM MWD_DOMAINS WHERE DOMAIN_VALUE = 'LACE' AND DOMAIN_NAME = 'INGREDIENT_CATEGORY'),'ROUND_LACE','INGREDIENT_CATEGORY','MWD_INGREDIENTS',3+(SELECT DOMAIN_VALUE_ID FROM MWD_DOMAINS WHERE DOMAIN_VALUE = 'LACE' AND DOMAIN_NAME = 'INGREDIENT_CATEGORY'),(SELECT DOMAIN_VALUE_ID FROM MWD_DOMAINS WHERE DOMAIN_VALUE = 'LACE' AND DOMAIN_NAME = 'INGREDIENT_CATEGORY'),'LIST_OF_VALUES');</v>
      </c>
      <c r="I40" s="1" t="s">
        <v>267</v>
      </c>
    </row>
    <row r="41" spans="1:9" x14ac:dyDescent="0.25">
      <c r="A41" t="s">
        <v>169</v>
      </c>
      <c r="B41" s="2" t="s">
        <v>50</v>
      </c>
      <c r="C41" s="2" t="s">
        <v>9</v>
      </c>
      <c r="D41" s="2" t="s">
        <v>10</v>
      </c>
      <c r="E41" t="s">
        <v>169</v>
      </c>
      <c r="F41" t="s">
        <v>66</v>
      </c>
      <c r="G41" s="2" t="s">
        <v>26</v>
      </c>
      <c r="H41" s="1" t="str">
        <f t="shared" ref="H41:H65" si="2">"insert into MWD_DOMAINS (DOMAIN_VALUE_ID, DOMAIN_VALUE, DOMAIN_NAME, DOMAIN_REFLOC, SORT_ORDER, PARENT_DOMAIN_VALUE_ID, DOMAIN_TYPE) VALUES  (" &amp;A41 &amp;",'" &amp; B41 &amp; "','"&amp;C41&amp;"','" &amp; D41 &amp; "'," &amp; E41 &amp; "," &amp; F41 &amp; ",'" &amp; G41 &amp; "');"</f>
        <v>insert into MWD_DOMAINS (DOMAIN_VALUE_ID, DOMAIN_VALUE, DOMAIN_NAME, DOMAIN_REFLOC, SORT_ORDER, PARENT_DOMAIN_VALUE_ID, DOMAIN_TYPE) VALUES  (85+(SELECT DOMAIN_VALUE_ID FROM MWD_DOMAINS WHERE DOMAIN_VALUE = 'OTHER' AND DOMAIN_NAME = 'INGREDIENT_CATEGORY'),'WIRE','INGREDIENT_CATEGORY','MWD_INGREDIENTS',85+(SELECT DOMAIN_VALUE_ID FROM MWD_DOMAINS WHERE DOMAIN_VALUE = 'OTHER' AND DOMAIN_NAME = 'INGREDIENT_CATEGORY'),(SELECT DOMAIN_VALUE_ID FROM MWD_DOMAINS WHERE DOMAIN_VALUE = 'OTHER' AND DOMAIN_NAME = 'INGREDIENT_CATEGORY'),'LIST_OF_VALUES');</v>
      </c>
      <c r="I41" s="1" t="s">
        <v>267</v>
      </c>
    </row>
    <row r="42" spans="1:9" x14ac:dyDescent="0.25">
      <c r="A42" t="s">
        <v>51</v>
      </c>
      <c r="B42" s="2" t="s">
        <v>494</v>
      </c>
      <c r="C42" s="2" t="s">
        <v>11</v>
      </c>
      <c r="D42" s="2" t="s">
        <v>10</v>
      </c>
      <c r="E42" t="s">
        <v>51</v>
      </c>
      <c r="F42" t="s">
        <v>53</v>
      </c>
      <c r="G42" s="2" t="s">
        <v>26</v>
      </c>
      <c r="H42" s="1" t="str">
        <f t="shared" si="2"/>
        <v>insert into MWD_DOMAINS (DOMAIN_VALUE_ID, DOMAIN_VALUE, DOMAIN_NAME, DOMAIN_REFLOC, SORT_ORDER, PARENT_DOMAIN_VALUE_ID, DOMAIN_TYPE) VALUES  (1+(SELECT DOMAIN_VALUE_ID FROM MWD_DOMAINS WHERE DOMAIN_VALUE = 'WIRE' AND DOMAIN_NAME = 'INGREDIENT_CATEGORY'),'ROUND_WIRE','INGREDIENT_SUBCATEGORY','MWD_INGREDIENTS',1+(SELECT DOMAIN_VALUE_ID FROM MWD_DOMAINS WHERE DOMAIN_VALUE = 'WIRE' AND DOMAIN_NAME = 'INGREDIENT_CATEGORY'),(SELECT DOMAIN_VALUE_ID FROM MWD_DOMAINS WHERE DOMAIN_VALUE = 'WIRE' AND DOMAIN_NAME = 'INGREDIENT_CATEGORY'),'LIST_OF_VALUES');</v>
      </c>
      <c r="I42" s="1" t="s">
        <v>268</v>
      </c>
    </row>
    <row r="43" spans="1:9" x14ac:dyDescent="0.25">
      <c r="A43" t="s">
        <v>52</v>
      </c>
      <c r="B43" s="2" t="s">
        <v>495</v>
      </c>
      <c r="C43" s="2" t="s">
        <v>11</v>
      </c>
      <c r="D43" s="2" t="s">
        <v>10</v>
      </c>
      <c r="E43" t="s">
        <v>52</v>
      </c>
      <c r="F43" t="s">
        <v>53</v>
      </c>
      <c r="G43" s="2" t="s">
        <v>26</v>
      </c>
      <c r="H43" s="1" t="str">
        <f t="shared" si="2"/>
        <v>insert into MWD_DOMAINS (DOMAIN_VALUE_ID, DOMAIN_VALUE, DOMAIN_NAME, DOMAIN_REFLOC, SORT_ORDER, PARENT_DOMAIN_VALUE_ID, DOMAIN_TYPE) VALUES  (2+(SELECT DOMAIN_VALUE_ID FROM MWD_DOMAINS WHERE DOMAIN_VALUE = 'WIRE' AND DOMAIN_NAME = 'INGREDIENT_CATEGORY'),'RECTANGULAR_WIRE','INGREDIENT_SUBCATEGORY','MWD_INGREDIENTS',2+(SELECT DOMAIN_VALUE_ID FROM MWD_DOMAINS WHERE DOMAIN_VALUE = 'WIRE' AND DOMAIN_NAME = 'INGREDIENT_CATEGORY'),(SELECT DOMAIN_VALUE_ID FROM MWD_DOMAINS WHERE DOMAIN_VALUE = 'WIRE' AND DOMAIN_NAME = 'INGREDIENT_CATEGORY'),'LIST_OF_VALUES');</v>
      </c>
      <c r="I43" s="1" t="s">
        <v>269</v>
      </c>
    </row>
    <row r="44" spans="1:9" x14ac:dyDescent="0.25">
      <c r="A44" t="s">
        <v>55</v>
      </c>
      <c r="B44" s="2" t="s">
        <v>496</v>
      </c>
      <c r="C44" s="2" t="s">
        <v>11</v>
      </c>
      <c r="D44" s="2" t="s">
        <v>10</v>
      </c>
      <c r="E44" t="s">
        <v>55</v>
      </c>
      <c r="F44" t="s">
        <v>53</v>
      </c>
      <c r="G44" s="2" t="s">
        <v>26</v>
      </c>
      <c r="H44" s="1" t="str">
        <f t="shared" si="2"/>
        <v>insert into MWD_DOMAINS (DOMAIN_VALUE_ID, DOMAIN_VALUE, DOMAIN_NAME, DOMAIN_REFLOC, SORT_ORDER, PARENT_DOMAIN_VALUE_ID, DOMAIN_TYPE) VALUES  (3+(SELECT DOMAIN_VALUE_ID FROM MWD_DOMAINS WHERE DOMAIN_VALUE = 'WIRE' AND DOMAIN_NAME = 'INGREDIENT_CATEGORY'),'SQUARE_WIRE','INGREDIENT_SUBCATEGORY','MWD_INGREDIENTS',3+(SELECT DOMAIN_VALUE_ID FROM MWD_DOMAINS WHERE DOMAIN_VALUE = 'WIRE' AND DOMAIN_NAME = 'INGREDIENT_CATEGORY'),(SELECT DOMAIN_VALUE_ID FROM MWD_DOMAINS WHERE DOMAIN_VALUE = 'WIRE' AND DOMAIN_NAME = 'INGREDIENT_CATEGORY'),'LIST_OF_VALUES');</v>
      </c>
      <c r="I44" s="1" t="s">
        <v>270</v>
      </c>
    </row>
    <row r="45" spans="1:9" x14ac:dyDescent="0.25">
      <c r="A45" t="s">
        <v>56</v>
      </c>
      <c r="B45" s="2" t="s">
        <v>497</v>
      </c>
      <c r="C45" s="2" t="s">
        <v>11</v>
      </c>
      <c r="D45" s="2" t="s">
        <v>10</v>
      </c>
      <c r="E45" t="s">
        <v>56</v>
      </c>
      <c r="F45" t="s">
        <v>53</v>
      </c>
      <c r="G45" s="2" t="s">
        <v>26</v>
      </c>
      <c r="H45" s="1" t="str">
        <f t="shared" si="2"/>
        <v>insert into MWD_DOMAINS (DOMAIN_VALUE_ID, DOMAIN_VALUE, DOMAIN_NAME, DOMAIN_REFLOC, SORT_ORDER, PARENT_DOMAIN_VALUE_ID, DOMAIN_TYPE) VALUES  (4+(SELECT DOMAIN_VALUE_ID FROM MWD_DOMAINS WHERE DOMAIN_VALUE = 'WIRE' AND DOMAIN_NAME = 'INGREDIENT_CATEGORY'),'TWISTED_WIRE','INGREDIENT_SUBCATEGORY','MWD_INGREDIENTS',4+(SELECT DOMAIN_VALUE_ID FROM MWD_DOMAINS WHERE DOMAIN_VALUE = 'WIRE' AND DOMAIN_NAME = 'INGREDIENT_CATEGORY'),(SELECT DOMAIN_VALUE_ID FROM MWD_DOMAINS WHERE DOMAIN_VALUE = 'WIRE' AND DOMAIN_NAME = 'INGREDIENT_CATEGORY'),'LIST_OF_VALUES');</v>
      </c>
      <c r="I45" s="1" t="s">
        <v>271</v>
      </c>
    </row>
    <row r="46" spans="1:9" x14ac:dyDescent="0.25">
      <c r="A46" t="s">
        <v>57</v>
      </c>
      <c r="B46" s="2" t="s">
        <v>498</v>
      </c>
      <c r="C46" s="2" t="s">
        <v>11</v>
      </c>
      <c r="D46" s="2" t="s">
        <v>10</v>
      </c>
      <c r="E46" t="s">
        <v>57</v>
      </c>
      <c r="F46" t="s">
        <v>53</v>
      </c>
      <c r="G46" s="2" t="s">
        <v>26</v>
      </c>
      <c r="H46" s="1" t="str">
        <f t="shared" si="2"/>
        <v>insert into MWD_DOMAINS (DOMAIN_VALUE_ID, DOMAIN_VALUE, DOMAIN_NAME, DOMAIN_REFLOC, SORT_ORDER, PARENT_DOMAIN_VALUE_ID, DOMAIN_TYPE) VALUES  (5+(SELECT DOMAIN_VALUE_ID FROM MWD_DOMAINS WHERE DOMAIN_VALUE = 'WIRE' AND DOMAIN_NAME = 'INGREDIENT_CATEGORY'),'HALFROUND_WIRE','INGREDIENT_SUBCATEGORY','MWD_INGREDIENTS',5+(SELECT DOMAIN_VALUE_ID FROM MWD_DOMAINS WHERE DOMAIN_VALUE = 'WIRE' AND DOMAIN_NAME = 'INGREDIENT_CATEGORY'),(SELECT DOMAIN_VALUE_ID FROM MWD_DOMAINS WHERE DOMAIN_VALUE = 'WIRE' AND DOMAIN_NAME = 'INGREDIENT_CATEGORY'),'LIST_OF_VALUES');</v>
      </c>
      <c r="I46" s="1" t="s">
        <v>272</v>
      </c>
    </row>
    <row r="47" spans="1:9" x14ac:dyDescent="0.25">
      <c r="A47" t="s">
        <v>64</v>
      </c>
      <c r="B47" s="2" t="s">
        <v>499</v>
      </c>
      <c r="C47" s="2" t="s">
        <v>11</v>
      </c>
      <c r="D47" s="2" t="s">
        <v>10</v>
      </c>
      <c r="E47" t="s">
        <v>64</v>
      </c>
      <c r="F47" t="s">
        <v>53</v>
      </c>
      <c r="G47" s="2" t="s">
        <v>26</v>
      </c>
      <c r="H47" s="1" t="str">
        <f t="shared" si="2"/>
        <v>insert into MWD_DOMAINS (DOMAIN_VALUE_ID, DOMAIN_VALUE, DOMAIN_NAME, DOMAIN_REFLOC, SORT_ORDER, PARENT_DOMAIN_VALUE_ID, DOMAIN_TYPE) VALUES  (6+(SELECT DOMAIN_VALUE_ID FROM MWD_DOMAINS WHERE DOMAIN_VALUE = 'WIRE' AND DOMAIN_NAME = 'INGREDIENT_CATEGORY'),'ROUND_HAMMERED_WIRE','INGREDIENT_SUBCATEGORY','MWD_INGREDIENTS',6+(SELECT DOMAIN_VALUE_ID FROM MWD_DOMAINS WHERE DOMAIN_VALUE = 'WIRE' AND DOMAIN_NAME = 'INGREDIENT_CATEGORY'),(SELECT DOMAIN_VALUE_ID FROM MWD_DOMAINS WHERE DOMAIN_VALUE = 'WIRE' AND DOMAIN_NAME = 'INGREDIENT_CATEGORY'),'LIST_OF_VALUES');</v>
      </c>
      <c r="I47" s="1" t="s">
        <v>273</v>
      </c>
    </row>
    <row r="48" spans="1:9" x14ac:dyDescent="0.25">
      <c r="A48">
        <v>100</v>
      </c>
      <c r="B48" s="2" t="s">
        <v>65</v>
      </c>
      <c r="C48" s="2" t="s">
        <v>71</v>
      </c>
      <c r="D48" s="2" t="s">
        <v>72</v>
      </c>
      <c r="E48">
        <v>100</v>
      </c>
      <c r="F48" t="s">
        <v>1</v>
      </c>
      <c r="G48" s="2" t="s">
        <v>26</v>
      </c>
      <c r="H48" s="1" t="str">
        <f t="shared" si="2"/>
        <v>insert into MWD_DOMAINS (DOMAIN_VALUE_ID, DOMAIN_VALUE, DOMAIN_NAME, DOMAIN_REFLOC, SORT_ORDER, PARENT_DOMAIN_VALUE_ID, DOMAIN_TYPE) VALUES  (100,'OTHER','PRODUCT_CATEGORY','MWD_PRODUCTS',100,NULL,'LIST_OF_VALUES');</v>
      </c>
      <c r="I48" s="1" t="s">
        <v>274</v>
      </c>
    </row>
    <row r="49" spans="1:9" x14ac:dyDescent="0.25">
      <c r="A49" t="s">
        <v>77</v>
      </c>
      <c r="B49" s="2" t="s">
        <v>65</v>
      </c>
      <c r="C49" s="2" t="s">
        <v>73</v>
      </c>
      <c r="D49" s="2" t="s">
        <v>72</v>
      </c>
      <c r="E49" t="s">
        <v>77</v>
      </c>
      <c r="F49" t="s">
        <v>80</v>
      </c>
      <c r="G49" s="2" t="s">
        <v>26</v>
      </c>
      <c r="H49" s="1" t="str">
        <f t="shared" si="2"/>
        <v>insert into MWD_DOMAINS (DOMAIN_VALUE_ID, DOMAIN_VALUE, DOMAIN_NAME, DOMAIN_REFLOC, SORT_ORDER, PARENT_DOMAIN_VALUE_ID, DOMAIN_TYPE) VALUES  (1+(SELECT DOMAIN_VALUE_ID FROM MWD_DOMAINS WHERE DOMAIN_VALUE = 'OTHER' AND DOMAIN_NAME = 'PRODUCT_CATEGORY'),'OTHER','PRODUCT_SUBCATEGORY','MWD_PRODUCTS',1+(SELECT DOMAIN_VALUE_ID FROM MWD_DOMAINS WHERE DOMAIN_VALUE = 'OTHER' AND DOMAIN_NAME = 'PRODUCT_CATEGORY'),(SELECT DOMAIN_VALUE_ID FROM MWD_DOMAINS WHERE DOMAIN_VALUE = 'OTHER' AND DOMAIN_NAME = 'PRODUCT_CATEGORY'),'LIST_OF_VALUES');</v>
      </c>
      <c r="I49" s="1" t="s">
        <v>275</v>
      </c>
    </row>
    <row r="50" spans="1:9" x14ac:dyDescent="0.25">
      <c r="A50" t="s">
        <v>78</v>
      </c>
      <c r="B50" s="2" t="s">
        <v>81</v>
      </c>
      <c r="C50" s="2" t="s">
        <v>73</v>
      </c>
      <c r="D50" s="2" t="s">
        <v>72</v>
      </c>
      <c r="E50" t="s">
        <v>78</v>
      </c>
      <c r="F50" t="s">
        <v>80</v>
      </c>
      <c r="G50" s="2" t="s">
        <v>26</v>
      </c>
      <c r="H50" s="1" t="str">
        <f t="shared" si="2"/>
        <v>insert into MWD_DOMAINS (DOMAIN_VALUE_ID, DOMAIN_VALUE, DOMAIN_NAME, DOMAIN_REFLOC, SORT_ORDER, PARENT_DOMAIN_VALUE_ID, DOMAIN_TYPE) VALUES  (2+(SELECT DOMAIN_VALUE_ID FROM MWD_DOMAINS WHERE DOMAIN_VALUE = 'OTHER' AND DOMAIN_NAME = 'PRODUCT_CATEGORY'),'PRODUCT_ORDER','PRODUCT_SUBCATEGORY','MWD_PRODUCTS',2+(SELECT DOMAIN_VALUE_ID FROM MWD_DOMAINS WHERE DOMAIN_VALUE = 'OTHER' AND DOMAIN_NAME = 'PRODUCT_CATEGORY'),(SELECT DOMAIN_VALUE_ID FROM MWD_DOMAINS WHERE DOMAIN_VALUE = 'OTHER' AND DOMAIN_NAME = 'PRODUCT_CATEGORY'),'LIST_OF_VALUES');</v>
      </c>
      <c r="I50" s="1" t="s">
        <v>276</v>
      </c>
    </row>
    <row r="51" spans="1:9" x14ac:dyDescent="0.25">
      <c r="A51" t="s">
        <v>170</v>
      </c>
      <c r="B51" s="2" t="s">
        <v>70</v>
      </c>
      <c r="C51" s="2" t="s">
        <v>71</v>
      </c>
      <c r="D51" s="2" t="s">
        <v>72</v>
      </c>
      <c r="E51" t="s">
        <v>170</v>
      </c>
      <c r="F51" t="s">
        <v>80</v>
      </c>
      <c r="G51" s="2" t="s">
        <v>26</v>
      </c>
      <c r="H51" s="1" t="str">
        <f t="shared" si="2"/>
        <v>insert into MWD_DOMAINS (DOMAIN_VALUE_ID, DOMAIN_VALUE, DOMAIN_NAME, DOMAIN_REFLOC, SORT_ORDER, PARENT_DOMAIN_VALUE_ID, DOMAIN_TYPE) VALUES  (10+(SELECT DOMAIN_VALUE_ID FROM MWD_DOMAINS WHERE DOMAIN_VALUE = 'OTHER' AND DOMAIN_NAME = 'PRODUCT_CATEGORY'),'JEWELRY','PRODUCT_CATEGORY','MWD_PRODUCTS',10+(SELECT DOMAIN_VALUE_ID FROM MWD_DOMAINS WHERE DOMAIN_VALUE = 'OTHER' AND DOMAIN_NAME = 'PRODUCT_CATEGORY'),(SELECT DOMAIN_VALUE_ID FROM MWD_DOMAINS WHERE DOMAIN_VALUE = 'OTHER' AND DOMAIN_NAME = 'PRODUCT_CATEGORY'),'LIST_OF_VALUES');</v>
      </c>
      <c r="I51" s="1" t="s">
        <v>277</v>
      </c>
    </row>
    <row r="52" spans="1:9" x14ac:dyDescent="0.25">
      <c r="A52" t="s">
        <v>74</v>
      </c>
      <c r="B52" s="2" t="s">
        <v>76</v>
      </c>
      <c r="C52" s="2" t="s">
        <v>73</v>
      </c>
      <c r="D52" s="2" t="s">
        <v>72</v>
      </c>
      <c r="E52" t="s">
        <v>74</v>
      </c>
      <c r="F52" t="s">
        <v>75</v>
      </c>
      <c r="G52" s="2" t="s">
        <v>26</v>
      </c>
      <c r="H52" s="1" t="str">
        <f t="shared" si="2"/>
        <v>insert into MWD_DOMAINS (DOMAIN_VALUE_ID, DOMAIN_VALUE, DOMAIN_NAME, DOMAIN_REFLOC, SORT_ORDER, PARENT_DOMAIN_VALUE_ID, DOMAIN_TYPE) VALUES  (1+(SELECT DOMAIN_VALUE_ID FROM MWD_DOMAINS WHERE DOMAIN_VALUE = 'JEWELRY' AND DOMAIN_NAME = 'PRODUCT_CATEGORY'),'BRACELET','PRODUCT_SUBCATEGORY','MWD_PRODUCTS',1+(SELECT DOMAIN_VALUE_ID FROM MWD_DOMAINS WHERE DOMAIN_VALUE = 'JEWELRY' AND DOMAIN_NAME = 'PRODUCT_CATEGORY'),(SELECT DOMAIN_VALUE_ID FROM MWD_DOMAINS WHERE DOMAIN_VALUE = 'JEWELRY' AND DOMAIN_NAME = 'PRODUCT_CATEGORY'),'LIST_OF_VALUES');</v>
      </c>
      <c r="I52" s="1" t="s">
        <v>278</v>
      </c>
    </row>
    <row r="53" spans="1:9" x14ac:dyDescent="0.25">
      <c r="A53" t="s">
        <v>79</v>
      </c>
      <c r="B53" s="2" t="s">
        <v>82</v>
      </c>
      <c r="C53" s="2" t="s">
        <v>73</v>
      </c>
      <c r="D53" s="2" t="s">
        <v>72</v>
      </c>
      <c r="E53" t="s">
        <v>79</v>
      </c>
      <c r="F53" t="s">
        <v>75</v>
      </c>
      <c r="G53" s="2" t="s">
        <v>26</v>
      </c>
      <c r="H53" s="1" t="str">
        <f t="shared" si="2"/>
        <v>insert into MWD_DOMAINS (DOMAIN_VALUE_ID, DOMAIN_VALUE, DOMAIN_NAME, DOMAIN_REFLOC, SORT_ORDER, PARENT_DOMAIN_VALUE_ID, DOMAIN_TYPE) VALUES  (2+(SELECT DOMAIN_VALUE_ID FROM MWD_DOMAINS WHERE DOMAIN_VALUE = 'JEWELRY' AND DOMAIN_NAME = 'PRODUCT_CATEGORY'),'NECKLACE','PRODUCT_SUBCATEGORY','MWD_PRODUCTS',2+(SELECT DOMAIN_VALUE_ID FROM MWD_DOMAINS WHERE DOMAIN_VALUE = 'JEWELRY' AND DOMAIN_NAME = 'PRODUCT_CATEGORY'),(SELECT DOMAIN_VALUE_ID FROM MWD_DOMAINS WHERE DOMAIN_VALUE = 'JEWELRY' AND DOMAIN_NAME = 'PRODUCT_CATEGORY'),'LIST_OF_VALUES');</v>
      </c>
      <c r="I53" s="1" t="s">
        <v>279</v>
      </c>
    </row>
    <row r="54" spans="1:9" x14ac:dyDescent="0.25">
      <c r="A54" t="s">
        <v>83</v>
      </c>
      <c r="B54" s="2" t="s">
        <v>85</v>
      </c>
      <c r="C54" s="2" t="s">
        <v>73</v>
      </c>
      <c r="D54" s="2" t="s">
        <v>72</v>
      </c>
      <c r="E54" t="s">
        <v>83</v>
      </c>
      <c r="F54" t="s">
        <v>75</v>
      </c>
      <c r="G54" s="2" t="s">
        <v>26</v>
      </c>
      <c r="H54" s="1" t="str">
        <f t="shared" si="2"/>
        <v>insert into MWD_DOMAINS (DOMAIN_VALUE_ID, DOMAIN_VALUE, DOMAIN_NAME, DOMAIN_REFLOC, SORT_ORDER, PARENT_DOMAIN_VALUE_ID, DOMAIN_TYPE) VALUES  (3+(SELECT DOMAIN_VALUE_ID FROM MWD_DOMAINS WHERE DOMAIN_VALUE = 'JEWELRY' AND DOMAIN_NAME = 'PRODUCT_CATEGORY'),'PENDANT','PRODUCT_SUBCATEGORY','MWD_PRODUCTS',3+(SELECT DOMAIN_VALUE_ID FROM MWD_DOMAINS WHERE DOMAIN_VALUE = 'JEWELRY' AND DOMAIN_NAME = 'PRODUCT_CATEGORY'),(SELECT DOMAIN_VALUE_ID FROM MWD_DOMAINS WHERE DOMAIN_VALUE = 'JEWELRY' AND DOMAIN_NAME = 'PRODUCT_CATEGORY'),'LIST_OF_VALUES');</v>
      </c>
      <c r="I54" s="1" t="s">
        <v>280</v>
      </c>
    </row>
    <row r="55" spans="1:9" x14ac:dyDescent="0.25">
      <c r="A55" t="s">
        <v>84</v>
      </c>
      <c r="B55" s="2" t="s">
        <v>86</v>
      </c>
      <c r="C55" s="2" t="s">
        <v>73</v>
      </c>
      <c r="D55" s="2" t="s">
        <v>72</v>
      </c>
      <c r="E55" t="s">
        <v>84</v>
      </c>
      <c r="F55" t="s">
        <v>75</v>
      </c>
      <c r="G55" s="2" t="s">
        <v>26</v>
      </c>
      <c r="H55" s="1" t="str">
        <f t="shared" si="2"/>
        <v>insert into MWD_DOMAINS (DOMAIN_VALUE_ID, DOMAIN_VALUE, DOMAIN_NAME, DOMAIN_REFLOC, SORT_ORDER, PARENT_DOMAIN_VALUE_ID, DOMAIN_TYPE) VALUES  (4+(SELECT DOMAIN_VALUE_ID FROM MWD_DOMAINS WHERE DOMAIN_VALUE = 'JEWELRY' AND DOMAIN_NAME = 'PRODUCT_CATEGORY'),'CHOKER','PRODUCT_SUBCATEGORY','MWD_PRODUCTS',4+(SELECT DOMAIN_VALUE_ID FROM MWD_DOMAINS WHERE DOMAIN_VALUE = 'JEWELRY' AND DOMAIN_NAME = 'PRODUCT_CATEGORY'),(SELECT DOMAIN_VALUE_ID FROM MWD_DOMAINS WHERE DOMAIN_VALUE = 'JEWELRY' AND DOMAIN_NAME = 'PRODUCT_CATEGORY'),'LIST_OF_VALUES');</v>
      </c>
      <c r="I55" s="1" t="s">
        <v>281</v>
      </c>
    </row>
    <row r="56" spans="1:9" x14ac:dyDescent="0.25">
      <c r="A56" t="s">
        <v>87</v>
      </c>
      <c r="B56" s="2" t="s">
        <v>88</v>
      </c>
      <c r="C56" s="2" t="s">
        <v>73</v>
      </c>
      <c r="D56" s="2" t="s">
        <v>72</v>
      </c>
      <c r="E56" t="s">
        <v>87</v>
      </c>
      <c r="F56" t="s">
        <v>75</v>
      </c>
      <c r="G56" s="2" t="s">
        <v>26</v>
      </c>
      <c r="H56" s="1" t="str">
        <f t="shared" si="2"/>
        <v>insert into MWD_DOMAINS (DOMAIN_VALUE_ID, DOMAIN_VALUE, DOMAIN_NAME, DOMAIN_REFLOC, SORT_ORDER, PARENT_DOMAIN_VALUE_ID, DOMAIN_TYPE) VALUES  (5+(SELECT DOMAIN_VALUE_ID FROM MWD_DOMAINS WHERE DOMAIN_VALUE = 'JEWELRY' AND DOMAIN_NAME = 'PRODUCT_CATEGORY'),'EARRINGS','PRODUCT_SUBCATEGORY','MWD_PRODUCTS',5+(SELECT DOMAIN_VALUE_ID FROM MWD_DOMAINS WHERE DOMAIN_VALUE = 'JEWELRY' AND DOMAIN_NAME = 'PRODUCT_CATEGORY'),(SELECT DOMAIN_VALUE_ID FROM MWD_DOMAINS WHERE DOMAIN_VALUE = 'JEWELRY' AND DOMAIN_NAME = 'PRODUCT_CATEGORY'),'LIST_OF_VALUES');</v>
      </c>
      <c r="I56" s="1" t="s">
        <v>282</v>
      </c>
    </row>
    <row r="57" spans="1:9" x14ac:dyDescent="0.25">
      <c r="A57" t="s">
        <v>171</v>
      </c>
      <c r="B57" s="2" t="s">
        <v>89</v>
      </c>
      <c r="C57" s="2" t="s">
        <v>71</v>
      </c>
      <c r="D57" s="2" t="s">
        <v>72</v>
      </c>
      <c r="E57" t="s">
        <v>171</v>
      </c>
      <c r="F57" t="s">
        <v>80</v>
      </c>
      <c r="G57" s="2" t="s">
        <v>26</v>
      </c>
      <c r="H57" s="1" t="str">
        <f t="shared" si="2"/>
        <v>insert into MWD_DOMAINS (DOMAIN_VALUE_ID, DOMAIN_VALUE, DOMAIN_NAME, DOMAIN_REFLOC, SORT_ORDER, PARENT_DOMAIN_VALUE_ID, DOMAIN_TYPE) VALUES  (20+(SELECT DOMAIN_VALUE_ID FROM MWD_DOMAINS WHERE DOMAIN_VALUE = 'OTHER' AND DOMAIN_NAME = 'PRODUCT_CATEGORY'),'KIT','PRODUCT_CATEGORY','MWD_PRODUCTS',20+(SELECT DOMAIN_VALUE_ID FROM MWD_DOMAINS WHERE DOMAIN_VALUE = 'OTHER' AND DOMAIN_NAME = 'PRODUCT_CATEGORY'),(SELECT DOMAIN_VALUE_ID FROM MWD_DOMAINS WHERE DOMAIN_VALUE = 'OTHER' AND DOMAIN_NAME = 'PRODUCT_CATEGORY'),'LIST_OF_VALUES');</v>
      </c>
      <c r="I57" s="1" t="s">
        <v>283</v>
      </c>
    </row>
    <row r="58" spans="1:9" x14ac:dyDescent="0.25">
      <c r="A58" t="s">
        <v>90</v>
      </c>
      <c r="B58" s="2" t="s">
        <v>506</v>
      </c>
      <c r="C58" s="2" t="s">
        <v>73</v>
      </c>
      <c r="D58" s="2" t="s">
        <v>72</v>
      </c>
      <c r="E58" t="s">
        <v>90</v>
      </c>
      <c r="F58" t="s">
        <v>92</v>
      </c>
      <c r="G58" s="2" t="s">
        <v>26</v>
      </c>
      <c r="H58" s="1" t="str">
        <f t="shared" si="2"/>
        <v>insert into MWD_DOMAINS (DOMAIN_VALUE_ID, DOMAIN_VALUE, DOMAIN_NAME, DOMAIN_REFLOC, SORT_ORDER, PARENT_DOMAIN_VALUE_ID, DOMAIN_TYPE) VALUES  (1+(SELECT DOMAIN_VALUE_ID FROM MWD_DOMAINS WHERE DOMAIN_VALUE = 'KIT' AND DOMAIN_NAME = 'PRODUCT_CATEGORY'),'PURCHASE_KIT','PRODUCT_SUBCATEGORY','MWD_PRODUCTS',1+(SELECT DOMAIN_VALUE_ID FROM MWD_DOMAINS WHERE DOMAIN_VALUE = 'KIT' AND DOMAIN_NAME = 'PRODUCT_CATEGORY'),(SELECT DOMAIN_VALUE_ID FROM MWD_DOMAINS WHERE DOMAIN_VALUE = 'KIT' AND DOMAIN_NAME = 'PRODUCT_CATEGORY'),'LIST_OF_VALUES');</v>
      </c>
      <c r="I58" s="1" t="s">
        <v>284</v>
      </c>
    </row>
    <row r="59" spans="1:9" x14ac:dyDescent="0.25">
      <c r="A59" t="s">
        <v>91</v>
      </c>
      <c r="B59" s="2" t="s">
        <v>507</v>
      </c>
      <c r="C59" s="2" t="s">
        <v>73</v>
      </c>
      <c r="D59" s="2" t="s">
        <v>72</v>
      </c>
      <c r="E59" t="s">
        <v>91</v>
      </c>
      <c r="F59" t="s">
        <v>92</v>
      </c>
      <c r="G59" s="2" t="s">
        <v>26</v>
      </c>
      <c r="H59" s="1" t="str">
        <f t="shared" si="2"/>
        <v>insert into MWD_DOMAINS (DOMAIN_VALUE_ID, DOMAIN_VALUE, DOMAIN_NAME, DOMAIN_REFLOC, SORT_ORDER, PARENT_DOMAIN_VALUE_ID, DOMAIN_TYPE) VALUES  (2+(SELECT DOMAIN_VALUE_ID FROM MWD_DOMAINS WHERE DOMAIN_VALUE = 'KIT' AND DOMAIN_NAME = 'PRODUCT_CATEGORY'),'SALE_KIT','PRODUCT_SUBCATEGORY','MWD_PRODUCTS',2+(SELECT DOMAIN_VALUE_ID FROM MWD_DOMAINS WHERE DOMAIN_VALUE = 'KIT' AND DOMAIN_NAME = 'PRODUCT_CATEGORY'),(SELECT DOMAIN_VALUE_ID FROM MWD_DOMAINS WHERE DOMAIN_VALUE = 'KIT' AND DOMAIN_NAME = 'PRODUCT_CATEGORY'),'LIST_OF_VALUES');</v>
      </c>
      <c r="I59" s="1" t="s">
        <v>285</v>
      </c>
    </row>
    <row r="60" spans="1:9" x14ac:dyDescent="0.25">
      <c r="A60" t="s">
        <v>172</v>
      </c>
      <c r="B60" s="2" t="s">
        <v>93</v>
      </c>
      <c r="C60" s="2" t="s">
        <v>71</v>
      </c>
      <c r="D60" s="2" t="s">
        <v>72</v>
      </c>
      <c r="E60" t="s">
        <v>172</v>
      </c>
      <c r="F60" t="s">
        <v>80</v>
      </c>
      <c r="G60" s="2" t="s">
        <v>26</v>
      </c>
      <c r="H60" s="1" t="str">
        <f t="shared" si="2"/>
        <v>insert into MWD_DOMAINS (DOMAIN_VALUE_ID, DOMAIN_VALUE, DOMAIN_NAME, DOMAIN_REFLOC, SORT_ORDER, PARENT_DOMAIN_VALUE_ID, DOMAIN_TYPE) VALUES  (30+(SELECT DOMAIN_VALUE_ID FROM MWD_DOMAINS WHERE DOMAIN_VALUE = 'OTHER' AND DOMAIN_NAME = 'PRODUCT_CATEGORY'),'ACCESSORY','PRODUCT_CATEGORY','MWD_PRODUCTS',30+(SELECT DOMAIN_VALUE_ID FROM MWD_DOMAINS WHERE DOMAIN_VALUE = 'OTHER' AND DOMAIN_NAME = 'PRODUCT_CATEGORY'),(SELECT DOMAIN_VALUE_ID FROM MWD_DOMAINS WHERE DOMAIN_VALUE = 'OTHER' AND DOMAIN_NAME = 'PRODUCT_CATEGORY'),'LIST_OF_VALUES');</v>
      </c>
      <c r="I60" s="1" t="s">
        <v>286</v>
      </c>
    </row>
    <row r="61" spans="1:9" x14ac:dyDescent="0.25">
      <c r="A61" t="s">
        <v>94</v>
      </c>
      <c r="B61" s="2" t="s">
        <v>96</v>
      </c>
      <c r="C61" s="2" t="s">
        <v>73</v>
      </c>
      <c r="D61" s="2" t="s">
        <v>72</v>
      </c>
      <c r="E61" t="s">
        <v>94</v>
      </c>
      <c r="F61" t="s">
        <v>95</v>
      </c>
      <c r="G61" s="2" t="s">
        <v>26</v>
      </c>
      <c r="H61" s="1" t="str">
        <f t="shared" si="2"/>
        <v>insert into MWD_DOMAINS (DOMAIN_VALUE_ID, DOMAIN_VALUE, DOMAIN_NAME, DOMAIN_REFLOC, SORT_ORDER, PARENT_DOMAIN_VALUE_ID, DOMAIN_TYPE) VALUES  (1+(SELECT DOMAIN_VALUE_ID FROM MWD_DOMAINS WHERE DOMAIN_VALUE = 'ACCESSORY' AND DOMAIN_NAME = 'PRODUCT_CATEGORY'),'KEYCHAIN','PRODUCT_SUBCATEGORY','MWD_PRODUCTS',1+(SELECT DOMAIN_VALUE_ID FROM MWD_DOMAINS WHERE DOMAIN_VALUE = 'ACCESSORY' AND DOMAIN_NAME = 'PRODUCT_CATEGORY'),(SELECT DOMAIN_VALUE_ID FROM MWD_DOMAINS WHERE DOMAIN_VALUE = 'ACCESSORY' AND DOMAIN_NAME = 'PRODUCT_CATEGORY'),'LIST_OF_VALUES');</v>
      </c>
      <c r="I61" s="1" t="s">
        <v>287</v>
      </c>
    </row>
    <row r="62" spans="1:9" x14ac:dyDescent="0.25">
      <c r="A62" t="s">
        <v>228</v>
      </c>
      <c r="B62" s="2" t="s">
        <v>99</v>
      </c>
      <c r="C62" s="2" t="s">
        <v>73</v>
      </c>
      <c r="D62" s="2" t="s">
        <v>72</v>
      </c>
      <c r="E62" t="s">
        <v>228</v>
      </c>
      <c r="F62" t="s">
        <v>95</v>
      </c>
      <c r="G62" s="2" t="s">
        <v>26</v>
      </c>
      <c r="H62" s="1" t="str">
        <f t="shared" si="2"/>
        <v>insert into MWD_DOMAINS (DOMAIN_VALUE_ID, DOMAIN_VALUE, DOMAIN_NAME, DOMAIN_REFLOC, SORT_ORDER, PARENT_DOMAIN_VALUE_ID, DOMAIN_TYPE) VALUES  (2+(SELECT DOMAIN_VALUE_ID FROM MWD_DOMAINS WHERE DOMAIN_VALUE = 'ACCESSORY' AND DOMAIN_NAME = 'PRODUCT_CATEGORY'),'HAIRCLIP','PRODUCT_SUBCATEGORY','MWD_PRODUCTS',2+(SELECT DOMAIN_VALUE_ID FROM MWD_DOMAINS WHERE DOMAIN_VALUE = 'ACCESSORY' AND DOMAIN_NAME = 'PRODUCT_CATEGORY'),(SELECT DOMAIN_VALUE_ID FROM MWD_DOMAINS WHERE DOMAIN_VALUE = 'ACCESSORY' AND DOMAIN_NAME = 'PRODUCT_CATEGORY'),'LIST_OF_VALUES');</v>
      </c>
      <c r="I62" s="1" t="s">
        <v>288</v>
      </c>
    </row>
    <row r="63" spans="1:9" x14ac:dyDescent="0.25">
      <c r="A63" t="s">
        <v>100</v>
      </c>
      <c r="B63" s="2" t="s">
        <v>97</v>
      </c>
      <c r="C63" s="2" t="s">
        <v>73</v>
      </c>
      <c r="D63" s="2" t="s">
        <v>72</v>
      </c>
      <c r="E63" t="s">
        <v>100</v>
      </c>
      <c r="F63" t="s">
        <v>95</v>
      </c>
      <c r="G63" s="2" t="s">
        <v>26</v>
      </c>
      <c r="H63" s="1" t="str">
        <f t="shared" si="2"/>
        <v>insert into MWD_DOMAINS (DOMAIN_VALUE_ID, DOMAIN_VALUE, DOMAIN_NAME, DOMAIN_REFLOC, SORT_ORDER, PARENT_DOMAIN_VALUE_ID, DOMAIN_TYPE) VALUES  (3+(SELECT DOMAIN_VALUE_ID FROM MWD_DOMAINS WHERE DOMAIN_VALUE = 'ACCESSORY' AND DOMAIN_NAME = 'PRODUCT_CATEGORY'),'BROOCH','PRODUCT_SUBCATEGORY','MWD_PRODUCTS',3+(SELECT DOMAIN_VALUE_ID FROM MWD_DOMAINS WHERE DOMAIN_VALUE = 'ACCESSORY' AND DOMAIN_NAME = 'PRODUCT_CATEGORY'),(SELECT DOMAIN_VALUE_ID FROM MWD_DOMAINS WHERE DOMAIN_VALUE = 'ACCESSORY' AND DOMAIN_NAME = 'PRODUCT_CATEGORY'),'LIST_OF_VALUES');</v>
      </c>
      <c r="I63" s="1" t="s">
        <v>289</v>
      </c>
    </row>
    <row r="64" spans="1:9" x14ac:dyDescent="0.25">
      <c r="A64" t="s">
        <v>101</v>
      </c>
      <c r="B64" s="2" t="s">
        <v>98</v>
      </c>
      <c r="C64" s="2" t="s">
        <v>73</v>
      </c>
      <c r="D64" s="2" t="s">
        <v>72</v>
      </c>
      <c r="E64" t="s">
        <v>101</v>
      </c>
      <c r="F64" t="s">
        <v>95</v>
      </c>
      <c r="G64" s="2" t="s">
        <v>26</v>
      </c>
      <c r="H64" s="1" t="str">
        <f t="shared" si="2"/>
        <v>insert into MWD_DOMAINS (DOMAIN_VALUE_ID, DOMAIN_VALUE, DOMAIN_NAME, DOMAIN_REFLOC, SORT_ORDER, PARENT_DOMAIN_VALUE_ID, DOMAIN_TYPE) VALUES  (4+(SELECT DOMAIN_VALUE_ID FROM MWD_DOMAINS WHERE DOMAIN_VALUE = 'ACCESSORY' AND DOMAIN_NAME = 'PRODUCT_CATEGORY'),'BOOKMARK','PRODUCT_SUBCATEGORY','MWD_PRODUCTS',4+(SELECT DOMAIN_VALUE_ID FROM MWD_DOMAINS WHERE DOMAIN_VALUE = 'ACCESSORY' AND DOMAIN_NAME = 'PRODUCT_CATEGORY'),(SELECT DOMAIN_VALUE_ID FROM MWD_DOMAINS WHERE DOMAIN_VALUE = 'ACCESSORY' AND DOMAIN_NAME = 'PRODUCT_CATEGORY'),'LIST_OF_VALUES');</v>
      </c>
      <c r="I64" s="1" t="s">
        <v>290</v>
      </c>
    </row>
    <row r="65" spans="1:9" x14ac:dyDescent="0.25">
      <c r="A65" t="s">
        <v>173</v>
      </c>
      <c r="B65" s="2" t="s">
        <v>102</v>
      </c>
      <c r="C65" s="2" t="s">
        <v>71</v>
      </c>
      <c r="D65" s="2" t="s">
        <v>72</v>
      </c>
      <c r="E65" t="s">
        <v>173</v>
      </c>
      <c r="F65" t="s">
        <v>80</v>
      </c>
      <c r="G65" s="2" t="s">
        <v>26</v>
      </c>
      <c r="H65" s="1" t="str">
        <f t="shared" si="2"/>
        <v>insert into MWD_DOMAINS (DOMAIN_VALUE_ID, DOMAIN_VALUE, DOMAIN_NAME, DOMAIN_REFLOC, SORT_ORDER, PARENT_DOMAIN_VALUE_ID, DOMAIN_TYPE) VALUES  (40+(SELECT DOMAIN_VALUE_ID FROM MWD_DOMAINS WHERE DOMAIN_VALUE = 'OTHER' AND DOMAIN_NAME = 'PRODUCT_CATEGORY'),'TOOL','PRODUCT_CATEGORY','MWD_PRODUCTS',40+(SELECT DOMAIN_VALUE_ID FROM MWD_DOMAINS WHERE DOMAIN_VALUE = 'OTHER' AND DOMAIN_NAME = 'PRODUCT_CATEGORY'),(SELECT DOMAIN_VALUE_ID FROM MWD_DOMAINS WHERE DOMAIN_VALUE = 'OTHER' AND DOMAIN_NAME = 'PRODUCT_CATEGORY'),'LIST_OF_VALUES');</v>
      </c>
      <c r="I65" s="1" t="s">
        <v>291</v>
      </c>
    </row>
    <row r="66" spans="1:9" x14ac:dyDescent="0.25">
      <c r="A66" t="s">
        <v>103</v>
      </c>
      <c r="B66" s="2" t="s">
        <v>504</v>
      </c>
      <c r="C66" s="2" t="s">
        <v>73</v>
      </c>
      <c r="D66" s="2" t="s">
        <v>72</v>
      </c>
      <c r="E66" t="s">
        <v>103</v>
      </c>
      <c r="F66" t="s">
        <v>107</v>
      </c>
      <c r="G66" s="2" t="s">
        <v>26</v>
      </c>
      <c r="H66" s="1" t="str">
        <f>"insert into MWD_DOMAINS (DOMAIN_VALUE_ID, DOMAIN_VALUE, DOMAIN_NAME, DOMAIN_REFLOC, SORT_ORDER, PARENT_DOMAIN_VALUE_ID, DOMAIN_TYPE) VALUES  (" &amp;A66 &amp;",'" &amp; B68 &amp; "','"&amp;C66&amp;"','" &amp; D66 &amp; "'," &amp; E66 &amp; "," &amp; F66 &amp; ",'" &amp; G66 &amp; "');"</f>
        <v>insert into MWD_DOMAINS (DOMAIN_VALUE_ID, DOMAIN_VALUE, DOMAIN_NAME, DOMAIN_REFLOC, SORT_ORDER, PARENT_DOMAIN_VALUE_ID, DOMAIN_TYPE) VALUES  (1+(SELECT DOMAIN_VALUE_ID FROM MWD_DOMAINS WHERE DOMAIN_VALUE = 'TOOL' AND DOMAIN_NAME = 'PRODUCT_CATEGORY'),'PLIERS','PRODUCT_SUBCATEGORY','MWD_PRODUCTS',1+(SELECT DOMAIN_VALUE_ID FROM MWD_DOMAINS WHERE DOMAIN_VALUE = 'TOOL' AND DOMAIN_NAME = 'PRODUCT_CATEGORY'),(SELECT DOMAIN_VALUE_ID FROM MWD_DOMAINS WHERE DOMAIN_VALUE = 'TOOL' AND DOMAIN_NAME = 'PRODUCT_CATEGORY'),'LIST_OF_VALUES');</v>
      </c>
      <c r="I66" s="1" t="s">
        <v>292</v>
      </c>
    </row>
    <row r="67" spans="1:9" x14ac:dyDescent="0.25">
      <c r="A67" t="s">
        <v>104</v>
      </c>
      <c r="B67" s="2" t="s">
        <v>503</v>
      </c>
      <c r="C67" s="2" t="s">
        <v>73</v>
      </c>
      <c r="D67" s="2" t="s">
        <v>72</v>
      </c>
      <c r="E67" t="s">
        <v>104</v>
      </c>
      <c r="F67" t="s">
        <v>107</v>
      </c>
      <c r="G67" s="2" t="s">
        <v>26</v>
      </c>
      <c r="H67" s="1" t="str">
        <f>"insert into MWD_DOMAINS (DOMAIN_VALUE_ID, DOMAIN_VALUE, DOMAIN_NAME, DOMAIN_REFLOC, SORT_ORDER, PARENT_DOMAIN_VALUE_ID, DOMAIN_TYPE) VALUES  (" &amp;A67 &amp;",'" &amp; B69 &amp; "','"&amp;C67&amp;"','" &amp; D67 &amp; "'," &amp; E67 &amp; "," &amp; F67 &amp; ",'" &amp; G67 &amp; "');"</f>
        <v>insert into MWD_DOMAINS (DOMAIN_VALUE_ID, DOMAIN_VALUE, DOMAIN_NAME, DOMAIN_REFLOC, SORT_ORDER, PARENT_DOMAIN_VALUE_ID, DOMAIN_TYPE) VALUES  (2+(SELECT DOMAIN_VALUE_ID FROM MWD_DOMAINS WHERE DOMAIN_VALUE = 'TOOL' AND DOMAIN_NAME = 'PRODUCT_CATEGORY'),'CALIPER','PRODUCT_SUBCATEGORY','MWD_PRODUCTS',2+(SELECT DOMAIN_VALUE_ID FROM MWD_DOMAINS WHERE DOMAIN_VALUE = 'TOOL' AND DOMAIN_NAME = 'PRODUCT_CATEGORY'),(SELECT DOMAIN_VALUE_ID FROM MWD_DOMAINS WHERE DOMAIN_VALUE = 'TOOL' AND DOMAIN_NAME = 'PRODUCT_CATEGORY'),'LIST_OF_VALUES');</v>
      </c>
      <c r="I67" s="1" t="s">
        <v>293</v>
      </c>
    </row>
    <row r="68" spans="1:9" x14ac:dyDescent="0.25">
      <c r="A68" t="s">
        <v>106</v>
      </c>
      <c r="B68" s="2" t="s">
        <v>108</v>
      </c>
      <c r="C68" s="2" t="s">
        <v>73</v>
      </c>
      <c r="D68" s="2" t="s">
        <v>72</v>
      </c>
      <c r="E68" t="s">
        <v>106</v>
      </c>
      <c r="F68" t="s">
        <v>107</v>
      </c>
      <c r="G68" s="2" t="s">
        <v>26</v>
      </c>
      <c r="H68" s="1" t="str">
        <f>"insert into MWD_DOMAINS (DOMAIN_VALUE_ID, DOMAIN_VALUE, DOMAIN_NAME, DOMAIN_REFLOC, SORT_ORDER, PARENT_DOMAIN_VALUE_ID, DOMAIN_TYPE) VALUES  (" &amp;A68 &amp;",'" &amp; B70 &amp; "','"&amp;C68&amp;"','" &amp; D68 &amp; "'," &amp; E68 &amp; "," &amp; F68 &amp; ",'" &amp; G68 &amp; "');"</f>
        <v>insert into MWD_DOMAINS (DOMAIN_VALUE_ID, DOMAIN_VALUE, DOMAIN_NAME, DOMAIN_REFLOC, SORT_ORDER, PARENT_DOMAIN_VALUE_ID, DOMAIN_TYPE) VALUES  (3+(SELECT DOMAIN_VALUE_ID FROM MWD_DOMAINS WHERE DOMAIN_VALUE = 'TOOL' AND DOMAIN_NAME = 'PRODUCT_CATEGORY'),'BOX','PRODUCT_SUBCATEGORY','MWD_PRODUCTS',3+(SELECT DOMAIN_VALUE_ID FROM MWD_DOMAINS WHERE DOMAIN_VALUE = 'TOOL' AND DOMAIN_NAME = 'PRODUCT_CATEGORY'),(SELECT DOMAIN_VALUE_ID FROM MWD_DOMAINS WHERE DOMAIN_VALUE = 'TOOL' AND DOMAIN_NAME = 'PRODUCT_CATEGORY'),'LIST_OF_VALUES');</v>
      </c>
      <c r="I68" s="1" t="s">
        <v>294</v>
      </c>
    </row>
    <row r="69" spans="1:9" x14ac:dyDescent="0.25">
      <c r="A69" t="s">
        <v>105</v>
      </c>
      <c r="B69" s="2" t="s">
        <v>109</v>
      </c>
      <c r="C69" s="2" t="s">
        <v>73</v>
      </c>
      <c r="D69" s="2" t="s">
        <v>72</v>
      </c>
      <c r="E69" t="s">
        <v>105</v>
      </c>
      <c r="F69" t="s">
        <v>107</v>
      </c>
      <c r="G69" s="2" t="s">
        <v>26</v>
      </c>
      <c r="H69" s="1" t="str">
        <f>"insert into MWD_DOMAINS (DOMAIN_VALUE_ID, DOMAIN_VALUE, DOMAIN_NAME, DOMAIN_REFLOC, SORT_ORDER, PARENT_DOMAIN_VALUE_ID, DOMAIN_TYPE) VALUES  (" &amp;A69 &amp;",'" &amp; B71 &amp; "','"&amp;C69&amp;"','" &amp; D69 &amp; "'," &amp; E69 &amp; "," &amp; F69 &amp; ",'" &amp; G69 &amp; "');"</f>
        <v>insert into MWD_DOMAINS (DOMAIN_VALUE_ID, DOMAIN_VALUE, DOMAIN_NAME, DOMAIN_REFLOC, SORT_ORDER, PARENT_DOMAIN_VALUE_ID, DOMAIN_TYPE) VALUES  (4+(SELECT DOMAIN_VALUE_ID FROM MWD_DOMAINS WHERE DOMAIN_VALUE = 'TOOL' AND DOMAIN_NAME = 'PRODUCT_CATEGORY'),'MAGNIFYING_GLASS','PRODUCT_SUBCATEGORY','MWD_PRODUCTS',4+(SELECT DOMAIN_VALUE_ID FROM MWD_DOMAINS WHERE DOMAIN_VALUE = 'TOOL' AND DOMAIN_NAME = 'PRODUCT_CATEGORY'),(SELECT DOMAIN_VALUE_ID FROM MWD_DOMAINS WHERE DOMAIN_VALUE = 'TOOL' AND DOMAIN_NAME = 'PRODUCT_CATEGORY'),'LIST_OF_VALUES');</v>
      </c>
      <c r="I69" s="1" t="s">
        <v>295</v>
      </c>
    </row>
    <row r="70" spans="1:9" x14ac:dyDescent="0.25">
      <c r="A70" t="s">
        <v>113</v>
      </c>
      <c r="B70" s="2" t="s">
        <v>110</v>
      </c>
      <c r="C70" s="2" t="s">
        <v>73</v>
      </c>
      <c r="D70" s="2" t="s">
        <v>72</v>
      </c>
      <c r="E70" t="s">
        <v>113</v>
      </c>
      <c r="F70" t="s">
        <v>107</v>
      </c>
      <c r="G70" s="2" t="s">
        <v>26</v>
      </c>
      <c r="H70" s="1" t="str">
        <f>"insert into MWD_DOMAINS (DOMAIN_VALUE_ID, DOMAIN_VALUE, DOMAIN_NAME, DOMAIN_REFLOC, SORT_ORDER, PARENT_DOMAIN_VALUE_ID, DOMAIN_TYPE) VALUES  (" &amp;A70 &amp;",'" &amp; B72 &amp; "','"&amp;C70&amp;"','" &amp; D70 &amp; "'," &amp; E70 &amp; "," &amp; F70 &amp; ",'" &amp; G70 &amp; "');"</f>
        <v>insert into MWD_DOMAINS (DOMAIN_VALUE_ID, DOMAIN_VALUE, DOMAIN_NAME, DOMAIN_REFLOC, SORT_ORDER, PARENT_DOMAIN_VALUE_ID, DOMAIN_TYPE) VALUES  (5+(SELECT DOMAIN_VALUE_ID FROM MWD_DOMAINS WHERE DOMAIN_VALUE = 'TOOL' AND DOMAIN_NAME = 'PRODUCT_CATEGORY'),'RUBBER_COATING','PRODUCT_SUBCATEGORY','MWD_PRODUCTS',5+(SELECT DOMAIN_VALUE_ID FROM MWD_DOMAINS WHERE DOMAIN_VALUE = 'TOOL' AND DOMAIN_NAME = 'PRODUCT_CATEGORY'),(SELECT DOMAIN_VALUE_ID FROM MWD_DOMAINS WHERE DOMAIN_VALUE = 'TOOL' AND DOMAIN_NAME = 'PRODUCT_CATEGORY'),'LIST_OF_VALUES');</v>
      </c>
      <c r="I70" s="1" t="s">
        <v>296</v>
      </c>
    </row>
    <row r="71" spans="1:9" x14ac:dyDescent="0.25">
      <c r="A71" t="s">
        <v>114</v>
      </c>
      <c r="B71" s="2" t="s">
        <v>111</v>
      </c>
      <c r="C71" s="2" t="s">
        <v>73</v>
      </c>
      <c r="D71" s="2" t="s">
        <v>72</v>
      </c>
      <c r="E71" t="s">
        <v>114</v>
      </c>
      <c r="F71" t="s">
        <v>107</v>
      </c>
      <c r="G71" s="2" t="s">
        <v>26</v>
      </c>
      <c r="H71" s="1" t="str">
        <f>"insert into MWD_DOMAINS (DOMAIN_VALUE_ID, DOMAIN_VALUE, DOMAIN_NAME, DOMAIN_REFLOC, SORT_ORDER, PARENT_DOMAIN_VALUE_ID, DOMAIN_TYPE) VALUES  (" &amp;A71 &amp;",'" &amp; B73 &amp; "','"&amp;C71&amp;"','" &amp; D71 &amp; "'," &amp; E71 &amp; "," &amp; F71 &amp; ",'" &amp; G71 &amp; "');"</f>
        <v>insert into MWD_DOMAINS (DOMAIN_VALUE_ID, DOMAIN_VALUE, DOMAIN_NAME, DOMAIN_REFLOC, SORT_ORDER, PARENT_DOMAIN_VALUE_ID, DOMAIN_TYPE) VALUES  (6+(SELECT DOMAIN_VALUE_ID FROM MWD_DOMAINS WHERE DOMAIN_VALUE = 'TOOL' AND DOMAIN_NAME = 'PRODUCT_CATEGORY'),'LABEL','PRODUCT_SUBCATEGORY','MWD_PRODUCTS',6+(SELECT DOMAIN_VALUE_ID FROM MWD_DOMAINS WHERE DOMAIN_VALUE = 'TOOL' AND DOMAIN_NAME = 'PRODUCT_CATEGORY'),(SELECT DOMAIN_VALUE_ID FROM MWD_DOMAINS WHERE DOMAIN_VALUE = 'TOOL' AND DOMAIN_NAME = 'PRODUCT_CATEGORY'),'LIST_OF_VALUES');</v>
      </c>
      <c r="I71" s="1" t="s">
        <v>297</v>
      </c>
    </row>
    <row r="72" spans="1:9" x14ac:dyDescent="0.25">
      <c r="A72" t="s">
        <v>500</v>
      </c>
      <c r="B72" s="2" t="s">
        <v>112</v>
      </c>
      <c r="C72" s="2" t="s">
        <v>73</v>
      </c>
      <c r="D72" s="2" t="s">
        <v>72</v>
      </c>
      <c r="E72" t="s">
        <v>500</v>
      </c>
      <c r="F72" t="s">
        <v>107</v>
      </c>
      <c r="G72" s="2" t="s">
        <v>26</v>
      </c>
      <c r="H72" s="1" t="e">
        <f>"insert into MWD_DOMAINS (DOMAIN_VALUE_ID, DOMAIN_VALUE, DOMAIN_NAME, DOMAIN_REFLOC, SORT_ORDER, PARENT_DOMAIN_VALUE_ID, DOMAIN_TYPE) VALUES  (" &amp;A72 &amp;",'" &amp;#REF! &amp; "','"&amp;C72&amp;"','" &amp; D72 &amp; "'," &amp; E72 &amp; "," &amp; F72 &amp; ",'" &amp; G72 &amp; "');"</f>
        <v>#REF!</v>
      </c>
      <c r="I72" s="1" t="s">
        <v>297</v>
      </c>
    </row>
    <row r="73" spans="1:9" x14ac:dyDescent="0.25">
      <c r="A73" t="s">
        <v>501</v>
      </c>
      <c r="B73" s="2" t="s">
        <v>502</v>
      </c>
      <c r="C73" s="2" t="s">
        <v>73</v>
      </c>
      <c r="D73" s="2" t="s">
        <v>72</v>
      </c>
      <c r="E73" t="s">
        <v>501</v>
      </c>
      <c r="F73" t="s">
        <v>107</v>
      </c>
      <c r="G73" s="2" t="s">
        <v>26</v>
      </c>
      <c r="H73" s="1" t="e">
        <f>"insert into MWD_DOMAINS (DOMAIN_VALUE_ID, DOMAIN_VALUE, DOMAIN_NAME, DOMAIN_REFLOC, SORT_ORDER, PARENT_DOMAIN_VALUE_ID, DOMAIN_TYPE) VALUES  (" &amp;A73 &amp;",'" &amp;#REF! &amp; "','"&amp;C73&amp;"','" &amp; D73 &amp; "'," &amp; E73 &amp; "," &amp; F73 &amp; ",'" &amp; G73 &amp; "');"</f>
        <v>#REF!</v>
      </c>
      <c r="I73" s="1" t="s">
        <v>297</v>
      </c>
    </row>
    <row r="74" spans="1:9" x14ac:dyDescent="0.25">
      <c r="A74">
        <v>200</v>
      </c>
      <c r="B74" s="2" t="s">
        <v>65</v>
      </c>
      <c r="C74" s="2" t="s">
        <v>434</v>
      </c>
      <c r="D74" s="2" t="s">
        <v>10</v>
      </c>
      <c r="E74">
        <v>200</v>
      </c>
      <c r="F74" t="s">
        <v>1</v>
      </c>
      <c r="G74" s="2" t="s">
        <v>26</v>
      </c>
      <c r="H74" s="1" t="str">
        <f>"insert into MWD_DOMAINS (DOMAIN_VALUE_ID, DOMAIN_VALUE, DOMAIN_NAME, DOMAIN_REFLOC, SORT_ORDER, PARENT_DOMAIN_VALUE_ID, DOMAIN_TYPE) VALUES  (" &amp;A74 &amp;",'" &amp; B74 &amp; "','"&amp;C74&amp;"','" &amp; D74 &amp; "'," &amp; E74 &amp; "," &amp; F74 &amp; ",'" &amp; G74 &amp; "');"</f>
        <v>insert into MWD_DOMAINS (DOMAIN_VALUE_ID, DOMAIN_VALUE, DOMAIN_NAME, DOMAIN_REFLOC, SORT_ORDER, PARENT_DOMAIN_VALUE_ID, DOMAIN_TYPE) VALUES  (200,'OTHER','ITEM_MATERIAL','MWD_INGREDIENTS',200,NULL,'LIST_OF_VALUES');</v>
      </c>
      <c r="I74" s="1" t="s">
        <v>435</v>
      </c>
    </row>
    <row r="75" spans="1:9" x14ac:dyDescent="0.25">
      <c r="A75" t="s">
        <v>340</v>
      </c>
      <c r="B75" s="2" t="s">
        <v>115</v>
      </c>
      <c r="C75" s="2" t="s">
        <v>434</v>
      </c>
      <c r="D75" s="2" t="s">
        <v>10</v>
      </c>
      <c r="E75" t="s">
        <v>340</v>
      </c>
      <c r="F75" t="s">
        <v>341</v>
      </c>
      <c r="G75" s="2" t="s">
        <v>26</v>
      </c>
      <c r="H75" s="1" t="str">
        <f>"insert into MWD_DOMAINS (DOMAIN_VALUE_ID, DOMAIN_VALUE, DOMAIN_NAME, DOMAIN_REFLOC, SORT_ORDER, PARENT_DOMAIN_VALUE_ID, DOMAIN_TYPE) VALUES  (" &amp;A75 &amp;",'" &amp; B75 &amp; "','"&amp;C75&amp;"','" &amp; D75 &amp; "'," &amp; E75 &amp; "," &amp; F75 &amp; ",'" &amp; G75 &amp; "');"</f>
        <v>insert into MWD_DOMAINS (DOMAIN_VALUE_ID, DOMAIN_VALUE, DOMAIN_NAME, DOMAIN_REFLOC, SORT_ORDER, PARENT_DOMAIN_VALUE_ID, DOMAIN_TYPE) VALUES  (1+(SELECT DOMAIN_VALUE_ID FROM MWD_DOMAINS WHERE DOMAIN_VALUE = 'OTHER' AND DOMAIN_NAME = 'ITEM_MATERIAL'),'OTHER_METAL','ITEM_MATERIAL','MWD_INGREDIENTS',1+(SELECT DOMAIN_VALUE_ID FROM MWD_DOMAINS WHERE DOMAIN_VALUE = 'OTHER' AND DOMAIN_NAME = 'ITEM_MATERIAL'),(SELECT DOMAIN_VALUE_ID FROM MWD_DOMAINS WHERE DOMAIN_VALUE = 'OTHER' AND DOMAIN_NAME = 'ITEM_MATERIAL'),'LIST_OF_VALUES');</v>
      </c>
      <c r="I75" s="1" t="s">
        <v>436</v>
      </c>
    </row>
    <row r="76" spans="1:9" x14ac:dyDescent="0.25">
      <c r="A76" t="s">
        <v>342</v>
      </c>
      <c r="B76" s="2" t="s">
        <v>116</v>
      </c>
      <c r="C76" s="2" t="s">
        <v>434</v>
      </c>
      <c r="D76" s="2" t="s">
        <v>10</v>
      </c>
      <c r="E76" t="s">
        <v>342</v>
      </c>
      <c r="F76" t="s">
        <v>341</v>
      </c>
      <c r="G76" s="2" t="s">
        <v>26</v>
      </c>
      <c r="H76" s="1" t="str">
        <f t="shared" ref="H76:H90" si="3">"insert into MWD_DOMAINS (DOMAIN_VALUE_ID, DOMAIN_VALUE, DOMAIN_NAME, DOMAIN_REFLOC, SORT_ORDER, PARENT_DOMAIN_VALUE_ID, DOMAIN_TYPE) VALUES  (" &amp;A76 &amp;",'" &amp; B76 &amp; "','"&amp;C76&amp;"','" &amp; D76 &amp; "'," &amp; E76 &amp; "," &amp; F76 &amp; ",'" &amp; G76 &amp; "');"</f>
        <v>insert into MWD_DOMAINS (DOMAIN_VALUE_ID, DOMAIN_VALUE, DOMAIN_NAME, DOMAIN_REFLOC, SORT_ORDER, PARENT_DOMAIN_VALUE_ID, DOMAIN_TYPE) VALUES  (10+(SELECT DOMAIN_VALUE_ID FROM MWD_DOMAINS WHERE DOMAIN_VALUE = 'OTHER' AND DOMAIN_NAME = 'ITEM_MATERIAL'),'STAINLESS_STEEL','ITEM_MATERIAL','MWD_INGREDIENTS',10+(SELECT DOMAIN_VALUE_ID FROM MWD_DOMAINS WHERE DOMAIN_VALUE = 'OTHER' AND DOMAIN_NAME = 'ITEM_MATERIAL'),(SELECT DOMAIN_VALUE_ID FROM MWD_DOMAINS WHERE DOMAIN_VALUE = 'OTHER' AND DOMAIN_NAME = 'ITEM_MATERIAL'),'LIST_OF_VALUES');</v>
      </c>
      <c r="I76" s="1" t="s">
        <v>437</v>
      </c>
    </row>
    <row r="77" spans="1:9" x14ac:dyDescent="0.25">
      <c r="A77" t="s">
        <v>343</v>
      </c>
      <c r="B77" s="2" t="s">
        <v>117</v>
      </c>
      <c r="C77" s="2" t="s">
        <v>434</v>
      </c>
      <c r="D77" s="2" t="s">
        <v>10</v>
      </c>
      <c r="E77" t="s">
        <v>343</v>
      </c>
      <c r="F77" t="s">
        <v>344</v>
      </c>
      <c r="G77" s="2" t="s">
        <v>26</v>
      </c>
      <c r="H77" s="1" t="str">
        <f t="shared" si="3"/>
        <v>insert into MWD_DOMAINS (DOMAIN_VALUE_ID, DOMAIN_VALUE, DOMAIN_NAME, DOMAIN_REFLOC, SORT_ORDER, PARENT_DOMAIN_VALUE_ID, DOMAIN_TYPE) VALUES  (1+(SELECT DOMAIN_VALUE_ID FROM MWD_DOMAINS WHERE DOMAIN_VALUE = 'STAINLESS_STEEL' AND DOMAIN_NAME = 'ITEM_MATERIAL'),'BLACKENED_STAINLESS_STEEL','ITEM_MATERIAL','MWD_INGREDIENTS',1+(SELECT DOMAIN_VALUE_ID FROM MWD_DOMAINS WHERE DOMAIN_VALUE = 'STAINLESS_STEEL' AND DOMAIN_NAME = 'ITEM_MATERIAL'),(SELECT DOMAIN_VALUE_ID FROM MWD_DOMAINS WHERE DOMAIN_VALUE = 'STAINLESS_STEEL' AND DOMAIN_NAME = 'ITEM_MATERIAL'),'LIST_OF_VALUES');</v>
      </c>
      <c r="I77" s="1" t="s">
        <v>438</v>
      </c>
    </row>
    <row r="78" spans="1:9" x14ac:dyDescent="0.25">
      <c r="A78" t="s">
        <v>345</v>
      </c>
      <c r="B78" s="2" t="s">
        <v>118</v>
      </c>
      <c r="C78" s="2" t="s">
        <v>434</v>
      </c>
      <c r="D78" s="2" t="s">
        <v>10</v>
      </c>
      <c r="E78" t="s">
        <v>345</v>
      </c>
      <c r="F78" t="s">
        <v>344</v>
      </c>
      <c r="G78" s="2" t="s">
        <v>26</v>
      </c>
      <c r="H78" s="1" t="str">
        <f t="shared" si="3"/>
        <v>insert into MWD_DOMAINS (DOMAIN_VALUE_ID, DOMAIN_VALUE, DOMAIN_NAME, DOMAIN_REFLOC, SORT_ORDER, PARENT_DOMAIN_VALUE_ID, DOMAIN_TYPE) VALUES  (2+(SELECT DOMAIN_VALUE_ID FROM MWD_DOMAINS WHERE DOMAIN_VALUE = 'STAINLESS_STEEL' AND DOMAIN_NAME = 'ITEM_MATERIAL'),'PLATED_STAINLESS_STEEL','ITEM_MATERIAL','MWD_INGREDIENTS',2+(SELECT DOMAIN_VALUE_ID FROM MWD_DOMAINS WHERE DOMAIN_VALUE = 'STAINLESS_STEEL' AND DOMAIN_NAME = 'ITEM_MATERIAL'),(SELECT DOMAIN_VALUE_ID FROM MWD_DOMAINS WHERE DOMAIN_VALUE = 'STAINLESS_STEEL' AND DOMAIN_NAME = 'ITEM_MATERIAL'),'LIST_OF_VALUES');</v>
      </c>
      <c r="I78" s="1" t="s">
        <v>439</v>
      </c>
    </row>
    <row r="79" spans="1:9" x14ac:dyDescent="0.25">
      <c r="A79" t="s">
        <v>346</v>
      </c>
      <c r="B79" s="2" t="s">
        <v>119</v>
      </c>
      <c r="C79" s="2" t="s">
        <v>434</v>
      </c>
      <c r="D79" s="2" t="s">
        <v>10</v>
      </c>
      <c r="E79" t="s">
        <v>346</v>
      </c>
      <c r="F79" t="s">
        <v>341</v>
      </c>
      <c r="G79" s="2" t="s">
        <v>26</v>
      </c>
      <c r="H79" s="1" t="str">
        <f t="shared" si="3"/>
        <v>insert into MWD_DOMAINS (DOMAIN_VALUE_ID, DOMAIN_VALUE, DOMAIN_NAME, DOMAIN_REFLOC, SORT_ORDER, PARENT_DOMAIN_VALUE_ID, DOMAIN_TYPE) VALUES  (20+(SELECT DOMAIN_VALUE_ID FROM MWD_DOMAINS WHERE DOMAIN_VALUE = 'OTHER' AND DOMAIN_NAME = 'ITEM_MATERIAL'),'BASE_ALUMINIUM','ITEM_MATERIAL','MWD_INGREDIENTS',20+(SELECT DOMAIN_VALUE_ID FROM MWD_DOMAINS WHERE DOMAIN_VALUE = 'OTHER' AND DOMAIN_NAME = 'ITEM_MATERIAL'),(SELECT DOMAIN_VALUE_ID FROM MWD_DOMAINS WHERE DOMAIN_VALUE = 'OTHER' AND DOMAIN_NAME = 'ITEM_MATERIAL'),'LIST_OF_VALUES');</v>
      </c>
      <c r="I79" s="1" t="s">
        <v>440</v>
      </c>
    </row>
    <row r="80" spans="1:9" x14ac:dyDescent="0.25">
      <c r="A80" t="s">
        <v>347</v>
      </c>
      <c r="B80" s="2" t="s">
        <v>120</v>
      </c>
      <c r="C80" s="2" t="s">
        <v>434</v>
      </c>
      <c r="D80" s="2" t="s">
        <v>10</v>
      </c>
      <c r="E80" t="s">
        <v>347</v>
      </c>
      <c r="F80" t="s">
        <v>341</v>
      </c>
      <c r="G80" s="2" t="s">
        <v>26</v>
      </c>
      <c r="H80" s="1" t="str">
        <f t="shared" si="3"/>
        <v>insert into MWD_DOMAINS (DOMAIN_VALUE_ID, DOMAIN_VALUE, DOMAIN_NAME, DOMAIN_REFLOC, SORT_ORDER, PARENT_DOMAIN_VALUE_ID, DOMAIN_TYPE) VALUES  (1+(SELECT DOMAIN_VALUE_ID FROM MWD_DOMAINS WHERE DOMAIN_VALUE = 'ALUMINIUM' AND DOMAIN_NAME = 'ITEM_MATERIAL'),'ANODIZED_ALUMINIUM','ITEM_MATERIAL','MWD_INGREDIENTS',1+(SELECT DOMAIN_VALUE_ID FROM MWD_DOMAINS WHERE DOMAIN_VALUE = 'ALUMINIUM' AND DOMAIN_NAME = 'ITEM_MATERIAL'),(SELECT DOMAIN_VALUE_ID FROM MWD_DOMAINS WHERE DOMAIN_VALUE = 'OTHER' AND DOMAIN_NAME = 'ITEM_MATERIAL'),'LIST_OF_VALUES');</v>
      </c>
      <c r="I80" s="1" t="s">
        <v>441</v>
      </c>
    </row>
    <row r="81" spans="1:9" x14ac:dyDescent="0.25">
      <c r="A81" t="s">
        <v>348</v>
      </c>
      <c r="B81" s="2" t="s">
        <v>121</v>
      </c>
      <c r="C81" s="2" t="s">
        <v>434</v>
      </c>
      <c r="D81" s="2" t="s">
        <v>10</v>
      </c>
      <c r="E81" t="s">
        <v>348</v>
      </c>
      <c r="F81" t="s">
        <v>341</v>
      </c>
      <c r="G81" s="2" t="s">
        <v>26</v>
      </c>
      <c r="H81" s="1" t="str">
        <f t="shared" si="3"/>
        <v>insert into MWD_DOMAINS (DOMAIN_VALUE_ID, DOMAIN_VALUE, DOMAIN_NAME, DOMAIN_REFLOC, SORT_ORDER, PARENT_DOMAIN_VALUE_ID, DOMAIN_TYPE) VALUES  (2+(SELECT DOMAIN_VALUE_ID FROM MWD_DOMAINS WHERE DOMAIN_VALUE = 'ALUMINIUM' AND DOMAIN_NAME = 'ITEM_MATERIAL'),'ENAMELLED_ALUMINIUM','ITEM_MATERIAL','MWD_INGREDIENTS',2+(SELECT DOMAIN_VALUE_ID FROM MWD_DOMAINS WHERE DOMAIN_VALUE = 'ALUMINIUM' AND DOMAIN_NAME = 'ITEM_MATERIAL'),(SELECT DOMAIN_VALUE_ID FROM MWD_DOMAINS WHERE DOMAIN_VALUE = 'OTHER' AND DOMAIN_NAME = 'ITEM_MATERIAL'),'LIST_OF_VALUES');</v>
      </c>
      <c r="I81" s="1" t="s">
        <v>442</v>
      </c>
    </row>
    <row r="82" spans="1:9" x14ac:dyDescent="0.25">
      <c r="A82" t="s">
        <v>349</v>
      </c>
      <c r="B82" s="2" t="s">
        <v>126</v>
      </c>
      <c r="C82" s="2" t="s">
        <v>434</v>
      </c>
      <c r="D82" s="2" t="s">
        <v>10</v>
      </c>
      <c r="E82" t="s">
        <v>349</v>
      </c>
      <c r="F82" t="s">
        <v>341</v>
      </c>
      <c r="G82" s="2" t="s">
        <v>26</v>
      </c>
      <c r="H82" s="1" t="str">
        <f t="shared" si="3"/>
        <v>insert into MWD_DOMAINS (DOMAIN_VALUE_ID, DOMAIN_VALUE, DOMAIN_NAME, DOMAIN_REFLOC, SORT_ORDER, PARENT_DOMAIN_VALUE_ID, DOMAIN_TYPE) VALUES  (30+(SELECT DOMAIN_VALUE_ID FROM MWD_DOMAINS WHERE DOMAIN_VALUE = 'OTHER' AND DOMAIN_NAME = 'ITEM_MATERIAL'),'BRONZE','ITEM_MATERIAL','MWD_INGREDIENTS',30+(SELECT DOMAIN_VALUE_ID FROM MWD_DOMAINS WHERE DOMAIN_VALUE = 'OTHER' AND DOMAIN_NAME = 'ITEM_MATERIAL'),(SELECT DOMAIN_VALUE_ID FROM MWD_DOMAINS WHERE DOMAIN_VALUE = 'OTHER' AND DOMAIN_NAME = 'ITEM_MATERIAL'),'LIST_OF_VALUES');</v>
      </c>
      <c r="I82" s="1" t="s">
        <v>443</v>
      </c>
    </row>
    <row r="83" spans="1:9" x14ac:dyDescent="0.25">
      <c r="A83" t="s">
        <v>350</v>
      </c>
      <c r="B83" s="2" t="s">
        <v>122</v>
      </c>
      <c r="C83" s="2" t="s">
        <v>434</v>
      </c>
      <c r="D83" s="2" t="s">
        <v>10</v>
      </c>
      <c r="E83" t="s">
        <v>350</v>
      </c>
      <c r="F83" t="s">
        <v>341</v>
      </c>
      <c r="G83" s="2" t="s">
        <v>26</v>
      </c>
      <c r="H83" s="1" t="str">
        <f t="shared" si="3"/>
        <v>insert into MWD_DOMAINS (DOMAIN_VALUE_ID, DOMAIN_VALUE, DOMAIN_NAME, DOMAIN_REFLOC, SORT_ORDER, PARENT_DOMAIN_VALUE_ID, DOMAIN_TYPE) VALUES  (40+(SELECT DOMAIN_VALUE_ID FROM MWD_DOMAINS WHERE DOMAIN_VALUE = 'OTHER' AND DOMAIN_NAME = 'ITEM_MATERIAL'),'STEEL','ITEM_MATERIAL','MWD_INGREDIENTS',40+(SELECT DOMAIN_VALUE_ID FROM MWD_DOMAINS WHERE DOMAIN_VALUE = 'OTHER' AND DOMAIN_NAME = 'ITEM_MATERIAL'),(SELECT DOMAIN_VALUE_ID FROM MWD_DOMAINS WHERE DOMAIN_VALUE = 'OTHER' AND DOMAIN_NAME = 'ITEM_MATERIAL'),'LIST_OF_VALUES');</v>
      </c>
      <c r="I83" s="1" t="s">
        <v>444</v>
      </c>
    </row>
    <row r="84" spans="1:9" x14ac:dyDescent="0.25">
      <c r="A84" t="s">
        <v>351</v>
      </c>
      <c r="B84" s="2" t="s">
        <v>124</v>
      </c>
      <c r="C84" s="2" t="s">
        <v>434</v>
      </c>
      <c r="D84" s="2" t="s">
        <v>10</v>
      </c>
      <c r="E84" t="s">
        <v>351</v>
      </c>
      <c r="F84" t="s">
        <v>341</v>
      </c>
      <c r="G84" s="2" t="s">
        <v>26</v>
      </c>
      <c r="H84" s="1" t="e">
        <f>"insert into MWD_DOMAINS (DOMAIN_VALUE_ID, DOMAIN_VALUE, DOMAIN_NAME, DOMAIN_REFLOC, SORT_ORDER, PARENT_DOMAIN_VALUE_ID, DOMAIN_TYPE) VALUES  (" &amp;A84 &amp;",'" &amp;#REF! &amp; "','"&amp;C84&amp;"','" &amp; D84 &amp; "'," &amp; E84 &amp; "," &amp; F84 &amp; ",'" &amp; G84 &amp; "');"</f>
        <v>#REF!</v>
      </c>
      <c r="I84" s="1" t="s">
        <v>445</v>
      </c>
    </row>
    <row r="85" spans="1:9" x14ac:dyDescent="0.25">
      <c r="A85" t="s">
        <v>352</v>
      </c>
      <c r="B85" s="2" t="s">
        <v>123</v>
      </c>
      <c r="C85" s="2" t="s">
        <v>434</v>
      </c>
      <c r="D85" s="2" t="s">
        <v>10</v>
      </c>
      <c r="E85" t="s">
        <v>352</v>
      </c>
      <c r="F85" t="s">
        <v>353</v>
      </c>
      <c r="G85" s="2" t="s">
        <v>26</v>
      </c>
      <c r="H85" s="1" t="str">
        <f t="shared" si="3"/>
        <v>insert into MWD_DOMAINS (DOMAIN_VALUE_ID, DOMAIN_VALUE, DOMAIN_NAME, DOMAIN_REFLOC, SORT_ORDER, PARENT_DOMAIN_VALUE_ID, DOMAIN_TYPE) VALUES  (1+(SELECT DOMAIN_VALUE_ID FROM MWD_DOMAINS WHERE DOMAIN_VALUE = 'SILVER' AND DOMAIN_NAME = 'ITEM_MATERIAL'),'STERLING_SILVER','ITEM_MATERIAL','MWD_INGREDIENTS',1+(SELECT DOMAIN_VALUE_ID FROM MWD_DOMAINS WHERE DOMAIN_VALUE = 'SILVER' AND DOMAIN_NAME = 'ITEM_MATERIAL'),(SELECT DOMAIN_VALUE_ID FROM MWD_DOMAINS WHERE DOMAIN_VALUE = 'SILVER' AND DOMAIN_NAME = 'ITEM_MATERIAL'),'LIST_OF_VALUES');</v>
      </c>
      <c r="I85" s="1" t="s">
        <v>446</v>
      </c>
    </row>
    <row r="86" spans="1:9" x14ac:dyDescent="0.25">
      <c r="A86" t="s">
        <v>354</v>
      </c>
      <c r="B86" s="2" t="s">
        <v>127</v>
      </c>
      <c r="C86" s="2" t="s">
        <v>434</v>
      </c>
      <c r="D86" s="2" t="s">
        <v>10</v>
      </c>
      <c r="E86" t="s">
        <v>354</v>
      </c>
      <c r="F86" t="s">
        <v>341</v>
      </c>
      <c r="G86" s="2" t="s">
        <v>26</v>
      </c>
      <c r="H86" s="1" t="str">
        <f t="shared" si="3"/>
        <v>insert into MWD_DOMAINS (DOMAIN_VALUE_ID, DOMAIN_VALUE, DOMAIN_NAME, DOMAIN_REFLOC, SORT_ORDER, PARENT_DOMAIN_VALUE_ID, DOMAIN_TYPE) VALUES  (60+(SELECT DOMAIN_VALUE_ID FROM MWD_DOMAINS WHERE DOMAIN_VALUE = 'OTHER' AND DOMAIN_NAME = 'ITEM_MATERIAL'),'COPPER','ITEM_MATERIAL','MWD_INGREDIENTS',60+(SELECT DOMAIN_VALUE_ID FROM MWD_DOMAINS WHERE DOMAIN_VALUE = 'OTHER' AND DOMAIN_NAME = 'ITEM_MATERIAL'),(SELECT DOMAIN_VALUE_ID FROM MWD_DOMAINS WHERE DOMAIN_VALUE = 'OTHER' AND DOMAIN_NAME = 'ITEM_MATERIAL'),'LIST_OF_VALUES');</v>
      </c>
      <c r="I86" s="1" t="s">
        <v>447</v>
      </c>
    </row>
    <row r="87" spans="1:9" x14ac:dyDescent="0.25">
      <c r="A87" t="s">
        <v>355</v>
      </c>
      <c r="B87" s="2" t="s">
        <v>128</v>
      </c>
      <c r="C87" s="2" t="s">
        <v>434</v>
      </c>
      <c r="D87" s="2" t="s">
        <v>10</v>
      </c>
      <c r="E87" t="s">
        <v>355</v>
      </c>
      <c r="F87" t="s">
        <v>356</v>
      </c>
      <c r="G87" s="2" t="s">
        <v>26</v>
      </c>
      <c r="H87" s="1" t="str">
        <f t="shared" si="3"/>
        <v>insert into MWD_DOMAINS (DOMAIN_VALUE_ID, DOMAIN_VALUE, DOMAIN_NAME, DOMAIN_REFLOC, SORT_ORDER, PARENT_DOMAIN_VALUE_ID, DOMAIN_TYPE) VALUES  (1+(SELECT DOMAIN_VALUE_ID FROM MWD_DOMAINS WHERE DOMAIN_VALUE = 'COPPER' AND DOMAIN_NAME = 'ITEM_MATERIAL'),'SILVER_FILLED_COPPER','ITEM_MATERIAL','MWD_INGREDIENTS',1+(SELECT DOMAIN_VALUE_ID FROM MWD_DOMAINS WHERE DOMAIN_VALUE = 'COPPER' AND DOMAIN_NAME = 'ITEM_MATERIAL'),(SELECT DOMAIN_VALUE_ID FROM MWD_DOMAINS WHERE DOMAIN_VALUE = 'COPPER' AND DOMAIN_NAME = 'ITEM_MATERIAL'),'LIST_OF_VALUES');</v>
      </c>
      <c r="I87" s="1" t="s">
        <v>448</v>
      </c>
    </row>
    <row r="88" spans="1:9" x14ac:dyDescent="0.25">
      <c r="A88" t="s">
        <v>357</v>
      </c>
      <c r="B88" s="2" t="s">
        <v>129</v>
      </c>
      <c r="C88" s="2" t="s">
        <v>434</v>
      </c>
      <c r="D88" s="2" t="s">
        <v>10</v>
      </c>
      <c r="E88" t="s">
        <v>357</v>
      </c>
      <c r="F88" t="s">
        <v>356</v>
      </c>
      <c r="G88" s="2" t="s">
        <v>26</v>
      </c>
      <c r="H88" s="1" t="str">
        <f t="shared" si="3"/>
        <v>insert into MWD_DOMAINS (DOMAIN_VALUE_ID, DOMAIN_VALUE, DOMAIN_NAME, DOMAIN_REFLOC, SORT_ORDER, PARENT_DOMAIN_VALUE_ID, DOMAIN_TYPE) VALUES  (2+(SELECT DOMAIN_VALUE_ID FROM MWD_DOMAINS WHERE DOMAIN_VALUE = 'COPPER' AND DOMAIN_NAME = 'ITEM_MATERIAL'),'SILVER_PLATED_COPPER','ITEM_MATERIAL','MWD_INGREDIENTS',2+(SELECT DOMAIN_VALUE_ID FROM MWD_DOMAINS WHERE DOMAIN_VALUE = 'COPPER' AND DOMAIN_NAME = 'ITEM_MATERIAL'),(SELECT DOMAIN_VALUE_ID FROM MWD_DOMAINS WHERE DOMAIN_VALUE = 'COPPER' AND DOMAIN_NAME = 'ITEM_MATERIAL'),'LIST_OF_VALUES');</v>
      </c>
      <c r="I88" s="1" t="s">
        <v>449</v>
      </c>
    </row>
    <row r="89" spans="1:9" x14ac:dyDescent="0.25">
      <c r="A89" t="s">
        <v>358</v>
      </c>
      <c r="B89" s="2" t="s">
        <v>130</v>
      </c>
      <c r="C89" s="2" t="s">
        <v>434</v>
      </c>
      <c r="D89" s="2" t="s">
        <v>10</v>
      </c>
      <c r="E89" t="s">
        <v>358</v>
      </c>
      <c r="F89" t="s">
        <v>356</v>
      </c>
      <c r="G89" s="2" t="s">
        <v>26</v>
      </c>
      <c r="H89" s="1" t="str">
        <f t="shared" si="3"/>
        <v>insert into MWD_DOMAINS (DOMAIN_VALUE_ID, DOMAIN_VALUE, DOMAIN_NAME, DOMAIN_REFLOC, SORT_ORDER, PARENT_DOMAIN_VALUE_ID, DOMAIN_TYPE) VALUES  (3+(SELECT DOMAIN_VALUE_ID FROM MWD_DOMAINS WHERE DOMAIN_VALUE = 'COPPER' AND DOMAIN_NAME = 'ITEM_MATERIAL'),'GOLD_PLATED_COPPER','ITEM_MATERIAL','MWD_INGREDIENTS',3+(SELECT DOMAIN_VALUE_ID FROM MWD_DOMAINS WHERE DOMAIN_VALUE = 'COPPER' AND DOMAIN_NAME = 'ITEM_MATERIAL'),(SELECT DOMAIN_VALUE_ID FROM MWD_DOMAINS WHERE DOMAIN_VALUE = 'COPPER' AND DOMAIN_NAME = 'ITEM_MATERIAL'),'LIST_OF_VALUES');</v>
      </c>
      <c r="I89" s="1" t="s">
        <v>450</v>
      </c>
    </row>
    <row r="90" spans="1:9" x14ac:dyDescent="0.25">
      <c r="A90" t="s">
        <v>512</v>
      </c>
      <c r="B90" s="2" t="s">
        <v>513</v>
      </c>
      <c r="C90" s="2" t="s">
        <v>434</v>
      </c>
      <c r="D90" s="2" t="s">
        <v>10</v>
      </c>
      <c r="E90" t="s">
        <v>512</v>
      </c>
      <c r="F90" t="s">
        <v>341</v>
      </c>
      <c r="G90" s="2" t="s">
        <v>26</v>
      </c>
      <c r="H90" s="1" t="str">
        <f t="shared" si="3"/>
        <v>insert into MWD_DOMAINS (DOMAIN_VALUE_ID, DOMAIN_VALUE, DOMAIN_NAME, DOMAIN_REFLOC, SORT_ORDER, PARENT_DOMAIN_VALUE_ID, DOMAIN_TYPE) VALUES  (70+(SELECT DOMAIN_VALUE_ID FROM MWD_DOMAINS WHERE DOMAIN_VALUE = 'OTHER' AND DOMAIN_NAME = 'ITEM_MATERIAL'),'ZINC','ITEM_MATERIAL','MWD_INGREDIENTS',70+(SELECT DOMAIN_VALUE_ID FROM MWD_DOMAINS WHERE DOMAIN_VALUE = 'OTHER' AND DOMAIN_NAME = 'ITEM_MATERIAL'),(SELECT DOMAIN_VALUE_ID FROM MWD_DOMAINS WHERE DOMAIN_VALUE = 'OTHER' AND DOMAIN_NAME = 'ITEM_MATERIAL'),'LIST_OF_VALUES');</v>
      </c>
    </row>
    <row r="91" spans="1:9" x14ac:dyDescent="0.25">
      <c r="A91" t="s">
        <v>514</v>
      </c>
      <c r="B91" s="2" t="s">
        <v>516</v>
      </c>
      <c r="C91" s="2" t="s">
        <v>434</v>
      </c>
      <c r="D91" s="2" t="s">
        <v>10</v>
      </c>
      <c r="E91" t="s">
        <v>514</v>
      </c>
      <c r="F91" t="s">
        <v>515</v>
      </c>
      <c r="G91" s="2" t="s">
        <v>26</v>
      </c>
      <c r="H91" s="1" t="str">
        <f t="shared" ref="H91" si="4">"insert into MWD_DOMAINS (DOMAIN_VALUE_ID, DOMAIN_VALUE, DOMAIN_NAME, DOMAIN_REFLOC, SORT_ORDER, PARENT_DOMAIN_VALUE_ID, DOMAIN_TYPE) VALUES  (" &amp;A91 &amp;",'" &amp; B91 &amp; "','"&amp;C91&amp;"','" &amp; D91 &amp; "'," &amp; E91 &amp; "," &amp; F91 &amp; ",'" &amp; G91 &amp; "');"</f>
        <v>insert into MWD_DOMAINS (DOMAIN_VALUE_ID, DOMAIN_VALUE, DOMAIN_NAME, DOMAIN_REFLOC, SORT_ORDER, PARENT_DOMAIN_VALUE_ID, DOMAIN_TYPE) VALUES  (1+(SELECT DOMAIN_VALUE_ID FROM MWD_DOMAINS WHERE DOMAIN_VALUE = 'ZINC' AND DOMAIN_NAME = 'ITEM_MATERIAL'),'ZINC_ALLOY','ITEM_MATERIAL','MWD_INGREDIENTS',1+(SELECT DOMAIN_VALUE_ID FROM MWD_DOMAINS WHERE DOMAIN_VALUE = 'ZINC' AND DOMAIN_NAME = 'ITEM_MATERIAL'),(SELECT DOMAIN_VALUE_ID FROM MWD_DOMAINS WHERE DOMAIN_VALUE = 'ZINC' AND DOMAIN_NAME = 'ITEM_MATERIAL'),'LIST_OF_VALUES');</v>
      </c>
      <c r="I91" s="1" t="s">
        <v>448</v>
      </c>
    </row>
    <row r="92" spans="1:9" x14ac:dyDescent="0.25">
      <c r="A92" t="s">
        <v>518</v>
      </c>
      <c r="B92" s="2" t="s">
        <v>517</v>
      </c>
      <c r="C92" s="2" t="s">
        <v>434</v>
      </c>
      <c r="D92" s="2" t="s">
        <v>10</v>
      </c>
      <c r="E92" t="s">
        <v>518</v>
      </c>
      <c r="F92" t="s">
        <v>341</v>
      </c>
      <c r="G92" s="2" t="s">
        <v>26</v>
      </c>
      <c r="H92" s="1" t="str">
        <f t="shared" ref="H92" si="5">"insert into MWD_DOMAINS (DOMAIN_VALUE_ID, DOMAIN_VALUE, DOMAIN_NAME, DOMAIN_REFLOC, SORT_ORDER, PARENT_DOMAIN_VALUE_ID, DOMAIN_TYPE) VALUES  (" &amp;A92 &amp;",'" &amp; B92 &amp; "','"&amp;C92&amp;"','" &amp; D92 &amp; "'," &amp; E92 &amp; "," &amp; F92 &amp; ",'" &amp; G92 &amp; "');"</f>
        <v>insert into MWD_DOMAINS (DOMAIN_VALUE_ID, DOMAIN_VALUE, DOMAIN_NAME, DOMAIN_REFLOC, SORT_ORDER, PARENT_DOMAIN_VALUE_ID, DOMAIN_TYPE) VALUES  (80+(SELECT DOMAIN_VALUE_ID FROM MWD_DOMAINS WHERE DOMAIN_VALUE = 'OTHER' AND DOMAIN_NAME = 'ITEM_MATERIAL'),'BRASS','ITEM_MATERIAL','MWD_INGREDIENTS',80+(SELECT DOMAIN_VALUE_ID FROM MWD_DOMAINS WHERE DOMAIN_VALUE = 'OTHER' AND DOMAIN_NAME = 'ITEM_MATERIAL'),(SELECT DOMAIN_VALUE_ID FROM MWD_DOMAINS WHERE DOMAIN_VALUE = 'OTHER' AND DOMAIN_NAME = 'ITEM_MATERIAL'),'LIST_OF_VALUES');</v>
      </c>
      <c r="I92" s="1" t="s">
        <v>448</v>
      </c>
    </row>
    <row r="93" spans="1:9" x14ac:dyDescent="0.25">
      <c r="A93" t="s">
        <v>359</v>
      </c>
      <c r="B93" s="2" t="s">
        <v>131</v>
      </c>
      <c r="C93" s="2" t="s">
        <v>434</v>
      </c>
      <c r="D93" s="2" t="s">
        <v>10</v>
      </c>
      <c r="E93" t="s">
        <v>359</v>
      </c>
      <c r="F93" t="s">
        <v>341</v>
      </c>
      <c r="G93" s="2" t="s">
        <v>26</v>
      </c>
      <c r="H93" s="1" t="str">
        <f>"insert into MWD_DOMAINS (DOMAIN_VALUE_ID, DOMAIN_VALUE, DOMAIN_NAME, DOMAIN_REFLOC, SORT_ORDER, PARENT_DOMAIN_VALUE_ID, DOMAIN_TYPE) VALUES  (" &amp;A93 &amp;",'" &amp; B93 &amp; "','"&amp;C93&amp;"','" &amp; D93 &amp; "'," &amp; E93 &amp; "," &amp; F93 &amp; ",'" &amp; G93 &amp; "');"</f>
        <v>insert into MWD_DOMAINS (DOMAIN_VALUE_ID, DOMAIN_VALUE, DOMAIN_NAME, DOMAIN_REFLOC, SORT_ORDER, PARENT_DOMAIN_VALUE_ID, DOMAIN_TYPE) VALUES  (100+(SELECT DOMAIN_VALUE_ID FROM MWD_DOMAINS WHERE DOMAIN_VALUE = 'OTHER' AND DOMAIN_NAME = 'ITEM_MATERIAL'),'LEATHER','ITEM_MATERIAL','MWD_INGREDIENTS',100+(SELECT DOMAIN_VALUE_ID FROM MWD_DOMAINS WHERE DOMAIN_VALUE = 'OTHER' AND DOMAIN_NAME = 'ITEM_MATERIAL'),(SELECT DOMAIN_VALUE_ID FROM MWD_DOMAINS WHERE DOMAIN_VALUE = 'OTHER' AND DOMAIN_NAME = 'ITEM_MATERIAL'),'LIST_OF_VALUES');</v>
      </c>
      <c r="I93" s="1" t="s">
        <v>451</v>
      </c>
    </row>
    <row r="94" spans="1:9" x14ac:dyDescent="0.25">
      <c r="A94" t="s">
        <v>360</v>
      </c>
      <c r="B94" s="2" t="s">
        <v>132</v>
      </c>
      <c r="C94" s="2" t="s">
        <v>434</v>
      </c>
      <c r="D94" s="2" t="s">
        <v>10</v>
      </c>
      <c r="E94" t="s">
        <v>360</v>
      </c>
      <c r="F94" t="s">
        <v>361</v>
      </c>
      <c r="G94" s="2" t="s">
        <v>26</v>
      </c>
      <c r="H94" s="1" t="str">
        <f>"insert into MWD_DOMAINS (DOMAIN_VALUE_ID, DOMAIN_VALUE, DOMAIN_NAME, DOMAIN_REFLOC, SORT_ORDER, PARENT_DOMAIN_VALUE_ID, DOMAIN_TYPE) VALUES  (" &amp;A94 &amp;",'" &amp; B94 &amp; "','"&amp;C94&amp;"','" &amp; D94 &amp; "'," &amp; E94 &amp; "," &amp; F94 &amp; ",'" &amp; G94 &amp; "');"</f>
        <v>insert into MWD_DOMAINS (DOMAIN_VALUE_ID, DOMAIN_VALUE, DOMAIN_NAME, DOMAIN_REFLOC, SORT_ORDER, PARENT_DOMAIN_VALUE_ID, DOMAIN_TYPE) VALUES  (1+(SELECT DOMAIN_VALUE_ID FROM MWD_DOMAINS WHERE DOMAIN_VALUE = 'LEATHER' AND DOMAIN_NAME = 'ITEM_MATERIAL'),'SUEDE','ITEM_MATERIAL','MWD_INGREDIENTS',1+(SELECT DOMAIN_VALUE_ID FROM MWD_DOMAINS WHERE DOMAIN_VALUE = 'LEATHER' AND DOMAIN_NAME = 'ITEM_MATERIAL'),(SELECT DOMAIN_VALUE_ID FROM MWD_DOMAINS WHERE DOMAIN_VALUE = 'LEATHER' AND DOMAIN_NAME = 'ITEM_MATERIAL'),'LIST_OF_VALUES');</v>
      </c>
      <c r="I94" s="1" t="s">
        <v>452</v>
      </c>
    </row>
    <row r="95" spans="1:9" x14ac:dyDescent="0.25">
      <c r="A95" t="s">
        <v>362</v>
      </c>
      <c r="B95" s="2" t="s">
        <v>133</v>
      </c>
      <c r="C95" s="2" t="s">
        <v>434</v>
      </c>
      <c r="D95" s="2" t="s">
        <v>10</v>
      </c>
      <c r="E95" t="s">
        <v>362</v>
      </c>
      <c r="F95" t="s">
        <v>361</v>
      </c>
      <c r="G95" s="2" t="s">
        <v>26</v>
      </c>
      <c r="H95" s="1" t="str">
        <f>"insert into MWD_DOMAINS (DOMAIN_VALUE_ID, DOMAIN_VALUE, DOMAIN_NAME, DOMAIN_REFLOC, SORT_ORDER, PARENT_DOMAIN_VALUE_ID, DOMAIN_TYPE) VALUES  (" &amp;A95 &amp;",'" &amp; B95 &amp; "','"&amp;C95&amp;"','" &amp; D95 &amp; "'," &amp; E95 &amp; "," &amp; F95 &amp; ",'" &amp; G95 &amp; "');"</f>
        <v>insert into MWD_DOMAINS (DOMAIN_VALUE_ID, DOMAIN_VALUE, DOMAIN_NAME, DOMAIN_REFLOC, SORT_ORDER, PARENT_DOMAIN_VALUE_ID, DOMAIN_TYPE) VALUES  (2+(SELECT DOMAIN_VALUE_ID FROM MWD_DOMAINS WHERE DOMAIN_VALUE = 'LEATHER' AND DOMAIN_NAME = 'ITEM_MATERIAL'),'FAUX_LEATHER','ITEM_MATERIAL','MWD_INGREDIENTS',2+(SELECT DOMAIN_VALUE_ID FROM MWD_DOMAINS WHERE DOMAIN_VALUE = 'LEATHER' AND DOMAIN_NAME = 'ITEM_MATERIAL'),(SELECT DOMAIN_VALUE_ID FROM MWD_DOMAINS WHERE DOMAIN_VALUE = 'LEATHER' AND DOMAIN_NAME = 'ITEM_MATERIAL'),'LIST_OF_VALUES');</v>
      </c>
      <c r="I95" s="1" t="s">
        <v>453</v>
      </c>
    </row>
    <row r="96" spans="1:9" x14ac:dyDescent="0.25">
      <c r="A96" t="s">
        <v>363</v>
      </c>
      <c r="B96" s="2" t="s">
        <v>134</v>
      </c>
      <c r="C96" s="2" t="s">
        <v>434</v>
      </c>
      <c r="D96" s="2" t="s">
        <v>10</v>
      </c>
      <c r="E96" t="s">
        <v>363</v>
      </c>
      <c r="F96" t="s">
        <v>361</v>
      </c>
      <c r="G96" s="2" t="s">
        <v>26</v>
      </c>
      <c r="H96" s="1" t="str">
        <f>"insert into MWD_DOMAINS (DOMAIN_VALUE_ID, DOMAIN_VALUE, DOMAIN_NAME, DOMAIN_REFLOC, SORT_ORDER, PARENT_DOMAIN_VALUE_ID, DOMAIN_TYPE) VALUES  (" &amp;A96 &amp;",'" &amp; B96 &amp; "','"&amp;C96&amp;"','" &amp; D96 &amp; "'," &amp; E96 &amp; "," &amp; F96 &amp; ",'" &amp; G96 &amp; "');"</f>
        <v>insert into MWD_DOMAINS (DOMAIN_VALUE_ID, DOMAIN_VALUE, DOMAIN_NAME, DOMAIN_REFLOC, SORT_ORDER, PARENT_DOMAIN_VALUE_ID, DOMAIN_TYPE) VALUES  (3+(SELECT DOMAIN_VALUE_ID FROM MWD_DOMAINS WHERE DOMAIN_VALUE = 'LEATHER' AND DOMAIN_NAME = 'ITEM_MATERIAL'),'FAUX_SUEDE','ITEM_MATERIAL','MWD_INGREDIENTS',3+(SELECT DOMAIN_VALUE_ID FROM MWD_DOMAINS WHERE DOMAIN_VALUE = 'LEATHER' AND DOMAIN_NAME = 'ITEM_MATERIAL'),(SELECT DOMAIN_VALUE_ID FROM MWD_DOMAINS WHERE DOMAIN_VALUE = 'LEATHER' AND DOMAIN_NAME = 'ITEM_MATERIAL'),'LIST_OF_VALUES');</v>
      </c>
      <c r="I96" s="1" t="s">
        <v>454</v>
      </c>
    </row>
    <row r="97" spans="1:9" x14ac:dyDescent="0.25">
      <c r="A97" t="s">
        <v>364</v>
      </c>
      <c r="B97" s="2" t="s">
        <v>136</v>
      </c>
      <c r="C97" s="2" t="s">
        <v>434</v>
      </c>
      <c r="D97" s="2" t="s">
        <v>10</v>
      </c>
      <c r="E97" t="s">
        <v>364</v>
      </c>
      <c r="F97" t="s">
        <v>341</v>
      </c>
      <c r="G97" s="2" t="s">
        <v>26</v>
      </c>
      <c r="H97" s="1" t="str">
        <f>"insert into MWD_DOMAINS (DOMAIN_VALUE_ID, DOMAIN_VALUE, DOMAIN_NAME, DOMAIN_REFLOC, SORT_ORDER, PARENT_DOMAIN_VALUE_ID, DOMAIN_TYPE) VALUES  (" &amp;A97 &amp;",'" &amp; B97 &amp; "','"&amp;C97&amp;"','" &amp; D97 &amp; "'," &amp; E97 &amp; "," &amp; F97 &amp; ",'" &amp; G97 &amp; "');"</f>
        <v>insert into MWD_DOMAINS (DOMAIN_VALUE_ID, DOMAIN_VALUE, DOMAIN_NAME, DOMAIN_REFLOC, SORT_ORDER, PARENT_DOMAIN_VALUE_ID, DOMAIN_TYPE) VALUES  (110+(SELECT DOMAIN_VALUE_ID FROM MWD_DOMAINS WHERE DOMAIN_VALUE = 'OTHER' AND DOMAIN_NAME = 'ITEM_MATERIAL'),'STONE_OTHER','ITEM_MATERIAL','MWD_INGREDIENTS',110+(SELECT DOMAIN_VALUE_ID FROM MWD_DOMAINS WHERE DOMAIN_VALUE = 'OTHER' AND DOMAIN_NAME = 'ITEM_MATERIAL'),(SELECT DOMAIN_VALUE_ID FROM MWD_DOMAINS WHERE DOMAIN_VALUE = 'OTHER' AND DOMAIN_NAME = 'ITEM_MATERIAL'),'LIST_OF_VALUES');</v>
      </c>
      <c r="I97" s="1" t="s">
        <v>455</v>
      </c>
    </row>
    <row r="98" spans="1:9" x14ac:dyDescent="0.25">
      <c r="A98" t="s">
        <v>365</v>
      </c>
      <c r="B98" s="2" t="s">
        <v>135</v>
      </c>
      <c r="C98" s="2" t="s">
        <v>434</v>
      </c>
      <c r="D98" s="2" t="s">
        <v>10</v>
      </c>
      <c r="E98" t="s">
        <v>365</v>
      </c>
      <c r="F98" t="s">
        <v>366</v>
      </c>
      <c r="G98" s="2" t="s">
        <v>26</v>
      </c>
      <c r="H98" s="1" t="str">
        <f>"insert into MWD_DOMAINS (DOMAIN_VALUE_ID, DOMAIN_VALUE, DOMAIN_NAME, DOMAIN_REFLOC, SORT_ORDER, PARENT_DOMAIN_VALUE_ID, DOMAIN_TYPE) VALUES  (" &amp;A98 &amp;",'" &amp; B98 &amp; "','"&amp;C98&amp;"','" &amp; D98 &amp; "'," &amp; E98 &amp; "," &amp; F98 &amp; ",'" &amp; G98 &amp; "');"</f>
        <v>insert into MWD_DOMAINS (DOMAIN_VALUE_ID, DOMAIN_VALUE, DOMAIN_NAME, DOMAIN_REFLOC, SORT_ORDER, PARENT_DOMAIN_VALUE_ID, DOMAIN_TYPE) VALUES  (1+(SELECT DOMAIN_VALUE_ID FROM MWD_DOMAINS WHERE DOMAIN_VALUE = 'STONE' AND DOMAIN_NAME = 'ITEM_MATERIAL'),'GEMSTONE','ITEM_MATERIAL','MWD_INGREDIENTS',1+(SELECT DOMAIN_VALUE_ID FROM MWD_DOMAINS WHERE DOMAIN_VALUE = 'STONE' AND DOMAIN_NAME = 'ITEM_MATERIAL'),(SELECT DOMAIN_VALUE_ID FROM MWD_DOMAINS WHERE DOMAIN_VALUE = 'STONE' AND DOMAIN_NAME = 'ITEM_MATERIAL'),'LIST_OF_VALUES');</v>
      </c>
      <c r="I98" s="1" t="s">
        <v>456</v>
      </c>
    </row>
    <row r="99" spans="1:9" x14ac:dyDescent="0.25">
      <c r="A99" t="s">
        <v>367</v>
      </c>
      <c r="B99" s="2" t="s">
        <v>137</v>
      </c>
      <c r="C99" s="2" t="s">
        <v>434</v>
      </c>
      <c r="D99" s="2" t="s">
        <v>10</v>
      </c>
      <c r="E99" t="s">
        <v>367</v>
      </c>
      <c r="F99" t="s">
        <v>341</v>
      </c>
      <c r="G99" s="2" t="s">
        <v>26</v>
      </c>
      <c r="H99" s="1" t="str">
        <f>"insert into MWD_DOMAINS (DOMAIN_VALUE_ID, DOMAIN_VALUE, DOMAIN_NAME, DOMAIN_REFLOC, SORT_ORDER, PARENT_DOMAIN_VALUE_ID, DOMAIN_TYPE) VALUES  (" &amp;A99 &amp;",'" &amp; B99 &amp; "','"&amp;C99&amp;"','" &amp; D99 &amp; "'," &amp; E99 &amp; "," &amp; F99 &amp; ",'" &amp; G99 &amp; "');"</f>
        <v>insert into MWD_DOMAINS (DOMAIN_VALUE_ID, DOMAIN_VALUE, DOMAIN_NAME, DOMAIN_REFLOC, SORT_ORDER, PARENT_DOMAIN_VALUE_ID, DOMAIN_TYPE) VALUES  (120+(SELECT DOMAIN_VALUE_ID FROM MWD_DOMAINS WHERE DOMAIN_VALUE = 'OTHER' AND DOMAIN_NAME = 'ITEM_MATERIAL'),'WOOD','ITEM_MATERIAL','MWD_INGREDIENTS',120+(SELECT DOMAIN_VALUE_ID FROM MWD_DOMAINS WHERE DOMAIN_VALUE = 'OTHER' AND DOMAIN_NAME = 'ITEM_MATERIAL'),(SELECT DOMAIN_VALUE_ID FROM MWD_DOMAINS WHERE DOMAIN_VALUE = 'OTHER' AND DOMAIN_NAME = 'ITEM_MATERIAL'),'LIST_OF_VALUES');</v>
      </c>
      <c r="I99" s="1" t="s">
        <v>457</v>
      </c>
    </row>
    <row r="100" spans="1:9" x14ac:dyDescent="0.25">
      <c r="A100" t="s">
        <v>368</v>
      </c>
      <c r="B100" s="2" t="s">
        <v>138</v>
      </c>
      <c r="C100" s="2" t="s">
        <v>434</v>
      </c>
      <c r="D100" s="2" t="s">
        <v>10</v>
      </c>
      <c r="E100" t="s">
        <v>368</v>
      </c>
      <c r="F100" t="s">
        <v>341</v>
      </c>
      <c r="G100" s="2" t="s">
        <v>26</v>
      </c>
      <c r="H100" s="1" t="str">
        <f>"insert into MWD_DOMAINS (DOMAIN_VALUE_ID, DOMAIN_VALUE, DOMAIN_NAME, DOMAIN_REFLOC, SORT_ORDER, PARENT_DOMAIN_VALUE_ID, DOMAIN_TYPE) VALUES  (" &amp;A100 &amp;",'" &amp; B100 &amp; "','"&amp;C100&amp;"','" &amp; D100 &amp; "'," &amp; E100 &amp; "," &amp; F100 &amp; ",'" &amp; G100 &amp; "');"</f>
        <v>insert into MWD_DOMAINS (DOMAIN_VALUE_ID, DOMAIN_VALUE, DOMAIN_NAME, DOMAIN_REFLOC, SORT_ORDER, PARENT_DOMAIN_VALUE_ID, DOMAIN_TYPE) VALUES  (130+(SELECT DOMAIN_VALUE_ID FROM MWD_DOMAINS WHERE DOMAIN_VALUE = 'OTHER' AND DOMAIN_NAME = 'ITEM_MATERIAL'),'GLASS','ITEM_MATERIAL','MWD_INGREDIENTS',130+(SELECT DOMAIN_VALUE_ID FROM MWD_DOMAINS WHERE DOMAIN_VALUE = 'OTHER' AND DOMAIN_NAME = 'ITEM_MATERIAL'),(SELECT DOMAIN_VALUE_ID FROM MWD_DOMAINS WHERE DOMAIN_VALUE = 'OTHER' AND DOMAIN_NAME = 'ITEM_MATERIAL'),'LIST_OF_VALUES');</v>
      </c>
      <c r="I100" s="1" t="s">
        <v>458</v>
      </c>
    </row>
    <row r="101" spans="1:9" x14ac:dyDescent="0.25">
      <c r="A101" t="s">
        <v>369</v>
      </c>
      <c r="B101" s="2" t="s">
        <v>139</v>
      </c>
      <c r="C101" s="2" t="s">
        <v>434</v>
      </c>
      <c r="D101" s="2" t="s">
        <v>10</v>
      </c>
      <c r="E101" t="s">
        <v>369</v>
      </c>
      <c r="F101" t="s">
        <v>341</v>
      </c>
      <c r="G101" s="2" t="s">
        <v>26</v>
      </c>
      <c r="H101" s="1" t="str">
        <f>"insert into MWD_DOMAINS (DOMAIN_VALUE_ID, DOMAIN_VALUE, DOMAIN_NAME, DOMAIN_REFLOC, SORT_ORDER, PARENT_DOMAIN_VALUE_ID, DOMAIN_TYPE) VALUES  (" &amp;A101 &amp;",'" &amp; B101 &amp; "','"&amp;C101&amp;"','" &amp; D101 &amp; "'," &amp; E101 &amp; "," &amp; F101 &amp; ",'" &amp; G101 &amp; "');"</f>
        <v>insert into MWD_DOMAINS (DOMAIN_VALUE_ID, DOMAIN_VALUE, DOMAIN_NAME, DOMAIN_REFLOC, SORT_ORDER, PARENT_DOMAIN_VALUE_ID, DOMAIN_TYPE) VALUES  (140+(SELECT DOMAIN_VALUE_ID FROM MWD_DOMAINS WHERE DOMAIN_VALUE = 'OTHER' AND DOMAIN_NAME = 'ITEM_MATERIAL'),'RUBBER','ITEM_MATERIAL','MWD_INGREDIENTS',140+(SELECT DOMAIN_VALUE_ID FROM MWD_DOMAINS WHERE DOMAIN_VALUE = 'OTHER' AND DOMAIN_NAME = 'ITEM_MATERIAL'),(SELECT DOMAIN_VALUE_ID FROM MWD_DOMAINS WHERE DOMAIN_VALUE = 'OTHER' AND DOMAIN_NAME = 'ITEM_MATERIAL'),'LIST_OF_VALUES');</v>
      </c>
      <c r="I101" s="1" t="s">
        <v>459</v>
      </c>
    </row>
    <row r="102" spans="1:9" x14ac:dyDescent="0.25">
      <c r="A102" t="s">
        <v>370</v>
      </c>
      <c r="B102" s="2" t="s">
        <v>140</v>
      </c>
      <c r="C102" s="2" t="s">
        <v>434</v>
      </c>
      <c r="D102" s="2" t="s">
        <v>10</v>
      </c>
      <c r="E102" t="s">
        <v>370</v>
      </c>
      <c r="F102" t="s">
        <v>371</v>
      </c>
      <c r="G102" s="2" t="s">
        <v>26</v>
      </c>
      <c r="H102" s="1" t="str">
        <f>"insert into MWD_DOMAINS (DOMAIN_VALUE_ID, DOMAIN_VALUE, DOMAIN_NAME, DOMAIN_REFLOC, SORT_ORDER, PARENT_DOMAIN_VALUE_ID, DOMAIN_TYPE) VALUES  (" &amp;A102 &amp;",'" &amp; B102 &amp; "','"&amp;C102&amp;"','" &amp; D102 &amp; "'," &amp; E102 &amp; "," &amp; F102 &amp; ",'" &amp; G102 &amp; "');"</f>
        <v>insert into MWD_DOMAINS (DOMAIN_VALUE_ID, DOMAIN_VALUE, DOMAIN_NAME, DOMAIN_REFLOC, SORT_ORDER, PARENT_DOMAIN_VALUE_ID, DOMAIN_TYPE) VALUES  (1+(SELECT DOMAIN_VALUE_ID FROM MWD_DOMAINS WHERE DOMAIN_VALUE = 'RUBBER' AND DOMAIN_NAME = 'ITEM_MATERIAL'),'EPDM','ITEM_MATERIAL','MWD_INGREDIENTS',1+(SELECT DOMAIN_VALUE_ID FROM MWD_DOMAINS WHERE DOMAIN_VALUE = 'RUBBER' AND DOMAIN_NAME = 'ITEM_MATERIAL'),(SELECT DOMAIN_VALUE_ID FROM MWD_DOMAINS WHERE DOMAIN_VALUE = 'RUBBER' AND DOMAIN_NAME = 'ITEM_MATERIAL'),'LIST_OF_VALUES');</v>
      </c>
      <c r="I102" s="1" t="s">
        <v>460</v>
      </c>
    </row>
    <row r="103" spans="1:9" x14ac:dyDescent="0.25">
      <c r="A103">
        <v>400</v>
      </c>
      <c r="B103" s="2" t="s">
        <v>141</v>
      </c>
      <c r="C103" s="2" t="s">
        <v>461</v>
      </c>
      <c r="D103" s="2" t="s">
        <v>143</v>
      </c>
      <c r="E103">
        <v>400</v>
      </c>
      <c r="F103" t="s">
        <v>1</v>
      </c>
      <c r="G103" s="2" t="s">
        <v>26</v>
      </c>
      <c r="H103" s="1" t="str">
        <f>"insert into MWD_DOMAINS (DOMAIN_VALUE_ID, DOMAIN_VALUE, DOMAIN_NAME, DOMAIN_REFLOC, SORT_ORDER, PARENT_DOMAIN_VALUE_ID, DOMAIN_TYPE) VALUES  (" &amp;A103 &amp;",'" &amp; B103 &amp; "','"&amp;C103&amp;"','" &amp; D103 &amp; "'," &amp; E103 &amp; "," &amp; F103 &amp; ",'" &amp; G103 &amp; "');"</f>
        <v>insert into MWD_DOMAINS (DOMAIN_VALUE_ID, DOMAIN_VALUE, DOMAIN_NAME, DOMAIN_REFLOC, SORT_ORDER, PARENT_DOMAIN_VALUE_ID, DOMAIN_TYPE) VALUES  (400,'IN_STOCK','ITEM_AVAILABILITY','MWD_INGREDIENT_DETAILS',400,NULL,'LIST_OF_VALUES');</v>
      </c>
      <c r="I103" s="1" t="s">
        <v>462</v>
      </c>
    </row>
    <row r="104" spans="1:9" x14ac:dyDescent="0.25">
      <c r="A104" t="s">
        <v>463</v>
      </c>
      <c r="B104" s="2" t="s">
        <v>142</v>
      </c>
      <c r="C104" s="2" t="s">
        <v>461</v>
      </c>
      <c r="D104" s="2" t="s">
        <v>143</v>
      </c>
      <c r="E104" t="s">
        <v>463</v>
      </c>
      <c r="F104" t="s">
        <v>464</v>
      </c>
      <c r="G104" s="2" t="s">
        <v>26</v>
      </c>
      <c r="H104" s="1" t="str">
        <f>"insert into MWD_DOMAINS (DOMAIN_VALUE_ID, DOMAIN_VALUE, DOMAIN_NAME, DOMAIN_REFLOC, SORT_ORDER, PARENT_DOMAIN_VALUE_ID, DOMAIN_TYPE) VALUES  (" &amp;A104 &amp;",'" &amp; B104 &amp; "','"&amp;C104&amp;"','" &amp; D104 &amp; "'," &amp; E104 &amp; "," &amp; F104 &amp; ",'" &amp; G104 &amp; "');"</f>
        <v>insert into MWD_DOMAINS (DOMAIN_VALUE_ID, DOMAIN_VALUE, DOMAIN_NAME, DOMAIN_REFLOC, SORT_ORDER, PARENT_DOMAIN_VALUE_ID, DOMAIN_TYPE) VALUES  (1+(SELECT DOMAIN_VALUE_ID FROM MWD_DOMAINS WHERE DOMAIN_VALUE = 'IN_STOCK' AND DOMAIN_NAME = 'ITEM_AVAILABILITY'),'OUT_OF_STOCK','ITEM_AVAILABILITY','MWD_INGREDIENT_DETAILS',1+(SELECT DOMAIN_VALUE_ID FROM MWD_DOMAINS WHERE DOMAIN_VALUE = 'IN_STOCK' AND DOMAIN_NAME = 'ITEM_AVAILABILITY'),(SELECT DOMAIN_VALUE_ID FROM MWD_DOMAINS WHERE DOMAIN_VALUE = 'IN_STOCK' AND DOMAIN_NAME = 'ITEM_AVAILABILITY'),'LIST_OF_VALUES');</v>
      </c>
      <c r="I104" s="1" t="s">
        <v>465</v>
      </c>
    </row>
    <row r="105" spans="1:9" x14ac:dyDescent="0.25">
      <c r="A105">
        <v>420</v>
      </c>
      <c r="B105" s="2" t="s">
        <v>145</v>
      </c>
      <c r="C105" s="2" t="s">
        <v>425</v>
      </c>
      <c r="D105" s="2" t="s">
        <v>144</v>
      </c>
      <c r="E105">
        <v>420</v>
      </c>
      <c r="F105" t="s">
        <v>1</v>
      </c>
      <c r="G105" s="2" t="s">
        <v>26</v>
      </c>
      <c r="H105" s="1" t="str">
        <f>"insert into MWD_DOMAINS (DOMAIN_VALUE_ID, DOMAIN_VALUE, DOMAIN_NAME, DOMAIN_REFLOC, SORT_ORDER, PARENT_DOMAIN_VALUE_ID, DOMAIN_TYPE) VALUES  (" &amp;A105 &amp;",'" &amp; B105 &amp; "','"&amp;C105&amp;"','" &amp; D105 &amp; "'," &amp; E105 &amp; "," &amp; F105 &amp; ",'" &amp; G105 &amp; "');"</f>
        <v>insert into MWD_DOMAINS (DOMAIN_VALUE_ID, DOMAIN_VALUE, DOMAIN_NAME, DOMAIN_REFLOC, SORT_ORDER, PARENT_DOMAIN_VALUE_ID, DOMAIN_TYPE) VALUES  (420,'NONE','ITEM_SALE_STATUS','MWD_PRODUCT_DETAILS',420,NULL,'LIST_OF_VALUES');</v>
      </c>
      <c r="I105" s="1" t="s">
        <v>426</v>
      </c>
    </row>
    <row r="106" spans="1:9" x14ac:dyDescent="0.25">
      <c r="A106" t="s">
        <v>427</v>
      </c>
      <c r="B106" s="2" t="s">
        <v>519</v>
      </c>
      <c r="C106" s="2" t="s">
        <v>425</v>
      </c>
      <c r="D106" s="2" t="s">
        <v>144</v>
      </c>
      <c r="E106" t="s">
        <v>427</v>
      </c>
      <c r="F106" t="s">
        <v>428</v>
      </c>
      <c r="G106" s="2" t="s">
        <v>26</v>
      </c>
      <c r="H106" s="1" t="str">
        <f>"insert into MWD_DOMAINS (DOMAIN_VALUE_ID, DOMAIN_VALUE, DOMAIN_NAME, DOMAIN_REFLOC, SORT_ORDER, PARENT_DOMAIN_VALUE_ID, DOMAIN_TYPE) VALUES  (" &amp;A106 &amp;",'" &amp; B106 &amp; "','"&amp;C106&amp;"','" &amp; D106 &amp; "'," &amp; E106 &amp; "," &amp; F106 &amp; ",'" &amp; G106 &amp; "');"</f>
        <v>insert into MWD_DOMAINS (DOMAIN_VALUE_ID, DOMAIN_VALUE, DOMAIN_NAME, DOMAIN_REFLOC, SORT_ORDER, PARENT_DOMAIN_VALUE_ID, DOMAIN_TYPE) VALUES  (1+(SELECT DOMAIN_VALUE_ID FROM MWD_DOMAINS WHERE DOMAIN_VALUE = 'NONE' AND DOMAIN_NAME = 'ITEM_SALE_STATUS'),'BEING_MADE','ITEM_SALE_STATUS','MWD_PRODUCT_DETAILS',1+(SELECT DOMAIN_VALUE_ID FROM MWD_DOMAINS WHERE DOMAIN_VALUE = 'NONE' AND DOMAIN_NAME = 'ITEM_SALE_STATUS'),(SELECT DOMAIN_VALUE_ID FROM MWD_DOMAINS WHERE DOMAIN_VALUE = 'NONE' AND DOMAIN_NAME = 'ITEM_SALE_STATUS'),'LIST_OF_VALUES');</v>
      </c>
      <c r="I106" s="1" t="s">
        <v>429</v>
      </c>
    </row>
    <row r="107" spans="1:9" x14ac:dyDescent="0.25">
      <c r="A107" t="s">
        <v>430</v>
      </c>
      <c r="B107" s="2" t="s">
        <v>146</v>
      </c>
      <c r="C107" s="2" t="s">
        <v>425</v>
      </c>
      <c r="D107" s="2" t="s">
        <v>144</v>
      </c>
      <c r="E107" t="s">
        <v>430</v>
      </c>
      <c r="F107" t="s">
        <v>428</v>
      </c>
      <c r="G107" s="2" t="s">
        <v>26</v>
      </c>
      <c r="H107" s="1" t="str">
        <f>"insert into MWD_DOMAINS (DOMAIN_VALUE_ID, DOMAIN_VALUE, DOMAIN_NAME, DOMAIN_REFLOC, SORT_ORDER, PARENT_DOMAIN_VALUE_ID, DOMAIN_TYPE) VALUES  (" &amp;A107 &amp;",'" &amp; B107 &amp; "','"&amp;C107&amp;"','" &amp; D107 &amp; "'," &amp; E107 &amp; "," &amp; F107 &amp; ",'" &amp; G107 &amp; "');"</f>
        <v>insert into MWD_DOMAINS (DOMAIN_VALUE_ID, DOMAIN_VALUE, DOMAIN_NAME, DOMAIN_REFLOC, SORT_ORDER, PARENT_DOMAIN_VALUE_ID, DOMAIN_TYPE) VALUES  (2+(SELECT DOMAIN_VALUE_ID FROM MWD_DOMAINS WHERE DOMAIN_VALUE = 'NONE' AND DOMAIN_NAME = 'ITEM_SALE_STATUS'),'FOR_SALE','ITEM_SALE_STATUS','MWD_PRODUCT_DETAILS',2+(SELECT DOMAIN_VALUE_ID FROM MWD_DOMAINS WHERE DOMAIN_VALUE = 'NONE' AND DOMAIN_NAME = 'ITEM_SALE_STATUS'),(SELECT DOMAIN_VALUE_ID FROM MWD_DOMAINS WHERE DOMAIN_VALUE = 'NONE' AND DOMAIN_NAME = 'ITEM_SALE_STATUS'),'LIST_OF_VALUES');</v>
      </c>
      <c r="I107" s="1" t="s">
        <v>429</v>
      </c>
    </row>
    <row r="108" spans="1:9" x14ac:dyDescent="0.25">
      <c r="A108" t="s">
        <v>432</v>
      </c>
      <c r="B108" s="2" t="s">
        <v>147</v>
      </c>
      <c r="C108" s="2" t="s">
        <v>425</v>
      </c>
      <c r="D108" s="2" t="s">
        <v>144</v>
      </c>
      <c r="E108" t="s">
        <v>432</v>
      </c>
      <c r="F108" t="s">
        <v>428</v>
      </c>
      <c r="G108" s="2" t="s">
        <v>26</v>
      </c>
      <c r="H108" s="1" t="str">
        <f>"insert into MWD_DOMAINS (DOMAIN_VALUE_ID, DOMAIN_VALUE, DOMAIN_NAME, DOMAIN_REFLOC, SORT_ORDER, PARENT_DOMAIN_VALUE_ID, DOMAIN_TYPE) VALUES  (" &amp;A108 &amp;",'" &amp; B108 &amp; "','"&amp;C108&amp;"','" &amp; D108 &amp; "'," &amp; E108 &amp; "," &amp; F108 &amp; ",'" &amp; G108 &amp; "');"</f>
        <v>insert into MWD_DOMAINS (DOMAIN_VALUE_ID, DOMAIN_VALUE, DOMAIN_NAME, DOMAIN_REFLOC, SORT_ORDER, PARENT_DOMAIN_VALUE_ID, DOMAIN_TYPE) VALUES  (3+(SELECT DOMAIN_VALUE_ID FROM MWD_DOMAINS WHERE DOMAIN_VALUE = 'NONE' AND DOMAIN_NAME = 'ITEM_SALE_STATUS'),'SOLD','ITEM_SALE_STATUS','MWD_PRODUCT_DETAILS',3+(SELECT DOMAIN_VALUE_ID FROM MWD_DOMAINS WHERE DOMAIN_VALUE = 'NONE' AND DOMAIN_NAME = 'ITEM_SALE_STATUS'),(SELECT DOMAIN_VALUE_ID FROM MWD_DOMAINS WHERE DOMAIN_VALUE = 'NONE' AND DOMAIN_NAME = 'ITEM_SALE_STATUS'),'LIST_OF_VALUES');</v>
      </c>
      <c r="I108" s="1" t="s">
        <v>431</v>
      </c>
    </row>
    <row r="109" spans="1:9" x14ac:dyDescent="0.25">
      <c r="A109" t="s">
        <v>520</v>
      </c>
      <c r="B109" s="2" t="s">
        <v>148</v>
      </c>
      <c r="C109" s="2" t="s">
        <v>425</v>
      </c>
      <c r="D109" s="2" t="s">
        <v>144</v>
      </c>
      <c r="E109" t="s">
        <v>520</v>
      </c>
      <c r="F109" t="s">
        <v>428</v>
      </c>
      <c r="G109" s="2" t="s">
        <v>26</v>
      </c>
      <c r="H109" s="1" t="str">
        <f>"insert into MWD_DOMAINS (DOMAIN_VALUE_ID, DOMAIN_VALUE, DOMAIN_NAME, DOMAIN_REFLOC, SORT_ORDER, PARENT_DOMAIN_VALUE_ID, DOMAIN_TYPE) VALUES  (" &amp;A109 &amp;",'" &amp; B109 &amp; "','"&amp;C109&amp;"','" &amp; D109 &amp; "'," &amp; E109 &amp; "," &amp; F109 &amp; ",'" &amp; G109 &amp; "');"</f>
        <v>insert into MWD_DOMAINS (DOMAIN_VALUE_ID, DOMAIN_VALUE, DOMAIN_NAME, DOMAIN_REFLOC, SORT_ORDER, PARENT_DOMAIN_VALUE_ID, DOMAIN_TYPE) VALUES  (4+(SELECT DOMAIN_VALUE_ID FROM MWD_DOMAINS WHERE DOMAIN_VALUE = 'NONE' AND DOMAIN_NAME = 'ITEM_SALE_STATUS'),'BACKORDER','ITEM_SALE_STATUS','MWD_PRODUCT_DETAILS',4+(SELECT DOMAIN_VALUE_ID FROM MWD_DOMAINS WHERE DOMAIN_VALUE = 'NONE' AND DOMAIN_NAME = 'ITEM_SALE_STATUS'),(SELECT DOMAIN_VALUE_ID FROM MWD_DOMAINS WHERE DOMAIN_VALUE = 'NONE' AND DOMAIN_NAME = 'ITEM_SALE_STATUS'),'LIST_OF_VALUES');</v>
      </c>
      <c r="I109" s="1" t="s">
        <v>433</v>
      </c>
    </row>
    <row r="110" spans="1:9" x14ac:dyDescent="0.25">
      <c r="A110">
        <v>430</v>
      </c>
      <c r="B110" s="2" t="s">
        <v>149</v>
      </c>
      <c r="C110" s="2" t="s">
        <v>152</v>
      </c>
      <c r="D110" s="2" t="s">
        <v>153</v>
      </c>
      <c r="E110">
        <v>430</v>
      </c>
      <c r="F110" t="s">
        <v>1</v>
      </c>
      <c r="G110" s="2" t="s">
        <v>26</v>
      </c>
      <c r="H110" s="1" t="str">
        <f>"insert into MWD_DOMAINS (DOMAIN_VALUE_ID, DOMAIN_VALUE, DOMAIN_NAME, DOMAIN_REFLOC, SORT_ORDER, PARENT_DOMAIN_VALUE_ID, DOMAIN_TYPE) VALUES  (" &amp;A110 &amp;",'" &amp; B110 &amp; "','"&amp;C110&amp;"','" &amp; D110 &amp; "'," &amp; E110 &amp; "," &amp; F110 &amp; ",'" &amp; G110 &amp; "');"</f>
        <v>insert into MWD_DOMAINS (DOMAIN_VALUE_ID, DOMAIN_VALUE, DOMAIN_NAME, DOMAIN_REFLOC, SORT_ORDER, PARENT_DOMAIN_VALUE_ID, DOMAIN_TYPE) VALUES  (430,'BEGINNER','WEAVE_COMPLEXITY','MWD_WEAVES',430,NULL,'LIST_OF_VALUES');</v>
      </c>
      <c r="I110" s="1" t="s">
        <v>298</v>
      </c>
    </row>
    <row r="111" spans="1:9" x14ac:dyDescent="0.25">
      <c r="A111" t="s">
        <v>155</v>
      </c>
      <c r="B111" s="2" t="s">
        <v>150</v>
      </c>
      <c r="C111" s="2" t="s">
        <v>152</v>
      </c>
      <c r="D111" s="2" t="s">
        <v>153</v>
      </c>
      <c r="E111" t="s">
        <v>155</v>
      </c>
      <c r="F111" t="s">
        <v>161</v>
      </c>
      <c r="G111" s="2" t="s">
        <v>26</v>
      </c>
      <c r="H111" s="1" t="str">
        <f>"insert into MWD_DOMAINS (DOMAIN_VALUE_ID, DOMAIN_VALUE, DOMAIN_NAME, DOMAIN_REFLOC, SORT_ORDER, PARENT_DOMAIN_VALUE_ID, DOMAIN_TYPE) VALUES  (" &amp;A111 &amp;",'" &amp; B111 &amp; "','"&amp;C111&amp;"','" &amp; D111 &amp; "'," &amp; E111 &amp; "," &amp; F111 &amp; ",'" &amp; G111 &amp; "');"</f>
        <v>insert into MWD_DOMAINS (DOMAIN_VALUE_ID, DOMAIN_VALUE, DOMAIN_NAME, DOMAIN_REFLOC, SORT_ORDER, PARENT_DOMAIN_VALUE_ID, DOMAIN_TYPE) VALUES  (1+(SELECT DOMAIN_VALUE_ID FROM MWD_DOMAINS WHERE DOMAIN_VALUE = 'BEGINNER' AND DOMAIN_NAME = 'WEAVE_COMPLEXITY'),'INTERMEDIATE','WEAVE_COMPLEXITY','MWD_WEAVES',1+(SELECT DOMAIN_VALUE_ID FROM MWD_DOMAINS WHERE DOMAIN_VALUE = 'BEGINNER' AND DOMAIN_NAME = 'WEAVE_COMPLEXITY'),(SELECT DOMAIN_VALUE_ID FROM MWD_DOMAINS WHERE DOMAIN_VALUE = 'BEGINNER' AND DOMAIN_NAME = 'WEAVE_COMPLEXITY'),'LIST_OF_VALUES');</v>
      </c>
      <c r="I111" s="1" t="s">
        <v>299</v>
      </c>
    </row>
    <row r="112" spans="1:9" x14ac:dyDescent="0.25">
      <c r="A112" t="s">
        <v>156</v>
      </c>
      <c r="B112" s="2" t="s">
        <v>151</v>
      </c>
      <c r="C112" s="2" t="s">
        <v>152</v>
      </c>
      <c r="D112" s="2" t="s">
        <v>153</v>
      </c>
      <c r="E112" t="s">
        <v>156</v>
      </c>
      <c r="F112" t="s">
        <v>161</v>
      </c>
      <c r="G112" s="2" t="s">
        <v>26</v>
      </c>
      <c r="H112" s="1" t="str">
        <f>"insert into MWD_DOMAINS (DOMAIN_VALUE_ID, DOMAIN_VALUE, DOMAIN_NAME, DOMAIN_REFLOC, SORT_ORDER, PARENT_DOMAIN_VALUE_ID, DOMAIN_TYPE) VALUES  (" &amp;A112 &amp;",'" &amp; B112 &amp; "','"&amp;C112&amp;"','" &amp; D112 &amp; "'," &amp; E112 &amp; "," &amp; F112 &amp; ",'" &amp; G112 &amp; "');"</f>
        <v>insert into MWD_DOMAINS (DOMAIN_VALUE_ID, DOMAIN_VALUE, DOMAIN_NAME, DOMAIN_REFLOC, SORT_ORDER, PARENT_DOMAIN_VALUE_ID, DOMAIN_TYPE) VALUES  (2+(SELECT DOMAIN_VALUE_ID FROM MWD_DOMAINS WHERE DOMAIN_VALUE = 'BEGINNER' AND DOMAIN_NAME = 'WEAVE_COMPLEXITY'),'EXPERT','WEAVE_COMPLEXITY','MWD_WEAVES',2+(SELECT DOMAIN_VALUE_ID FROM MWD_DOMAINS WHERE DOMAIN_VALUE = 'BEGINNER' AND DOMAIN_NAME = 'WEAVE_COMPLEXITY'),(SELECT DOMAIN_VALUE_ID FROM MWD_DOMAINS WHERE DOMAIN_VALUE = 'BEGINNER' AND DOMAIN_NAME = 'WEAVE_COMPLEXITY'),'LIST_OF_VALUES');</v>
      </c>
      <c r="I112" s="1" t="s">
        <v>300</v>
      </c>
    </row>
    <row r="113" spans="1:9" x14ac:dyDescent="0.25">
      <c r="A113">
        <v>450</v>
      </c>
      <c r="B113" s="2" t="s">
        <v>154</v>
      </c>
      <c r="C113" s="2" t="s">
        <v>372</v>
      </c>
      <c r="D113" s="2" t="s">
        <v>10</v>
      </c>
      <c r="E113">
        <v>450</v>
      </c>
      <c r="F113" t="s">
        <v>1</v>
      </c>
      <c r="G113" s="2" t="s">
        <v>26</v>
      </c>
      <c r="H113" s="1" t="str">
        <f>"insert into MWD_DOMAINS (DOMAIN_VALUE_ID, DOMAIN_VALUE, DOMAIN_NAME, DOMAIN_REFLOC, SORT_ORDER, PARENT_DOMAIN_VALUE_ID, DOMAIN_TYPE) VALUES  (" &amp;A113 &amp;",'" &amp; B113 &amp; "','"&amp;C113&amp;"','" &amp; D113 &amp; "'," &amp; E113 &amp; "," &amp; F113 &amp; ",'" &amp; G113 &amp; "');"</f>
        <v>insert into MWD_DOMAINS (DOMAIN_VALUE_ID, DOMAIN_VALUE, DOMAIN_NAME, DOMAIN_REFLOC, SORT_ORDER, PARENT_DOMAIN_VALUE_ID, DOMAIN_TYPE) VALUES  (450,'NATURAL','ITEM_COLOR','MWD_INGREDIENTS',450,NULL,'LIST_OF_VALUES');</v>
      </c>
      <c r="I113" s="1" t="s">
        <v>373</v>
      </c>
    </row>
    <row r="114" spans="1:9" x14ac:dyDescent="0.25">
      <c r="A114" t="s">
        <v>374</v>
      </c>
      <c r="B114" s="2" t="s">
        <v>158</v>
      </c>
      <c r="C114" s="2" t="s">
        <v>372</v>
      </c>
      <c r="D114" s="2" t="s">
        <v>10</v>
      </c>
      <c r="E114" t="s">
        <v>374</v>
      </c>
      <c r="F114" t="s">
        <v>375</v>
      </c>
      <c r="G114" s="2" t="s">
        <v>26</v>
      </c>
      <c r="H114" s="1" t="str">
        <f>"insert into MWD_DOMAINS (DOMAIN_VALUE_ID, DOMAIN_VALUE, DOMAIN_NAME, DOMAIN_REFLOC, SORT_ORDER, PARENT_DOMAIN_VALUE_ID, DOMAIN_TYPE) VALUES  (" &amp;A114 &amp;",'" &amp; B114 &amp; "','"&amp;C114&amp;"','" &amp; D114 &amp; "'," &amp; E114 &amp; "," &amp; F114 &amp; ",'" &amp; G114 &amp; "');"</f>
        <v>insert into MWD_DOMAINS (DOMAIN_VALUE_ID, DOMAIN_VALUE, DOMAIN_NAME, DOMAIN_REFLOC, SORT_ORDER, PARENT_DOMAIN_VALUE_ID, DOMAIN_TYPE) VALUES  (1+(SELECT DOMAIN_VALUE_ID FROM MWD_DOMAINS WHERE DOMAIN_VALUE = 'NATURAL' AND DOMAIN_NAME = 'ITEM_COLOR'),'COLOR_MIX','ITEM_COLOR','MWD_INGREDIENTS',1+(SELECT DOMAIN_VALUE_ID FROM MWD_DOMAINS WHERE DOMAIN_VALUE = 'NATURAL' AND DOMAIN_NAME = 'ITEM_COLOR'),(SELECT DOMAIN_VALUE_ID FROM MWD_DOMAINS WHERE DOMAIN_VALUE = 'NATURAL' AND DOMAIN_NAME = 'ITEM_COLOR'),'LIST_OF_VALUES');</v>
      </c>
      <c r="I114" s="1" t="s">
        <v>376</v>
      </c>
    </row>
    <row r="115" spans="1:9" x14ac:dyDescent="0.25">
      <c r="A115" t="s">
        <v>377</v>
      </c>
      <c r="B115" s="2" t="s">
        <v>159</v>
      </c>
      <c r="C115" s="2" t="s">
        <v>372</v>
      </c>
      <c r="D115" s="2" t="s">
        <v>10</v>
      </c>
      <c r="E115" t="s">
        <v>377</v>
      </c>
      <c r="F115" t="s">
        <v>375</v>
      </c>
      <c r="G115" s="2" t="s">
        <v>26</v>
      </c>
      <c r="H115" s="1" t="str">
        <f>"insert into MWD_DOMAINS (DOMAIN_VALUE_ID, DOMAIN_VALUE, DOMAIN_NAME, DOMAIN_REFLOC, SORT_ORDER, PARENT_DOMAIN_VALUE_ID, DOMAIN_TYPE) VALUES  (" &amp;A115 &amp;",'" &amp; B115 &amp; "','"&amp;C115&amp;"','" &amp; D115 &amp; "'," &amp; E115 &amp; "," &amp; F115 &amp; ",'" &amp; G115 &amp; "');"</f>
        <v>insert into MWD_DOMAINS (DOMAIN_VALUE_ID, DOMAIN_VALUE, DOMAIN_NAME, DOMAIN_REFLOC, SORT_ORDER, PARENT_DOMAIN_VALUE_ID, DOMAIN_TYPE) VALUES  (2+(SELECT DOMAIN_VALUE_ID FROM MWD_DOMAINS WHERE DOMAIN_VALUE = 'NATURAL' AND DOMAIN_NAME = 'ITEM_COLOR'),'RAINBOW','ITEM_COLOR','MWD_INGREDIENTS',2+(SELECT DOMAIN_VALUE_ID FROM MWD_DOMAINS WHERE DOMAIN_VALUE = 'NATURAL' AND DOMAIN_NAME = 'ITEM_COLOR'),(SELECT DOMAIN_VALUE_ID FROM MWD_DOMAINS WHERE DOMAIN_VALUE = 'NATURAL' AND DOMAIN_NAME = 'ITEM_COLOR'),'LIST_OF_VALUES');</v>
      </c>
      <c r="I115" s="1" t="s">
        <v>378</v>
      </c>
    </row>
    <row r="116" spans="1:9" x14ac:dyDescent="0.25">
      <c r="A116" t="s">
        <v>379</v>
      </c>
      <c r="B116" s="2" t="s">
        <v>160</v>
      </c>
      <c r="C116" s="2" t="s">
        <v>372</v>
      </c>
      <c r="D116" s="2" t="s">
        <v>10</v>
      </c>
      <c r="E116" t="s">
        <v>379</v>
      </c>
      <c r="F116" t="s">
        <v>375</v>
      </c>
      <c r="G116" s="2" t="s">
        <v>26</v>
      </c>
      <c r="H116" s="1" t="str">
        <f>"insert into MWD_DOMAINS (DOMAIN_VALUE_ID, DOMAIN_VALUE, DOMAIN_NAME, DOMAIN_REFLOC, SORT_ORDER, PARENT_DOMAIN_VALUE_ID, DOMAIN_TYPE) VALUES  (" &amp;A116 &amp;",'" &amp; B116 &amp; "','"&amp;C116&amp;"','" &amp; D116 &amp; "'," &amp; E116 &amp; "," &amp; F116 &amp; ",'" &amp; G116 &amp; "');"</f>
        <v>insert into MWD_DOMAINS (DOMAIN_VALUE_ID, DOMAIN_VALUE, DOMAIN_NAME, DOMAIN_REFLOC, SORT_ORDER, PARENT_DOMAIN_VALUE_ID, DOMAIN_TYPE) VALUES  (3+(SELECT DOMAIN_VALUE_ID FROM MWD_DOMAINS WHERE DOMAIN_VALUE = 'NATURAL' AND DOMAIN_NAME = 'ITEM_COLOR'),'RED','ITEM_COLOR','MWD_INGREDIENTS',3+(SELECT DOMAIN_VALUE_ID FROM MWD_DOMAINS WHERE DOMAIN_VALUE = 'NATURAL' AND DOMAIN_NAME = 'ITEM_COLOR'),(SELECT DOMAIN_VALUE_ID FROM MWD_DOMAINS WHERE DOMAIN_VALUE = 'NATURAL' AND DOMAIN_NAME = 'ITEM_COLOR'),'LIST_OF_VALUES');</v>
      </c>
      <c r="I116" s="1" t="s">
        <v>380</v>
      </c>
    </row>
    <row r="117" spans="1:9" x14ac:dyDescent="0.25">
      <c r="A117" t="s">
        <v>381</v>
      </c>
      <c r="B117" s="2" t="s">
        <v>175</v>
      </c>
      <c r="C117" s="2" t="s">
        <v>372</v>
      </c>
      <c r="D117" s="2" t="s">
        <v>10</v>
      </c>
      <c r="E117" t="s">
        <v>381</v>
      </c>
      <c r="F117" t="s">
        <v>375</v>
      </c>
      <c r="G117" s="2" t="s">
        <v>26</v>
      </c>
      <c r="H117" s="1" t="str">
        <f>"insert into MWD_DOMAINS (DOMAIN_VALUE_ID, DOMAIN_VALUE, DOMAIN_NAME, DOMAIN_REFLOC, SORT_ORDER, PARENT_DOMAIN_VALUE_ID, DOMAIN_TYPE) VALUES  (" &amp;A117 &amp;",'" &amp; B117 &amp; "','"&amp;C117&amp;"','" &amp; D117 &amp; "'," &amp; E117 &amp; "," &amp; F117 &amp; ",'" &amp; G117 &amp; "');"</f>
        <v>insert into MWD_DOMAINS (DOMAIN_VALUE_ID, DOMAIN_VALUE, DOMAIN_NAME, DOMAIN_REFLOC, SORT_ORDER, PARENT_DOMAIN_VALUE_ID, DOMAIN_TYPE) VALUES  (4+(SELECT DOMAIN_VALUE_ID FROM MWD_DOMAINS WHERE DOMAIN_VALUE = 'NATURAL' AND DOMAIN_NAME = 'ITEM_COLOR'),'PURPLE','ITEM_COLOR','MWD_INGREDIENTS',4+(SELECT DOMAIN_VALUE_ID FROM MWD_DOMAINS WHERE DOMAIN_VALUE = 'NATURAL' AND DOMAIN_NAME = 'ITEM_COLOR'),(SELECT DOMAIN_VALUE_ID FROM MWD_DOMAINS WHERE DOMAIN_VALUE = 'NATURAL' AND DOMAIN_NAME = 'ITEM_COLOR'),'LIST_OF_VALUES');</v>
      </c>
      <c r="I117" s="1" t="s">
        <v>382</v>
      </c>
    </row>
    <row r="118" spans="1:9" x14ac:dyDescent="0.25">
      <c r="A118" t="s">
        <v>383</v>
      </c>
      <c r="B118" s="2" t="s">
        <v>176</v>
      </c>
      <c r="C118" s="2" t="s">
        <v>372</v>
      </c>
      <c r="D118" s="2" t="s">
        <v>10</v>
      </c>
      <c r="E118" t="s">
        <v>383</v>
      </c>
      <c r="F118" t="s">
        <v>375</v>
      </c>
      <c r="G118" s="2" t="s">
        <v>26</v>
      </c>
      <c r="H118" s="1" t="str">
        <f>"insert into MWD_DOMAINS (DOMAIN_VALUE_ID, DOMAIN_VALUE, DOMAIN_NAME, DOMAIN_REFLOC, SORT_ORDER, PARENT_DOMAIN_VALUE_ID, DOMAIN_TYPE) VALUES  (" &amp;A118 &amp;",'" &amp; B118 &amp; "','"&amp;C118&amp;"','" &amp; D118 &amp; "'," &amp; E118 &amp; "," &amp; F118 &amp; ",'" &amp; G118 &amp; "');"</f>
        <v>insert into MWD_DOMAINS (DOMAIN_VALUE_ID, DOMAIN_VALUE, DOMAIN_NAME, DOMAIN_REFLOC, SORT_ORDER, PARENT_DOMAIN_VALUE_ID, DOMAIN_TYPE) VALUES  (5+(SELECT DOMAIN_VALUE_ID FROM MWD_DOMAINS WHERE DOMAIN_VALUE = 'NATURAL' AND DOMAIN_NAME = 'ITEM_COLOR'),'GREEN','ITEM_COLOR','MWD_INGREDIENTS',5+(SELECT DOMAIN_VALUE_ID FROM MWD_DOMAINS WHERE DOMAIN_VALUE = 'NATURAL' AND DOMAIN_NAME = 'ITEM_COLOR'),(SELECT DOMAIN_VALUE_ID FROM MWD_DOMAINS WHERE DOMAIN_VALUE = 'NATURAL' AND DOMAIN_NAME = 'ITEM_COLOR'),'LIST_OF_VALUES');</v>
      </c>
      <c r="I118" s="1" t="s">
        <v>384</v>
      </c>
    </row>
    <row r="119" spans="1:9" x14ac:dyDescent="0.25">
      <c r="A119" t="s">
        <v>385</v>
      </c>
      <c r="B119" s="2" t="s">
        <v>177</v>
      </c>
      <c r="C119" s="2" t="s">
        <v>372</v>
      </c>
      <c r="D119" s="2" t="s">
        <v>10</v>
      </c>
      <c r="E119" t="s">
        <v>385</v>
      </c>
      <c r="F119" t="s">
        <v>375</v>
      </c>
      <c r="G119" s="2" t="s">
        <v>26</v>
      </c>
      <c r="H119" s="1" t="str">
        <f>"insert into MWD_DOMAINS (DOMAIN_VALUE_ID, DOMAIN_VALUE, DOMAIN_NAME, DOMAIN_REFLOC, SORT_ORDER, PARENT_DOMAIN_VALUE_ID, DOMAIN_TYPE) VALUES  (" &amp;A119 &amp;",'" &amp; B119 &amp; "','"&amp;C119&amp;"','" &amp; D119 &amp; "'," &amp; E119 &amp; "," &amp; F119 &amp; ",'" &amp; G119 &amp; "');"</f>
        <v>insert into MWD_DOMAINS (DOMAIN_VALUE_ID, DOMAIN_VALUE, DOMAIN_NAME, DOMAIN_REFLOC, SORT_ORDER, PARENT_DOMAIN_VALUE_ID, DOMAIN_TYPE) VALUES  (6+(SELECT DOMAIN_VALUE_ID FROM MWD_DOMAINS WHERE DOMAIN_VALUE = 'NATURAL' AND DOMAIN_NAME = 'ITEM_COLOR'),'ORANGE','ITEM_COLOR','MWD_INGREDIENTS',6+(SELECT DOMAIN_VALUE_ID FROM MWD_DOMAINS WHERE DOMAIN_VALUE = 'NATURAL' AND DOMAIN_NAME = 'ITEM_COLOR'),(SELECT DOMAIN_VALUE_ID FROM MWD_DOMAINS WHERE DOMAIN_VALUE = 'NATURAL' AND DOMAIN_NAME = 'ITEM_COLOR'),'LIST_OF_VALUES');</v>
      </c>
      <c r="I119" s="1" t="s">
        <v>386</v>
      </c>
    </row>
    <row r="120" spans="1:9" x14ac:dyDescent="0.25">
      <c r="A120" t="s">
        <v>387</v>
      </c>
      <c r="B120" s="2" t="s">
        <v>178</v>
      </c>
      <c r="C120" s="2" t="s">
        <v>372</v>
      </c>
      <c r="D120" s="2" t="s">
        <v>10</v>
      </c>
      <c r="E120" t="s">
        <v>387</v>
      </c>
      <c r="F120" t="s">
        <v>375</v>
      </c>
      <c r="G120" s="2" t="s">
        <v>26</v>
      </c>
      <c r="H120" s="1" t="str">
        <f>"insert into MWD_DOMAINS (DOMAIN_VALUE_ID, DOMAIN_VALUE, DOMAIN_NAME, DOMAIN_REFLOC, SORT_ORDER, PARENT_DOMAIN_VALUE_ID, DOMAIN_TYPE) VALUES  (" &amp;A120 &amp;",'" &amp; B120 &amp; "','"&amp;C120&amp;"','" &amp; D120 &amp; "'," &amp; E120 &amp; "," &amp; F120 &amp; ",'" &amp; G120 &amp; "');"</f>
        <v>insert into MWD_DOMAINS (DOMAIN_VALUE_ID, DOMAIN_VALUE, DOMAIN_NAME, DOMAIN_REFLOC, SORT_ORDER, PARENT_DOMAIN_VALUE_ID, DOMAIN_TYPE) VALUES  (7+(SELECT DOMAIN_VALUE_ID FROM MWD_DOMAINS WHERE DOMAIN_VALUE = 'NATURAL' AND DOMAIN_NAME = 'ITEM_COLOR'),'PINK','ITEM_COLOR','MWD_INGREDIENTS',7+(SELECT DOMAIN_VALUE_ID FROM MWD_DOMAINS WHERE DOMAIN_VALUE = 'NATURAL' AND DOMAIN_NAME = 'ITEM_COLOR'),(SELECT DOMAIN_VALUE_ID FROM MWD_DOMAINS WHERE DOMAIN_VALUE = 'NATURAL' AND DOMAIN_NAME = 'ITEM_COLOR'),'LIST_OF_VALUES');</v>
      </c>
      <c r="I120" s="1" t="s">
        <v>388</v>
      </c>
    </row>
    <row r="121" spans="1:9" x14ac:dyDescent="0.25">
      <c r="A121" t="s">
        <v>389</v>
      </c>
      <c r="B121" s="2" t="s">
        <v>179</v>
      </c>
      <c r="C121" s="2" t="s">
        <v>372</v>
      </c>
      <c r="D121" s="2" t="s">
        <v>10</v>
      </c>
      <c r="E121" t="s">
        <v>389</v>
      </c>
      <c r="F121" t="s">
        <v>375</v>
      </c>
      <c r="G121" s="2" t="s">
        <v>26</v>
      </c>
      <c r="H121" s="1" t="str">
        <f>"insert into MWD_DOMAINS (DOMAIN_VALUE_ID, DOMAIN_VALUE, DOMAIN_NAME, DOMAIN_REFLOC, SORT_ORDER, PARENT_DOMAIN_VALUE_ID, DOMAIN_TYPE) VALUES  (" &amp;A121 &amp;",'" &amp; B121 &amp; "','"&amp;C121&amp;"','" &amp; D121 &amp; "'," &amp; E121 &amp; "," &amp; F121 &amp; ",'" &amp; G121 &amp; "');"</f>
        <v>insert into MWD_DOMAINS (DOMAIN_VALUE_ID, DOMAIN_VALUE, DOMAIN_NAME, DOMAIN_REFLOC, SORT_ORDER, PARENT_DOMAIN_VALUE_ID, DOMAIN_TYPE) VALUES  (8+(SELECT DOMAIN_VALUE_ID FROM MWD_DOMAINS WHERE DOMAIN_VALUE = 'NATURAL' AND DOMAIN_NAME = 'ITEM_COLOR'),'YELLOW','ITEM_COLOR','MWD_INGREDIENTS',8+(SELECT DOMAIN_VALUE_ID FROM MWD_DOMAINS WHERE DOMAIN_VALUE = 'NATURAL' AND DOMAIN_NAME = 'ITEM_COLOR'),(SELECT DOMAIN_VALUE_ID FROM MWD_DOMAINS WHERE DOMAIN_VALUE = 'NATURAL' AND DOMAIN_NAME = 'ITEM_COLOR'),'LIST_OF_VALUES');</v>
      </c>
      <c r="I121" s="1" t="s">
        <v>390</v>
      </c>
    </row>
    <row r="122" spans="1:9" x14ac:dyDescent="0.25">
      <c r="A122" t="s">
        <v>391</v>
      </c>
      <c r="B122" s="2" t="s">
        <v>180</v>
      </c>
      <c r="C122" s="2" t="s">
        <v>372</v>
      </c>
      <c r="D122" s="2" t="s">
        <v>10</v>
      </c>
      <c r="E122" t="s">
        <v>391</v>
      </c>
      <c r="F122" t="s">
        <v>375</v>
      </c>
      <c r="G122" s="2" t="s">
        <v>26</v>
      </c>
      <c r="H122" s="1" t="str">
        <f>"insert into MWD_DOMAINS (DOMAIN_VALUE_ID, DOMAIN_VALUE, DOMAIN_NAME, DOMAIN_REFLOC, SORT_ORDER, PARENT_DOMAIN_VALUE_ID, DOMAIN_TYPE) VALUES  (" &amp;A122 &amp;",'" &amp; B122 &amp; "','"&amp;C122&amp;"','" &amp; D122 &amp; "'," &amp; E122 &amp; "," &amp; F122 &amp; ",'" &amp; G122 &amp; "');"</f>
        <v>insert into MWD_DOMAINS (DOMAIN_VALUE_ID, DOMAIN_VALUE, DOMAIN_NAME, DOMAIN_REFLOC, SORT_ORDER, PARENT_DOMAIN_VALUE_ID, DOMAIN_TYPE) VALUES  (9+(SELECT DOMAIN_VALUE_ID FROM MWD_DOMAINS WHERE DOMAIN_VALUE = 'NATURAL' AND DOMAIN_NAME = 'ITEM_COLOR'),'BLUE','ITEM_COLOR','MWD_INGREDIENTS',9+(SELECT DOMAIN_VALUE_ID FROM MWD_DOMAINS WHERE DOMAIN_VALUE = 'NATURAL' AND DOMAIN_NAME = 'ITEM_COLOR'),(SELECT DOMAIN_VALUE_ID FROM MWD_DOMAINS WHERE DOMAIN_VALUE = 'NATURAL' AND DOMAIN_NAME = 'ITEM_COLOR'),'LIST_OF_VALUES');</v>
      </c>
      <c r="I122" s="1" t="s">
        <v>392</v>
      </c>
    </row>
    <row r="123" spans="1:9" x14ac:dyDescent="0.25">
      <c r="A123" t="s">
        <v>393</v>
      </c>
      <c r="B123" s="2" t="s">
        <v>117</v>
      </c>
      <c r="C123" s="2" t="s">
        <v>372</v>
      </c>
      <c r="D123" s="2" t="s">
        <v>10</v>
      </c>
      <c r="E123" t="s">
        <v>393</v>
      </c>
      <c r="F123" t="s">
        <v>375</v>
      </c>
      <c r="G123" s="2" t="s">
        <v>26</v>
      </c>
      <c r="H123" s="1" t="str">
        <f>"insert into MWD_DOMAINS (DOMAIN_VALUE_ID, DOMAIN_VALUE, DOMAIN_NAME, DOMAIN_REFLOC, SORT_ORDER, PARENT_DOMAIN_VALUE_ID, DOMAIN_TYPE) VALUES  (" &amp;A123 &amp;",'" &amp; B123 &amp; "','"&amp;C123&amp;"','" &amp; D123 &amp; "'," &amp; E123 &amp; "," &amp; F123 &amp; ",'" &amp; G123 &amp; "');"</f>
        <v>insert into MWD_DOMAINS (DOMAIN_VALUE_ID, DOMAIN_VALUE, DOMAIN_NAME, DOMAIN_REFLOC, SORT_ORDER, PARENT_DOMAIN_VALUE_ID, DOMAIN_TYPE) VALUES  (10+(SELECT DOMAIN_VALUE_ID FROM MWD_DOMAINS WHERE DOMAIN_VALUE = 'NATURAL' AND DOMAIN_NAME = 'ITEM_COLOR'),'BLACKENED_STAINLESS_STEEL','ITEM_COLOR','MWD_INGREDIENTS',10+(SELECT DOMAIN_VALUE_ID FROM MWD_DOMAINS WHERE DOMAIN_VALUE = 'NATURAL' AND DOMAIN_NAME = 'ITEM_COLOR'),(SELECT DOMAIN_VALUE_ID FROM MWD_DOMAINS WHERE DOMAIN_VALUE = 'NATURAL' AND DOMAIN_NAME = 'ITEM_COLOR'),'LIST_OF_VALUES');</v>
      </c>
      <c r="I123" s="1" t="s">
        <v>394</v>
      </c>
    </row>
    <row r="124" spans="1:9" x14ac:dyDescent="0.25">
      <c r="A124" t="s">
        <v>395</v>
      </c>
      <c r="B124" s="2" t="s">
        <v>181</v>
      </c>
      <c r="C124" s="2" t="s">
        <v>372</v>
      </c>
      <c r="D124" s="2" t="s">
        <v>10</v>
      </c>
      <c r="E124" t="s">
        <v>395</v>
      </c>
      <c r="F124" t="s">
        <v>375</v>
      </c>
      <c r="G124" s="2" t="s">
        <v>26</v>
      </c>
      <c r="H124" s="1" t="str">
        <f>"insert into MWD_DOMAINS (DOMAIN_VALUE_ID, DOMAIN_VALUE, DOMAIN_NAME, DOMAIN_REFLOC, SORT_ORDER, PARENT_DOMAIN_VALUE_ID, DOMAIN_TYPE) VALUES  (" &amp;A124 &amp;",'" &amp; B124 &amp; "','"&amp;C124&amp;"','" &amp; D124 &amp; "'," &amp; E124 &amp; "," &amp; F124 &amp; ",'" &amp; G124 &amp; "');"</f>
        <v>insert into MWD_DOMAINS (DOMAIN_VALUE_ID, DOMAIN_VALUE, DOMAIN_NAME, DOMAIN_REFLOC, SORT_ORDER, PARENT_DOMAIN_VALUE_ID, DOMAIN_TYPE) VALUES  (11+(SELECT DOMAIN_VALUE_ID FROM MWD_DOMAINS WHERE DOMAIN_VALUE = 'NATURAL' AND DOMAIN_NAME = 'ITEM_COLOR'),'BROWN','ITEM_COLOR','MWD_INGREDIENTS',11+(SELECT DOMAIN_VALUE_ID FROM MWD_DOMAINS WHERE DOMAIN_VALUE = 'NATURAL' AND DOMAIN_NAME = 'ITEM_COLOR'),(SELECT DOMAIN_VALUE_ID FROM MWD_DOMAINS WHERE DOMAIN_VALUE = 'NATURAL' AND DOMAIN_NAME = 'ITEM_COLOR'),'LIST_OF_VALUES');</v>
      </c>
      <c r="I124" s="1" t="s">
        <v>396</v>
      </c>
    </row>
    <row r="125" spans="1:9" x14ac:dyDescent="0.25">
      <c r="A125" t="s">
        <v>397</v>
      </c>
      <c r="B125" s="2" t="s">
        <v>182</v>
      </c>
      <c r="C125" s="2" t="s">
        <v>372</v>
      </c>
      <c r="D125" s="2" t="s">
        <v>10</v>
      </c>
      <c r="E125" t="s">
        <v>397</v>
      </c>
      <c r="F125" t="s">
        <v>375</v>
      </c>
      <c r="G125" s="2" t="s">
        <v>26</v>
      </c>
      <c r="H125" s="1" t="str">
        <f>"insert into MWD_DOMAINS (DOMAIN_VALUE_ID, DOMAIN_VALUE, DOMAIN_NAME, DOMAIN_REFLOC, SORT_ORDER, PARENT_DOMAIN_VALUE_ID, DOMAIN_TYPE) VALUES  (" &amp;A125 &amp;",'" &amp; B125 &amp; "','"&amp;C125&amp;"','" &amp; D125 &amp; "'," &amp; E125 &amp; "," &amp; F125 &amp; ",'" &amp; G125 &amp; "');"</f>
        <v>insert into MWD_DOMAINS (DOMAIN_VALUE_ID, DOMAIN_VALUE, DOMAIN_NAME, DOMAIN_REFLOC, SORT_ORDER, PARENT_DOMAIN_VALUE_ID, DOMAIN_TYPE) VALUES  (12+(SELECT DOMAIN_VALUE_ID FROM MWD_DOMAINS WHERE DOMAIN_VALUE = 'NATURAL' AND DOMAIN_NAME = 'ITEM_COLOR'),'COFFEE_BROWN','ITEM_COLOR','MWD_INGREDIENTS',12+(SELECT DOMAIN_VALUE_ID FROM MWD_DOMAINS WHERE DOMAIN_VALUE = 'NATURAL' AND DOMAIN_NAME = 'ITEM_COLOR'),(SELECT DOMAIN_VALUE_ID FROM MWD_DOMAINS WHERE DOMAIN_VALUE = 'NATURAL' AND DOMAIN_NAME = 'ITEM_COLOR'),'LIST_OF_VALUES');</v>
      </c>
      <c r="I125" s="1" t="s">
        <v>398</v>
      </c>
    </row>
    <row r="126" spans="1:9" x14ac:dyDescent="0.25">
      <c r="A126" t="s">
        <v>399</v>
      </c>
      <c r="B126" s="2" t="s">
        <v>183</v>
      </c>
      <c r="C126" s="2" t="s">
        <v>372</v>
      </c>
      <c r="D126" s="2" t="s">
        <v>10</v>
      </c>
      <c r="E126" t="s">
        <v>399</v>
      </c>
      <c r="F126" t="s">
        <v>375</v>
      </c>
      <c r="G126" s="2" t="s">
        <v>26</v>
      </c>
      <c r="H126" s="1" t="str">
        <f>"insert into MWD_DOMAINS (DOMAIN_VALUE_ID, DOMAIN_VALUE, DOMAIN_NAME, DOMAIN_REFLOC, SORT_ORDER, PARENT_DOMAIN_VALUE_ID, DOMAIN_TYPE) VALUES  (" &amp;A126 &amp;",'" &amp; B126 &amp; "','"&amp;C126&amp;"','" &amp; D126 &amp; "'," &amp; E126 &amp; "," &amp; F126 &amp; ",'" &amp; G126 &amp; "');"</f>
        <v>insert into MWD_DOMAINS (DOMAIN_VALUE_ID, DOMAIN_VALUE, DOMAIN_NAME, DOMAIN_REFLOC, SORT_ORDER, PARENT_DOMAIN_VALUE_ID, DOMAIN_TYPE) VALUES  (13+(SELECT DOMAIN_VALUE_ID FROM MWD_DOMAINS WHERE DOMAIN_VALUE = 'NATURAL' AND DOMAIN_NAME = 'ITEM_COLOR'),'DEEP_RED','ITEM_COLOR','MWD_INGREDIENTS',13+(SELECT DOMAIN_VALUE_ID FROM MWD_DOMAINS WHERE DOMAIN_VALUE = 'NATURAL' AND DOMAIN_NAME = 'ITEM_COLOR'),(SELECT DOMAIN_VALUE_ID FROM MWD_DOMAINS WHERE DOMAIN_VALUE = 'NATURAL' AND DOMAIN_NAME = 'ITEM_COLOR'),'LIST_OF_VALUES');</v>
      </c>
      <c r="I126" s="1" t="s">
        <v>400</v>
      </c>
    </row>
    <row r="127" spans="1:9" x14ac:dyDescent="0.25">
      <c r="A127" t="s">
        <v>401</v>
      </c>
      <c r="B127" s="2" t="s">
        <v>184</v>
      </c>
      <c r="C127" s="2" t="s">
        <v>372</v>
      </c>
      <c r="D127" s="2" t="s">
        <v>10</v>
      </c>
      <c r="E127" t="s">
        <v>401</v>
      </c>
      <c r="F127" t="s">
        <v>375</v>
      </c>
      <c r="G127" s="2" t="s">
        <v>26</v>
      </c>
      <c r="H127" s="1" t="str">
        <f>"insert into MWD_DOMAINS (DOMAIN_VALUE_ID, DOMAIN_VALUE, DOMAIN_NAME, DOMAIN_REFLOC, SORT_ORDER, PARENT_DOMAIN_VALUE_ID, DOMAIN_TYPE) VALUES  (" &amp;A127 &amp;",'" &amp; B127 &amp; "','"&amp;C127&amp;"','" &amp; D127 &amp; "'," &amp; E127 &amp; "," &amp; F127 &amp; ",'" &amp; G127 &amp; "');"</f>
        <v>insert into MWD_DOMAINS (DOMAIN_VALUE_ID, DOMAIN_VALUE, DOMAIN_NAME, DOMAIN_REFLOC, SORT_ORDER, PARENT_DOMAIN_VALUE_ID, DOMAIN_TYPE) VALUES  (14+(SELECT DOMAIN_VALUE_ID FROM MWD_DOMAINS WHERE DOMAIN_VALUE = 'NATURAL' AND DOMAIN_NAME = 'ITEM_COLOR'),'BLACK_SILVER','ITEM_COLOR','MWD_INGREDIENTS',14+(SELECT DOMAIN_VALUE_ID FROM MWD_DOMAINS WHERE DOMAIN_VALUE = 'NATURAL' AND DOMAIN_NAME = 'ITEM_COLOR'),(SELECT DOMAIN_VALUE_ID FROM MWD_DOMAINS WHERE DOMAIN_VALUE = 'NATURAL' AND DOMAIN_NAME = 'ITEM_COLOR'),'LIST_OF_VALUES');</v>
      </c>
      <c r="I127" s="1" t="s">
        <v>402</v>
      </c>
    </row>
    <row r="128" spans="1:9" x14ac:dyDescent="0.25">
      <c r="A128" t="s">
        <v>403</v>
      </c>
      <c r="B128" s="2" t="s">
        <v>125</v>
      </c>
      <c r="C128" s="2" t="s">
        <v>372</v>
      </c>
      <c r="D128" s="2" t="s">
        <v>10</v>
      </c>
      <c r="E128" t="s">
        <v>403</v>
      </c>
      <c r="F128" t="s">
        <v>375</v>
      </c>
      <c r="G128" s="2" t="s">
        <v>26</v>
      </c>
      <c r="H128" s="1" t="str">
        <f>"insert into MWD_DOMAINS (DOMAIN_VALUE_ID, DOMAIN_VALUE, DOMAIN_NAME, DOMAIN_REFLOC, SORT_ORDER, PARENT_DOMAIN_VALUE_ID, DOMAIN_TYPE) VALUES  (" &amp;A128 &amp;",'" &amp; B128 &amp; "','"&amp;C128&amp;"','" &amp; D128 &amp; "'," &amp; E128 &amp; "," &amp; F128 &amp; ",'" &amp; G128 &amp; "');"</f>
        <v>insert into MWD_DOMAINS (DOMAIN_VALUE_ID, DOMAIN_VALUE, DOMAIN_NAME, DOMAIN_REFLOC, SORT_ORDER, PARENT_DOMAIN_VALUE_ID, DOMAIN_TYPE) VALUES  (15+(SELECT DOMAIN_VALUE_ID FROM MWD_DOMAINS WHERE DOMAIN_VALUE = 'NATURAL' AND DOMAIN_NAME = 'ITEM_COLOR'),'SILVER','ITEM_COLOR','MWD_INGREDIENTS',15+(SELECT DOMAIN_VALUE_ID FROM MWD_DOMAINS WHERE DOMAIN_VALUE = 'NATURAL' AND DOMAIN_NAME = 'ITEM_COLOR'),(SELECT DOMAIN_VALUE_ID FROM MWD_DOMAINS WHERE DOMAIN_VALUE = 'NATURAL' AND DOMAIN_NAME = 'ITEM_COLOR'),'LIST_OF_VALUES');</v>
      </c>
      <c r="I128" s="1" t="s">
        <v>404</v>
      </c>
    </row>
    <row r="129" spans="1:9" x14ac:dyDescent="0.25">
      <c r="A129" t="s">
        <v>405</v>
      </c>
      <c r="B129" s="2" t="s">
        <v>185</v>
      </c>
      <c r="C129" s="2" t="s">
        <v>372</v>
      </c>
      <c r="D129" s="2" t="s">
        <v>10</v>
      </c>
      <c r="E129" t="s">
        <v>405</v>
      </c>
      <c r="F129" t="s">
        <v>375</v>
      </c>
      <c r="G129" s="2" t="s">
        <v>26</v>
      </c>
      <c r="H129" s="1" t="str">
        <f>"insert into MWD_DOMAINS (DOMAIN_VALUE_ID, DOMAIN_VALUE, DOMAIN_NAME, DOMAIN_REFLOC, SORT_ORDER, PARENT_DOMAIN_VALUE_ID, DOMAIN_TYPE) VALUES  (" &amp;A129 &amp;",'" &amp; B129 &amp; "','"&amp;C129&amp;"','" &amp; D129 &amp; "'," &amp; E129 &amp; "," &amp; F129 &amp; ",'" &amp; G129 &amp; "');"</f>
        <v>insert into MWD_DOMAINS (DOMAIN_VALUE_ID, DOMAIN_VALUE, DOMAIN_NAME, DOMAIN_REFLOC, SORT_ORDER, PARENT_DOMAIN_VALUE_ID, DOMAIN_TYPE) VALUES  (16+(SELECT DOMAIN_VALUE_ID FROM MWD_DOMAINS WHERE DOMAIN_VALUE = 'NATURAL' AND DOMAIN_NAME = 'ITEM_COLOR'),'DARK_COFFEE_BROWN','ITEM_COLOR','MWD_INGREDIENTS',16+(SELECT DOMAIN_VALUE_ID FROM MWD_DOMAINS WHERE DOMAIN_VALUE = 'NATURAL' AND DOMAIN_NAME = 'ITEM_COLOR'),(SELECT DOMAIN_VALUE_ID FROM MWD_DOMAINS WHERE DOMAIN_VALUE = 'NATURAL' AND DOMAIN_NAME = 'ITEM_COLOR'),'LIST_OF_VALUES');</v>
      </c>
      <c r="I129" s="1" t="s">
        <v>406</v>
      </c>
    </row>
    <row r="130" spans="1:9" x14ac:dyDescent="0.25">
      <c r="A130" t="s">
        <v>407</v>
      </c>
      <c r="B130" s="2" t="s">
        <v>186</v>
      </c>
      <c r="C130" s="2" t="s">
        <v>372</v>
      </c>
      <c r="D130" s="2" t="s">
        <v>10</v>
      </c>
      <c r="E130" t="s">
        <v>407</v>
      </c>
      <c r="F130" t="s">
        <v>375</v>
      </c>
      <c r="G130" s="2" t="s">
        <v>26</v>
      </c>
      <c r="H130" s="1" t="str">
        <f>"insert into MWD_DOMAINS (DOMAIN_VALUE_ID, DOMAIN_VALUE, DOMAIN_NAME, DOMAIN_REFLOC, SORT_ORDER, PARENT_DOMAIN_VALUE_ID, DOMAIN_TYPE) VALUES  (" &amp;A130 &amp;",'" &amp; B130 &amp; "','"&amp;C130&amp;"','" &amp; D130 &amp; "'," &amp; E130 &amp; "," &amp; F130 &amp; ",'" &amp; G130 &amp; "');"</f>
        <v>insert into MWD_DOMAINS (DOMAIN_VALUE_ID, DOMAIN_VALUE, DOMAIN_NAME, DOMAIN_REFLOC, SORT_ORDER, PARENT_DOMAIN_VALUE_ID, DOMAIN_TYPE) VALUES  (17+(SELECT DOMAIN_VALUE_ID FROM MWD_DOMAINS WHERE DOMAIN_VALUE = 'NATURAL' AND DOMAIN_NAME = 'ITEM_COLOR'),'DARK_GREEN','ITEM_COLOR','MWD_INGREDIENTS',17+(SELECT DOMAIN_VALUE_ID FROM MWD_DOMAINS WHERE DOMAIN_VALUE = 'NATURAL' AND DOMAIN_NAME = 'ITEM_COLOR'),(SELECT DOMAIN_VALUE_ID FROM MWD_DOMAINS WHERE DOMAIN_VALUE = 'NATURAL' AND DOMAIN_NAME = 'ITEM_COLOR'),'LIST_OF_VALUES');</v>
      </c>
      <c r="I130" s="1" t="s">
        <v>408</v>
      </c>
    </row>
    <row r="131" spans="1:9" x14ac:dyDescent="0.25">
      <c r="A131" t="s">
        <v>409</v>
      </c>
      <c r="B131" s="2" t="s">
        <v>187</v>
      </c>
      <c r="C131" s="2" t="s">
        <v>372</v>
      </c>
      <c r="D131" s="2" t="s">
        <v>10</v>
      </c>
      <c r="E131" t="s">
        <v>409</v>
      </c>
      <c r="F131" t="s">
        <v>375</v>
      </c>
      <c r="G131" s="2" t="s">
        <v>26</v>
      </c>
      <c r="H131" s="1" t="str">
        <f>"insert into MWD_DOMAINS (DOMAIN_VALUE_ID, DOMAIN_VALUE, DOMAIN_NAME, DOMAIN_REFLOC, SORT_ORDER, PARENT_DOMAIN_VALUE_ID, DOMAIN_TYPE) VALUES  (" &amp;A131 &amp;",'" &amp; B131 &amp; "','"&amp;C131&amp;"','" &amp; D131 &amp; "'," &amp; E131 &amp; "," &amp; F131 &amp; ",'" &amp; G131 &amp; "');"</f>
        <v>insert into MWD_DOMAINS (DOMAIN_VALUE_ID, DOMAIN_VALUE, DOMAIN_NAME, DOMAIN_REFLOC, SORT_ORDER, PARENT_DOMAIN_VALUE_ID, DOMAIN_TYPE) VALUES  (18+(SELECT DOMAIN_VALUE_ID FROM MWD_DOMAINS WHERE DOMAIN_VALUE = 'NATURAL' AND DOMAIN_NAME = 'ITEM_COLOR'),'DARK_STEEL_BLUE','ITEM_COLOR','MWD_INGREDIENTS',18+(SELECT DOMAIN_VALUE_ID FROM MWD_DOMAINS WHERE DOMAIN_VALUE = 'NATURAL' AND DOMAIN_NAME = 'ITEM_COLOR'),(SELECT DOMAIN_VALUE_ID FROM MWD_DOMAINS WHERE DOMAIN_VALUE = 'NATURAL' AND DOMAIN_NAME = 'ITEM_COLOR'),'LIST_OF_VALUES');</v>
      </c>
      <c r="I131" s="1" t="s">
        <v>410</v>
      </c>
    </row>
    <row r="132" spans="1:9" x14ac:dyDescent="0.25">
      <c r="A132" t="s">
        <v>411</v>
      </c>
      <c r="B132" s="2" t="s">
        <v>188</v>
      </c>
      <c r="C132" s="2" t="s">
        <v>372</v>
      </c>
      <c r="D132" s="2" t="s">
        <v>10</v>
      </c>
      <c r="E132" t="s">
        <v>411</v>
      </c>
      <c r="F132" t="s">
        <v>375</v>
      </c>
      <c r="G132" s="2" t="s">
        <v>26</v>
      </c>
      <c r="H132" s="1" t="str">
        <f>"insert into MWD_DOMAINS (DOMAIN_VALUE_ID, DOMAIN_VALUE, DOMAIN_NAME, DOMAIN_REFLOC, SORT_ORDER, PARENT_DOMAIN_VALUE_ID, DOMAIN_TYPE) VALUES  (" &amp;A132 &amp;",'" &amp; B132 &amp; "','"&amp;C132&amp;"','" &amp; D132 &amp; "'," &amp; E132 &amp; "," &amp; F132 &amp; ",'" &amp; G132 &amp; "');"</f>
        <v>insert into MWD_DOMAINS (DOMAIN_VALUE_ID, DOMAIN_VALUE, DOMAIN_NAME, DOMAIN_REFLOC, SORT_ORDER, PARENT_DOMAIN_VALUE_ID, DOMAIN_TYPE) VALUES  (19+(SELECT DOMAIN_VALUE_ID FROM MWD_DOMAINS WHERE DOMAIN_VALUE = 'NATURAL' AND DOMAIN_NAME = 'ITEM_COLOR'),'PURPLE_RED','ITEM_COLOR','MWD_INGREDIENTS',19+(SELECT DOMAIN_VALUE_ID FROM MWD_DOMAINS WHERE DOMAIN_VALUE = 'NATURAL' AND DOMAIN_NAME = 'ITEM_COLOR'),(SELECT DOMAIN_VALUE_ID FROM MWD_DOMAINS WHERE DOMAIN_VALUE = 'NATURAL' AND DOMAIN_NAME = 'ITEM_COLOR'),'LIST_OF_VALUES');</v>
      </c>
      <c r="I132" s="1" t="s">
        <v>412</v>
      </c>
    </row>
    <row r="133" spans="1:9" x14ac:dyDescent="0.25">
      <c r="A133" t="s">
        <v>413</v>
      </c>
      <c r="B133" s="2" t="s">
        <v>189</v>
      </c>
      <c r="C133" s="2" t="s">
        <v>372</v>
      </c>
      <c r="D133" s="2" t="s">
        <v>10</v>
      </c>
      <c r="E133" t="s">
        <v>413</v>
      </c>
      <c r="F133" t="s">
        <v>375</v>
      </c>
      <c r="G133" s="2" t="s">
        <v>26</v>
      </c>
      <c r="H133" s="1" t="str">
        <f>"insert into MWD_DOMAINS (DOMAIN_VALUE_ID, DOMAIN_VALUE, DOMAIN_NAME, DOMAIN_REFLOC, SORT_ORDER, PARENT_DOMAIN_VALUE_ID, DOMAIN_TYPE) VALUES  (" &amp;A133 &amp;",'" &amp; B133 &amp; "','"&amp;C133&amp;"','" &amp; D133 &amp; "'," &amp; E133 &amp; "," &amp; F133 &amp; ",'" &amp; G133 &amp; "');"</f>
        <v>insert into MWD_DOMAINS (DOMAIN_VALUE_ID, DOMAIN_VALUE, DOMAIN_NAME, DOMAIN_REFLOC, SORT_ORDER, PARENT_DOMAIN_VALUE_ID, DOMAIN_TYPE) VALUES  (20+(SELECT DOMAIN_VALUE_ID FROM MWD_DOMAINS WHERE DOMAIN_VALUE = 'NATURAL' AND DOMAIN_NAME = 'ITEM_COLOR'),'TURQUOISE','ITEM_COLOR','MWD_INGREDIENTS',20+(SELECT DOMAIN_VALUE_ID FROM MWD_DOMAINS WHERE DOMAIN_VALUE = 'NATURAL' AND DOMAIN_NAME = 'ITEM_COLOR'),(SELECT DOMAIN_VALUE_ID FROM MWD_DOMAINS WHERE DOMAIN_VALUE = 'NATURAL' AND DOMAIN_NAME = 'ITEM_COLOR'),'LIST_OF_VALUES');</v>
      </c>
      <c r="I133" s="1" t="s">
        <v>414</v>
      </c>
    </row>
    <row r="134" spans="1:9" x14ac:dyDescent="0.25">
      <c r="A134" t="s">
        <v>415</v>
      </c>
      <c r="B134" s="2" t="s">
        <v>190</v>
      </c>
      <c r="C134" s="2" t="s">
        <v>372</v>
      </c>
      <c r="D134" s="2" t="s">
        <v>10</v>
      </c>
      <c r="E134" t="s">
        <v>415</v>
      </c>
      <c r="F134" t="s">
        <v>375</v>
      </c>
      <c r="G134" s="2" t="s">
        <v>26</v>
      </c>
      <c r="H134" s="1" t="str">
        <f>"insert into MWD_DOMAINS (DOMAIN_VALUE_ID, DOMAIN_VALUE, DOMAIN_NAME, DOMAIN_REFLOC, SORT_ORDER, PARENT_DOMAIN_VALUE_ID, DOMAIN_TYPE) VALUES  (" &amp;A134 &amp;",'" &amp; B134 &amp; "','"&amp;C134&amp;"','" &amp; D134 &amp; "'," &amp; E134 &amp; "," &amp; F134 &amp; ",'" &amp; G134 &amp; "');"</f>
        <v>insert into MWD_DOMAINS (DOMAIN_VALUE_ID, DOMAIN_VALUE, DOMAIN_NAME, DOMAIN_REFLOC, SORT_ORDER, PARENT_DOMAIN_VALUE_ID, DOMAIN_TYPE) VALUES  (21+(SELECT DOMAIN_VALUE_ID FROM MWD_DOMAINS WHERE DOMAIN_VALUE = 'NATURAL' AND DOMAIN_NAME = 'ITEM_COLOR'),'BEIGE','ITEM_COLOR','MWD_INGREDIENTS',21+(SELECT DOMAIN_VALUE_ID FROM MWD_DOMAINS WHERE DOMAIN_VALUE = 'NATURAL' AND DOMAIN_NAME = 'ITEM_COLOR'),(SELECT DOMAIN_VALUE_ID FROM MWD_DOMAINS WHERE DOMAIN_VALUE = 'NATURAL' AND DOMAIN_NAME = 'ITEM_COLOR'),'LIST_OF_VALUES');</v>
      </c>
      <c r="I134" s="1" t="s">
        <v>416</v>
      </c>
    </row>
    <row r="135" spans="1:9" x14ac:dyDescent="0.25">
      <c r="A135" t="s">
        <v>417</v>
      </c>
      <c r="B135" s="2" t="s">
        <v>191</v>
      </c>
      <c r="C135" s="2" t="s">
        <v>372</v>
      </c>
      <c r="D135" s="2" t="s">
        <v>10</v>
      </c>
      <c r="E135" t="s">
        <v>417</v>
      </c>
      <c r="F135" t="s">
        <v>375</v>
      </c>
      <c r="G135" s="2" t="s">
        <v>26</v>
      </c>
      <c r="H135" s="1" t="str">
        <f>"insert into MWD_DOMAINS (DOMAIN_VALUE_ID, DOMAIN_VALUE, DOMAIN_NAME, DOMAIN_REFLOC, SORT_ORDER, PARENT_DOMAIN_VALUE_ID, DOMAIN_TYPE) VALUES  (" &amp;A135 &amp;",'" &amp; B135 &amp; "','"&amp;C135&amp;"','" &amp; D135 &amp; "'," &amp; E135 &amp; "," &amp; F135 &amp; ",'" &amp; G135 &amp; "');"</f>
        <v>insert into MWD_DOMAINS (DOMAIN_VALUE_ID, DOMAIN_VALUE, DOMAIN_NAME, DOMAIN_REFLOC, SORT_ORDER, PARENT_DOMAIN_VALUE_ID, DOMAIN_TYPE) VALUES  (22+(SELECT DOMAIN_VALUE_ID FROM MWD_DOMAINS WHERE DOMAIN_VALUE = 'NATURAL' AND DOMAIN_NAME = 'ITEM_COLOR'),'LIGHT_BROWN','ITEM_COLOR','MWD_INGREDIENTS',22+(SELECT DOMAIN_VALUE_ID FROM MWD_DOMAINS WHERE DOMAIN_VALUE = 'NATURAL' AND DOMAIN_NAME = 'ITEM_COLOR'),(SELECT DOMAIN_VALUE_ID FROM MWD_DOMAINS WHERE DOMAIN_VALUE = 'NATURAL' AND DOMAIN_NAME = 'ITEM_COLOR'),'LIST_OF_VALUES');</v>
      </c>
      <c r="I135" s="1" t="s">
        <v>418</v>
      </c>
    </row>
    <row r="136" spans="1:9" x14ac:dyDescent="0.25">
      <c r="A136" t="s">
        <v>419</v>
      </c>
      <c r="B136" s="2" t="s">
        <v>192</v>
      </c>
      <c r="C136" s="2" t="s">
        <v>372</v>
      </c>
      <c r="D136" s="2" t="s">
        <v>10</v>
      </c>
      <c r="E136" t="s">
        <v>419</v>
      </c>
      <c r="F136" t="s">
        <v>375</v>
      </c>
      <c r="G136" s="2" t="s">
        <v>26</v>
      </c>
      <c r="H136" s="1" t="str">
        <f>"insert into MWD_DOMAINS (DOMAIN_VALUE_ID, DOMAIN_VALUE, DOMAIN_NAME, DOMAIN_REFLOC, SORT_ORDER, PARENT_DOMAIN_VALUE_ID, DOMAIN_TYPE) VALUES  (" &amp;A136 &amp;",'" &amp; B136 &amp; "','"&amp;C136&amp;"','" &amp; D136 &amp; "'," &amp; E136 &amp; "," &amp; F136 &amp; ",'" &amp; G136 &amp; "');"</f>
        <v>insert into MWD_DOMAINS (DOMAIN_VALUE_ID, DOMAIN_VALUE, DOMAIN_NAME, DOMAIN_REFLOC, SORT_ORDER, PARENT_DOMAIN_VALUE_ID, DOMAIN_TYPE) VALUES  (23+(SELECT DOMAIN_VALUE_ID FROM MWD_DOMAINS WHERE DOMAIN_VALUE = 'NATURAL' AND DOMAIN_NAME = 'ITEM_COLOR'),'SHINY_RED','ITEM_COLOR','MWD_INGREDIENTS',23+(SELECT DOMAIN_VALUE_ID FROM MWD_DOMAINS WHERE DOMAIN_VALUE = 'NATURAL' AND DOMAIN_NAME = 'ITEM_COLOR'),(SELECT DOMAIN_VALUE_ID FROM MWD_DOMAINS WHERE DOMAIN_VALUE = 'NATURAL' AND DOMAIN_NAME = 'ITEM_COLOR'),'LIST_OF_VALUES');</v>
      </c>
      <c r="I136" s="1" t="s">
        <v>420</v>
      </c>
    </row>
    <row r="137" spans="1:9" x14ac:dyDescent="0.25">
      <c r="A137" t="s">
        <v>421</v>
      </c>
      <c r="B137" s="2" t="s">
        <v>193</v>
      </c>
      <c r="C137" s="2" t="s">
        <v>372</v>
      </c>
      <c r="D137" s="2" t="s">
        <v>10</v>
      </c>
      <c r="E137" t="s">
        <v>421</v>
      </c>
      <c r="F137" t="s">
        <v>375</v>
      </c>
      <c r="G137" s="2" t="s">
        <v>26</v>
      </c>
      <c r="H137" s="1" t="str">
        <f>"insert into MWD_DOMAINS (DOMAIN_VALUE_ID, DOMAIN_VALUE, DOMAIN_NAME, DOMAIN_REFLOC, SORT_ORDER, PARENT_DOMAIN_VALUE_ID, DOMAIN_TYPE) VALUES  (" &amp;A137 &amp;",'" &amp; B137 &amp; "','"&amp;C137&amp;"','" &amp; D137 &amp; "'," &amp; E137 &amp; "," &amp; F137 &amp; ",'" &amp; G137 &amp; "');"</f>
        <v>insert into MWD_DOMAINS (DOMAIN_VALUE_ID, DOMAIN_VALUE, DOMAIN_NAME, DOMAIN_REFLOC, SORT_ORDER, PARENT_DOMAIN_VALUE_ID, DOMAIN_TYPE) VALUES  (24+(SELECT DOMAIN_VALUE_ID FROM MWD_DOMAINS WHERE DOMAIN_VALUE = 'NATURAL' AND DOMAIN_NAME = 'ITEM_COLOR'),'SHINY_STEEL','ITEM_COLOR','MWD_INGREDIENTS',24+(SELECT DOMAIN_VALUE_ID FROM MWD_DOMAINS WHERE DOMAIN_VALUE = 'NATURAL' AND DOMAIN_NAME = 'ITEM_COLOR'),(SELECT DOMAIN_VALUE_ID FROM MWD_DOMAINS WHERE DOMAIN_VALUE = 'NATURAL' AND DOMAIN_NAME = 'ITEM_COLOR'),'LIST_OF_VALUES');</v>
      </c>
      <c r="I137" s="1" t="s">
        <v>422</v>
      </c>
    </row>
    <row r="138" spans="1:9" x14ac:dyDescent="0.25">
      <c r="A138" t="s">
        <v>423</v>
      </c>
      <c r="B138" s="2" t="s">
        <v>194</v>
      </c>
      <c r="C138" s="2" t="s">
        <v>372</v>
      </c>
      <c r="D138" s="2" t="s">
        <v>10</v>
      </c>
      <c r="E138" t="s">
        <v>423</v>
      </c>
      <c r="F138" t="s">
        <v>375</v>
      </c>
      <c r="G138" s="2" t="s">
        <v>26</v>
      </c>
      <c r="H138" s="1" t="str">
        <f>"insert into MWD_DOMAINS (DOMAIN_VALUE_ID, DOMAIN_VALUE, DOMAIN_NAME, DOMAIN_REFLOC, SORT_ORDER, PARENT_DOMAIN_VALUE_ID, DOMAIN_TYPE) VALUES  (" &amp;A138 &amp;",'" &amp; B138 &amp; "','"&amp;C138&amp;"','" &amp; D138 &amp; "'," &amp; E138 &amp; "," &amp; F138 &amp; ",'" &amp; G138 &amp; "');"</f>
        <v>insert into MWD_DOMAINS (DOMAIN_VALUE_ID, DOMAIN_VALUE, DOMAIN_NAME, DOMAIN_REFLOC, SORT_ORDER, PARENT_DOMAIN_VALUE_ID, DOMAIN_TYPE) VALUES  (25+(SELECT DOMAIN_VALUE_ID FROM MWD_DOMAINS WHERE DOMAIN_VALUE = 'NATURAL' AND DOMAIN_NAME = 'ITEM_COLOR'),'TRANSPARENT','ITEM_COLOR','MWD_INGREDIENTS',25+(SELECT DOMAIN_VALUE_ID FROM MWD_DOMAINS WHERE DOMAIN_VALUE = 'NATURAL' AND DOMAIN_NAME = 'ITEM_COLOR'),(SELECT DOMAIN_VALUE_ID FROM MWD_DOMAINS WHERE DOMAIN_VALUE = 'NATURAL' AND DOMAIN_NAME = 'ITEM_COLOR'),'LIST_OF_VALUES');</v>
      </c>
      <c r="I138" s="1" t="s">
        <v>424</v>
      </c>
    </row>
    <row r="139" spans="1:9" x14ac:dyDescent="0.25">
      <c r="A139">
        <v>500</v>
      </c>
      <c r="B139" s="2" t="s">
        <v>196</v>
      </c>
      <c r="C139" s="2" t="s">
        <v>211</v>
      </c>
      <c r="D139" s="2" t="s">
        <v>195</v>
      </c>
      <c r="E139">
        <v>500</v>
      </c>
      <c r="F139" t="s">
        <v>1</v>
      </c>
      <c r="G139" s="2" t="s">
        <v>29</v>
      </c>
      <c r="H139" s="1" t="str">
        <f t="shared" ref="H139:H143" si="6">"insert into MWD_DOMAINS (DOMAIN_VALUE_ID, DOMAIN_VALUE, DOMAIN_NAME, DOMAIN_REFLOC, SORT_ORDER, PARENT_DOMAIN_VALUE_ID, DOMAIN_TYPE) VALUES (" &amp;A139 &amp;",'" &amp; B139 &amp; "','"&amp;C139&amp;"','" &amp; D139 &amp; "'," &amp; E139 &amp; "," &amp; F139 &amp; ",'" &amp; G139 &amp; "');"</f>
        <v>insert into MWD_DOMAINS (DOMAIN_VALUE_ID, DOMAIN_VALUE, DOMAIN_NAME, DOMAIN_REFLOC, SORT_ORDER, PARENT_DOMAIN_VALUE_ID, DOMAIN_TYPE) VALUES (500,'ANONYMOUS','DEFAULT_CUST_FN','MWD_CUSTOMERS',500,NULL,'CONSTANT');</v>
      </c>
      <c r="I139" s="1" t="s">
        <v>311</v>
      </c>
    </row>
    <row r="140" spans="1:9" x14ac:dyDescent="0.25">
      <c r="A140" t="s">
        <v>197</v>
      </c>
      <c r="B140" s="2" t="s">
        <v>204</v>
      </c>
      <c r="C140" s="2" t="s">
        <v>210</v>
      </c>
      <c r="D140" s="2" t="s">
        <v>195</v>
      </c>
      <c r="E140" t="s">
        <v>197</v>
      </c>
      <c r="F140" t="s">
        <v>202</v>
      </c>
      <c r="G140" s="2" t="s">
        <v>29</v>
      </c>
      <c r="H140" s="1" t="str">
        <f t="shared" si="6"/>
        <v>insert into MWD_DOMAINS (DOMAIN_VALUE_ID, DOMAIN_VALUE, DOMAIN_NAME, DOMAIN_REFLOC, SORT_ORDER, PARENT_DOMAIN_VALUE_ID, DOMAIN_TYPE) VALUES (1+(SELECT DOMAIN_VALUE_ID FROM MWD_DOMAINS WHERE DOMAIN_VALUE = 'ANONYMOUS' AND DOMAIN_NAME = 'DEFAULT_CUSTOMER'),'PLEISTERPLAATS_DE_BARKEL','DEFAULT_CUST_LN','MWD_CUSTOMERS',1+(SELECT DOMAIN_VALUE_ID FROM MWD_DOMAINS WHERE DOMAIN_VALUE = 'ANONYMOUS' AND DOMAIN_NAME = 'DEFAULT_CUSTOMER'),(SELECT DOMAIN_VALUE_ID FROM MWD_DOMAINS WHERE DOMAIN_VALUE = 'ANONYMOUS' AND DOMAIN_NAME = 'DEFAULT_CUSTOMER'),'CONSTANT');</v>
      </c>
      <c r="I140" s="1" t="s">
        <v>303</v>
      </c>
    </row>
    <row r="141" spans="1:9" x14ac:dyDescent="0.25">
      <c r="A141" t="s">
        <v>198</v>
      </c>
      <c r="B141" s="2" t="s">
        <v>207</v>
      </c>
      <c r="C141" s="2" t="s">
        <v>216</v>
      </c>
      <c r="D141" s="2" t="s">
        <v>195</v>
      </c>
      <c r="E141" t="s">
        <v>198</v>
      </c>
      <c r="F141" t="s">
        <v>202</v>
      </c>
      <c r="G141" s="2" t="s">
        <v>29</v>
      </c>
      <c r="H141" s="1" t="str">
        <f>"insert into MWD_DOMAINS (DOMAIN_VALUE_ID, DOMAIN_VALUE, DOMAIN_NAME, DOMAIN_REFLOC, SORT_ORDER, PARENT_DOMAIN_VALUE_ID, DOMAIN_TYPE) VALUES (" &amp;A141 &amp;",'" &amp; B141 &amp; "','"&amp;C141&amp;"','" &amp; D141 &amp; "'," &amp; E141 &amp; "," &amp; F141 &amp; ",'" &amp; G141 &amp; "');"</f>
        <v>insert into MWD_DOMAINS (DOMAIN_VALUE_ID, DOMAIN_VALUE, DOMAIN_NAME, DOMAIN_REFLOC, SORT_ORDER, PARENT_DOMAIN_VALUE_ID, DOMAIN_TYPE) VALUES (2+(SELECT DOMAIN_VALUE_ID FROM MWD_DOMAINS WHERE DOMAIN_VALUE = 'ANONYMOUS' AND DOMAIN_NAME = 'DEFAULT_CUSTOMER'),'WWW.PLEISTERPLAATSDEBARKEL.NL','DEFAULT_CUST_WS','MWD_CUSTOMERS',2+(SELECT DOMAIN_VALUE_ID FROM MWD_DOMAINS WHERE DOMAIN_VALUE = 'ANONYMOUS' AND DOMAIN_NAME = 'DEFAULT_CUSTOMER'),(SELECT DOMAIN_VALUE_ID FROM MWD_DOMAINS WHERE DOMAIN_VALUE = 'ANONYMOUS' AND DOMAIN_NAME = 'DEFAULT_CUSTOMER'),'CONSTANT');</v>
      </c>
      <c r="I141" s="1" t="s">
        <v>471</v>
      </c>
    </row>
    <row r="142" spans="1:9" x14ac:dyDescent="0.25">
      <c r="A142" t="s">
        <v>199</v>
      </c>
      <c r="B142" t="s">
        <v>470</v>
      </c>
      <c r="C142" s="2" t="s">
        <v>476</v>
      </c>
      <c r="D142" s="2" t="s">
        <v>195</v>
      </c>
      <c r="E142" t="s">
        <v>199</v>
      </c>
      <c r="F142" t="s">
        <v>202</v>
      </c>
      <c r="G142" s="2" t="s">
        <v>29</v>
      </c>
      <c r="H142" s="1" t="str">
        <f t="shared" ref="H142:H145" si="7">"insert into MWD_DOMAINS (DOMAIN_VALUE_ID, DOMAIN_VALUE, DOMAIN_NAME, DOMAIN_REFLOC, SORT_ORDER, PARENT_DOMAIN_VALUE_ID, DOMAIN_TYPE) VALUES (" &amp;A142 &amp;",'" &amp; B142 &amp; "','"&amp;C142&amp;"','" &amp; D142 &amp; "'," &amp; E142 &amp; "," &amp; F142 &amp; ",'" &amp; G142 &amp; "');"</f>
        <v>insert into MWD_DOMAINS (DOMAIN_VALUE_ID, DOMAIN_VALUE, DOMAIN_NAME, DOMAIN_REFLOC, SORT_ORDER, PARENT_DOMAIN_VALUE_ID, DOMAIN_TYPE) VALUES (3+(SELECT DOMAIN_VALUE_ID FROM MWD_DOMAINS WHERE DOMAIN_VALUE = 'ANONYMOUS' AND DOMAIN_NAME = 'DEFAULT_CUSTOMER'),'GERDIENBOOM@HOTMAIL.COM','DEFAULT_CUST_EM','MWD_CUSTOMERS',3+(SELECT DOMAIN_VALUE_ID FROM MWD_DOMAINS WHERE DOMAIN_VALUE = 'ANONYMOUS' AND DOMAIN_NAME = 'DEFAULT_CUSTOMER'),(SELECT DOMAIN_VALUE_ID FROM MWD_DOMAINS WHERE DOMAIN_VALUE = 'ANONYMOUS' AND DOMAIN_NAME = 'DEFAULT_CUSTOMER'),'CONSTANT');</v>
      </c>
      <c r="I142" s="1" t="s">
        <v>472</v>
      </c>
    </row>
    <row r="143" spans="1:9" x14ac:dyDescent="0.25">
      <c r="A143" t="s">
        <v>200</v>
      </c>
      <c r="B143" s="2" t="s">
        <v>208</v>
      </c>
      <c r="C143" s="2" t="s">
        <v>215</v>
      </c>
      <c r="D143" s="2" t="s">
        <v>195</v>
      </c>
      <c r="E143" t="s">
        <v>200</v>
      </c>
      <c r="F143" t="s">
        <v>202</v>
      </c>
      <c r="G143" s="2" t="s">
        <v>29</v>
      </c>
      <c r="H143" s="1" t="str">
        <f>"insert into MWD_DOMAINS (DOMAIN_VALUE_ID, DOMAIN_VALUE, DOMAIN_NAME, DOMAIN_REFLOC, SORT_ORDER, PARENT_DOMAIN_VALUE_ID, DOMAIN_TYPE) VALUES (" &amp;A143 &amp;",'" &amp; B143 &amp; "','"&amp;C143&amp;"','" &amp; D143 &amp; "'," &amp; E143 &amp; "," &amp; F143 &amp; ",'" &amp; G143 &amp; "');"</f>
        <v>insert into MWD_DOMAINS (DOMAIN_VALUE_ID, DOMAIN_VALUE, DOMAIN_NAME, DOMAIN_REFLOC, SORT_ORDER, PARENT_DOMAIN_VALUE_ID, DOMAIN_TYPE) VALUES (4+(SELECT DOMAIN_VALUE_ID FROM MWD_DOMAINS WHERE DOMAIN_VALUE = 'ANONYMOUS' AND DOMAIN_NAME = 'DEFAULT_CUSTOMER'),'0031546572511','DEFAULT_CUST_PH','MWD_CUSTOMERS',4+(SELECT DOMAIN_VALUE_ID FROM MWD_DOMAINS WHERE DOMAIN_VALUE = 'ANONYMOUS' AND DOMAIN_NAME = 'DEFAULT_CUSTOMER'),(SELECT DOMAIN_VALUE_ID FROM MWD_DOMAINS WHERE DOMAIN_VALUE = 'ANONYMOUS' AND DOMAIN_NAME = 'DEFAULT_CUSTOMER'),'CONSTANT');</v>
      </c>
      <c r="I143" s="1" t="s">
        <v>477</v>
      </c>
    </row>
    <row r="144" spans="1:9" x14ac:dyDescent="0.25">
      <c r="A144" t="s">
        <v>201</v>
      </c>
      <c r="B144" s="2" t="s">
        <v>203</v>
      </c>
      <c r="C144" s="2" t="s">
        <v>212</v>
      </c>
      <c r="D144" s="2" t="s">
        <v>195</v>
      </c>
      <c r="E144" t="s">
        <v>201</v>
      </c>
      <c r="F144" t="s">
        <v>202</v>
      </c>
      <c r="G144" s="2" t="s">
        <v>29</v>
      </c>
      <c r="H144" s="1" t="str">
        <f t="shared" ref="H144:H146" si="8">"insert into MWD_DOMAINS (DOMAIN_VALUE_ID, DOMAIN_VALUE, DOMAIN_NAME, DOMAIN_REFLOC, SORT_ORDER, PARENT_DOMAIN_VALUE_ID, DOMAIN_TYPE) VALUES (" &amp;A144 &amp;",'" &amp; B144 &amp; "','"&amp;C144&amp;"','" &amp; D144 &amp; "'," &amp; E144 &amp; "," &amp; F144 &amp; ",'" &amp; G144 &amp; "');"</f>
        <v>insert into MWD_DOMAINS (DOMAIN_VALUE_ID, DOMAIN_VALUE, DOMAIN_NAME, DOMAIN_REFLOC, SORT_ORDER, PARENT_DOMAIN_VALUE_ID, DOMAIN_TYPE) VALUES (5+(SELECT DOMAIN_VALUE_ID FROM MWD_DOMAINS WHERE DOMAIN_VALUE = 'ANONYMOUS' AND DOMAIN_NAME = 'DEFAULT_CUSTOMER'),'WIERDEN','DEFAULT_CUST_CI','MWD_CUSTOMERS',5+(SELECT DOMAIN_VALUE_ID FROM MWD_DOMAINS WHERE DOMAIN_VALUE = 'ANONYMOUS' AND DOMAIN_NAME = 'DEFAULT_CUSTOMER'),(SELECT DOMAIN_VALUE_ID FROM MWD_DOMAINS WHERE DOMAIN_VALUE = 'ANONYMOUS' AND DOMAIN_NAME = 'DEFAULT_CUSTOMER'),'CONSTANT');</v>
      </c>
      <c r="I144" s="1" t="s">
        <v>473</v>
      </c>
    </row>
    <row r="145" spans="1:9" x14ac:dyDescent="0.25">
      <c r="A145" t="s">
        <v>205</v>
      </c>
      <c r="B145" s="2" t="s">
        <v>468</v>
      </c>
      <c r="C145" s="2" t="s">
        <v>213</v>
      </c>
      <c r="D145" s="2" t="s">
        <v>195</v>
      </c>
      <c r="E145" t="s">
        <v>205</v>
      </c>
      <c r="F145" t="s">
        <v>202</v>
      </c>
      <c r="G145" s="2" t="s">
        <v>29</v>
      </c>
      <c r="H145" s="1" t="str">
        <f t="shared" si="8"/>
        <v>insert into MWD_DOMAINS (DOMAIN_VALUE_ID, DOMAIN_VALUE, DOMAIN_NAME, DOMAIN_REFLOC, SORT_ORDER, PARENT_DOMAIN_VALUE_ID, DOMAIN_TYPE) VALUES (6+(SELECT DOMAIN_VALUE_ID FROM MWD_DOMAINS WHERE DOMAIN_VALUE = 'ANONYMOUS' AND DOMAIN_NAME = 'DEFAULT_CUSTOMER'),'7641 PR','DEFAULT_CUST_PC','MWD_CUSTOMERS',6+(SELECT DOMAIN_VALUE_ID FROM MWD_DOMAINS WHERE DOMAIN_VALUE = 'ANONYMOUS' AND DOMAIN_NAME = 'DEFAULT_CUSTOMER'),(SELECT DOMAIN_VALUE_ID FROM MWD_DOMAINS WHERE DOMAIN_VALUE = 'ANONYMOUS' AND DOMAIN_NAME = 'DEFAULT_CUSTOMER'),'CONSTANT');</v>
      </c>
      <c r="I145" s="1" t="s">
        <v>474</v>
      </c>
    </row>
    <row r="146" spans="1:9" x14ac:dyDescent="0.25">
      <c r="A146" t="s">
        <v>206</v>
      </c>
      <c r="B146" s="2" t="s">
        <v>469</v>
      </c>
      <c r="C146" s="2" t="s">
        <v>214</v>
      </c>
      <c r="D146" s="2" t="s">
        <v>195</v>
      </c>
      <c r="E146" t="s">
        <v>206</v>
      </c>
      <c r="F146" t="s">
        <v>202</v>
      </c>
      <c r="G146" s="2" t="s">
        <v>29</v>
      </c>
      <c r="H146" s="1" t="str">
        <f>"insert into MWD_DOMAINS (DOMAIN_VALUE_ID, DOMAIN_VALUE, DOMAIN_NAME, DOMAIN_REFLOC, SORT_ORDER, PARENT_DOMAIN_VALUE_ID, DOMAIN_TYPE) VALUES (" &amp;A146 &amp;",'" &amp; B146 &amp; "','"&amp;C146&amp;"','" &amp; D146 &amp; "'," &amp; E146 &amp; "," &amp; F146 &amp; ",'" &amp; G146 &amp; "');"</f>
        <v>insert into MWD_DOMAINS (DOMAIN_VALUE_ID, DOMAIN_VALUE, DOMAIN_NAME, DOMAIN_REFLOC, SORT_ORDER, PARENT_DOMAIN_VALUE_ID, DOMAIN_TYPE) VALUES (7+(SELECT DOMAIN_VALUE_ID FROM MWD_DOMAINS WHERE DOMAIN_VALUE = 'ANONYMOUS' AND DOMAIN_NAME = 'DEFAULT_CUSTOMER'),'THE NETHERLANDS','DEFAULT_CUST_CO','MWD_CUSTOMERS',7+(SELECT DOMAIN_VALUE_ID FROM MWD_DOMAINS WHERE DOMAIN_VALUE = 'ANONYMOUS' AND DOMAIN_NAME = 'DEFAULT_CUSTOMER'),(SELECT DOMAIN_VALUE_ID FROM MWD_DOMAINS WHERE DOMAIN_VALUE = 'ANONYMOUS' AND DOMAIN_NAME = 'DEFAULT_CUSTOMER'),'CONSTANT');</v>
      </c>
      <c r="I146" s="1" t="s">
        <v>475</v>
      </c>
    </row>
    <row r="147" spans="1:9" x14ac:dyDescent="0.25">
      <c r="A147" t="s">
        <v>466</v>
      </c>
      <c r="B147" s="2" t="s">
        <v>467</v>
      </c>
      <c r="C147" s="2" t="s">
        <v>209</v>
      </c>
      <c r="D147" s="2" t="s">
        <v>195</v>
      </c>
      <c r="E147" t="s">
        <v>466</v>
      </c>
      <c r="F147" t="s">
        <v>202</v>
      </c>
      <c r="G147" s="2" t="s">
        <v>29</v>
      </c>
      <c r="H147" s="1" t="str">
        <f t="shared" ref="H147:H150" si="9">"insert into MWD_DOMAINS (DOMAIN_VALUE_ID, DOMAIN_VALUE, DOMAIN_NAME, DOMAIN_REFLOC, SORT_ORDER, PARENT_DOMAIN_VALUE_ID, DOMAIN_TYPE) VALUES (" &amp;A147 &amp;",'" &amp; B147 &amp; "','"&amp;C147&amp;"','" &amp; D147 &amp; "'," &amp; E147 &amp; "," &amp; F147 &amp; ",'" &amp; G147 &amp; "');"</f>
        <v>insert into MWD_DOMAINS (DOMAIN_VALUE_ID, DOMAIN_VALUE, DOMAIN_NAME, DOMAIN_REFLOC, SORT_ORDER, PARENT_DOMAIN_VALUE_ID, DOMAIN_TYPE) VALUES (8+(SELECT DOMAIN_VALUE_ID FROM MWD_DOMAINS WHERE DOMAIN_VALUE = 'ANONYMOUS' AND DOMAIN_NAME = 'DEFAULT_CUSTOMER'),'HEXELSEWEG 52B','DEFAULT_CUST_AD','MWD_CUSTOMERS',8+(SELECT DOMAIN_VALUE_ID FROM MWD_DOMAINS WHERE DOMAIN_VALUE = 'ANONYMOUS' AND DOMAIN_NAME = 'DEFAULT_CUSTOMER'),(SELECT DOMAIN_VALUE_ID FROM MWD_DOMAINS WHERE DOMAIN_VALUE = 'ANONYMOUS' AND DOMAIN_NAME = 'DEFAULT_CUSTOMER'),'CONSTANT');</v>
      </c>
      <c r="I147" s="1" t="s">
        <v>478</v>
      </c>
    </row>
    <row r="148" spans="1:9" x14ac:dyDescent="0.25">
      <c r="A148">
        <v>550</v>
      </c>
      <c r="B148" s="2" t="s">
        <v>219</v>
      </c>
      <c r="C148" s="2" t="s">
        <v>218</v>
      </c>
      <c r="D148" s="2" t="s">
        <v>217</v>
      </c>
      <c r="E148">
        <v>550</v>
      </c>
      <c r="F148" t="s">
        <v>1</v>
      </c>
      <c r="G148" s="2" t="s">
        <v>26</v>
      </c>
      <c r="H148" s="1" t="str">
        <f t="shared" si="9"/>
        <v>insert into MWD_DOMAINS (DOMAIN_VALUE_ID, DOMAIN_VALUE, DOMAIN_NAME, DOMAIN_REFLOC, SORT_ORDER, PARENT_DOMAIN_VALUE_ID, DOMAIN_TYPE) VALUES (550,'PURCHASE','ORDER_TYPE','MWD_ORDERS',550,NULL,'LIST_OF_VALUES');</v>
      </c>
      <c r="I148" s="1" t="s">
        <v>312</v>
      </c>
    </row>
    <row r="149" spans="1:9" x14ac:dyDescent="0.25">
      <c r="A149" t="s">
        <v>221</v>
      </c>
      <c r="B149" s="2" t="s">
        <v>220</v>
      </c>
      <c r="C149" s="2" t="s">
        <v>218</v>
      </c>
      <c r="D149" s="2" t="s">
        <v>217</v>
      </c>
      <c r="E149" t="s">
        <v>221</v>
      </c>
      <c r="F149" t="s">
        <v>301</v>
      </c>
      <c r="G149" s="2" t="s">
        <v>26</v>
      </c>
      <c r="H149" s="1" t="str">
        <f t="shared" si="9"/>
        <v>insert into MWD_DOMAINS (DOMAIN_VALUE_ID, DOMAIN_VALUE, DOMAIN_NAME, DOMAIN_REFLOC, SORT_ORDER, PARENT_DOMAIN_VALUE_ID, DOMAIN_TYPE) VALUES (1+(SELECT DOMAIN_VALUE_ID FROM MWD_DOMAINS WHERE DOMAIN_VALUE = 'PURCHASE' AND DOMAIN_NAME = 'ORDER_TYPE'),'SALE','ORDER_TYPE','MWD_ORDERS',1+(SELECT DOMAIN_VALUE_ID FROM MWD_DOMAINS WHERE DOMAIN_VALUE = 'PURCHASE' AND DOMAIN_NAME = 'ORDER_TYPE'),(SELECT DOMAIN_VALUE_ID FROM MWD_DOMAINS WHERE DOMAIN_VALUE = 'PURCHASE' AND DOMAIN_NAME = 'ORDER_TYPE'),'LIST_OF_VALUES');</v>
      </c>
      <c r="I149" s="1" t="s">
        <v>302</v>
      </c>
    </row>
    <row r="150" spans="1:9" x14ac:dyDescent="0.25">
      <c r="A150">
        <v>560</v>
      </c>
      <c r="B150" s="2" t="s">
        <v>309</v>
      </c>
      <c r="C150" s="2" t="s">
        <v>304</v>
      </c>
      <c r="D150" s="2" t="s">
        <v>315</v>
      </c>
      <c r="E150">
        <v>560</v>
      </c>
      <c r="F150" t="s">
        <v>1</v>
      </c>
      <c r="G150" s="2" t="s">
        <v>26</v>
      </c>
      <c r="H150" s="1" t="str">
        <f>"insert into MWD_DOMAINS (DOMAIN_VALUE_ID, DOMAIN_VALUE, DOMAIN_NAME, DOMAIN_REFLOC, SORT_ORDER, PARENT_DOMAIN_VALUE_ID, DOMAIN_TYPE) VALUES (" &amp;A150 &amp;",'" &amp; B150 &amp; "','"&amp;C150&amp;"','" &amp; D150 &amp; "'," &amp; E150 &amp; "," &amp; F150 &amp; ",'" &amp; G150 &amp; "');"</f>
        <v>insert into MWD_DOMAINS (DOMAIN_VALUE_ID, DOMAIN_VALUE, DOMAIN_NAME, DOMAIN_REFLOC, SORT_ORDER, PARENT_DOMAIN_VALUE_ID, DOMAIN_TYPE) VALUES (560,'PARTNER','STORE_TYPE','MWD_STORES',560,NULL,'LIST_OF_VALUES');</v>
      </c>
      <c r="I150" s="1" t="s">
        <v>318</v>
      </c>
    </row>
    <row r="151" spans="1:9" x14ac:dyDescent="0.25">
      <c r="A151" t="s">
        <v>305</v>
      </c>
      <c r="B151" s="2" t="s">
        <v>307</v>
      </c>
      <c r="C151" s="2" t="s">
        <v>304</v>
      </c>
      <c r="D151" s="2" t="s">
        <v>315</v>
      </c>
      <c r="E151" t="s">
        <v>305</v>
      </c>
      <c r="F151" t="s">
        <v>306</v>
      </c>
      <c r="G151" s="2" t="s">
        <v>26</v>
      </c>
      <c r="H151" s="1" t="str">
        <f t="shared" ref="H151:H159" si="10">"insert into MWD_DOMAINS (DOMAIN_VALUE_ID, DOMAIN_VALUE, DOMAIN_NAME, DOMAIN_REFLOC, SORT_ORDER, PARENT_DOMAIN_VALUE_ID, DOMAIN_TYPE) VALUES (" &amp;A151 &amp;",'" &amp; B151 &amp; "','"&amp;C151&amp;"','" &amp; D151 &amp; "'," &amp; E151 &amp; "," &amp; F151 &amp; ",'" &amp; G151 &amp; "');"</f>
        <v>insert into MWD_DOMAINS (DOMAIN_VALUE_ID, DOMAIN_VALUE, DOMAIN_NAME, DOMAIN_REFLOC, SORT_ORDER, PARENT_DOMAIN_VALUE_ID, DOMAIN_TYPE) VALUES (1+(SELECT DOMAIN_VALUE_ID FROM MWD_DOMAINS WHERE DOMAIN_VALUE = 'PARTNER' AND DOMAIN_NAME = 'STORE_TYPE'),'COMPETITOR','STORE_TYPE','MWD_STORES',1+(SELECT DOMAIN_VALUE_ID FROM MWD_DOMAINS WHERE DOMAIN_VALUE = 'PARTNER' AND DOMAIN_NAME = 'STORE_TYPE'),(SELECT DOMAIN_VALUE_ID FROM MWD_DOMAINS WHERE DOMAIN_VALUE = 'PARTNER' AND DOMAIN_NAME = 'STORE_TYPE'),'LIST_OF_VALUES');</v>
      </c>
      <c r="I151" s="1" t="s">
        <v>316</v>
      </c>
    </row>
    <row r="152" spans="1:9" x14ac:dyDescent="0.25">
      <c r="A152" t="s">
        <v>308</v>
      </c>
      <c r="B152" s="2" t="s">
        <v>310</v>
      </c>
      <c r="C152" s="2" t="s">
        <v>304</v>
      </c>
      <c r="D152" s="2" t="s">
        <v>315</v>
      </c>
      <c r="E152" t="s">
        <v>308</v>
      </c>
      <c r="F152" t="s">
        <v>306</v>
      </c>
      <c r="G152" s="2" t="s">
        <v>26</v>
      </c>
      <c r="H152" s="1" t="str">
        <f t="shared" si="10"/>
        <v>insert into MWD_DOMAINS (DOMAIN_VALUE_ID, DOMAIN_VALUE, DOMAIN_NAME, DOMAIN_REFLOC, SORT_ORDER, PARENT_DOMAIN_VALUE_ID, DOMAIN_TYPE) VALUES (2+(SELECT DOMAIN_VALUE_ID FROM MWD_DOMAINS WHERE DOMAIN_VALUE = 'PARTNER' AND DOMAIN_NAME = 'STORE_TYPE'),'STOCK','STORE_TYPE','MWD_STORES',2+(SELECT DOMAIN_VALUE_ID FROM MWD_DOMAINS WHERE DOMAIN_VALUE = 'PARTNER' AND DOMAIN_NAME = 'STORE_TYPE'),(SELECT DOMAIN_VALUE_ID FROM MWD_DOMAINS WHERE DOMAIN_VALUE = 'PARTNER' AND DOMAIN_NAME = 'STORE_TYPE'),'LIST_OF_VALUES');</v>
      </c>
      <c r="I152" s="1" t="s">
        <v>317</v>
      </c>
    </row>
    <row r="153" spans="1:9" x14ac:dyDescent="0.25">
      <c r="A153">
        <v>570</v>
      </c>
      <c r="B153" s="2" t="s">
        <v>313</v>
      </c>
      <c r="C153" s="2" t="s">
        <v>314</v>
      </c>
      <c r="D153" s="2" t="s">
        <v>217</v>
      </c>
      <c r="E153">
        <v>570</v>
      </c>
      <c r="F153" t="s">
        <v>1</v>
      </c>
      <c r="G153" t="s">
        <v>26</v>
      </c>
      <c r="H153" s="1" t="str">
        <f t="shared" si="10"/>
        <v>insert into MWD_DOMAINS (DOMAIN_VALUE_ID, DOMAIN_VALUE, DOMAIN_NAME, DOMAIN_REFLOC, SORT_ORDER, PARENT_DOMAIN_VALUE_ID, DOMAIN_TYPE) VALUES (570,'ORDERED','ORDER_STATUS','MWD_ORDERS',570,NULL,'LIST_OF_VALUES');</v>
      </c>
      <c r="I153" s="6" t="s">
        <v>332</v>
      </c>
    </row>
    <row r="154" spans="1:9" x14ac:dyDescent="0.25">
      <c r="A154" t="s">
        <v>319</v>
      </c>
      <c r="B154" s="2" t="s">
        <v>322</v>
      </c>
      <c r="C154" s="2" t="s">
        <v>314</v>
      </c>
      <c r="D154" s="2" t="s">
        <v>217</v>
      </c>
      <c r="E154" t="s">
        <v>319</v>
      </c>
      <c r="F154" t="s">
        <v>320</v>
      </c>
      <c r="G154" t="s">
        <v>26</v>
      </c>
      <c r="H154" s="1" t="str">
        <f t="shared" si="10"/>
        <v>insert into MWD_DOMAINS (DOMAIN_VALUE_ID, DOMAIN_VALUE, DOMAIN_NAME, DOMAIN_REFLOC, SORT_ORDER, PARENT_DOMAIN_VALUE_ID, DOMAIN_TYPE) VALUES (1+(SELECT DOMAIN_VALUE_ID FROM MWD_DOMAINS WHERE DOMAIN_VALUE = 'ORDERED' AND DOMAIN_NAME = 'ORDER_STATUS'),'PAID','ORDER_STATUS','MWD_ORDERS',1+(SELECT DOMAIN_VALUE_ID FROM MWD_DOMAINS WHERE DOMAIN_VALUE = 'ORDERED' AND DOMAIN_NAME = 'ORDER_STATUS'),(SELECT DOMAIN_VALUE_ID FROM MWD_DOMAINS WHERE DOMAIN_VALUE = 'ORDERED' AND DOMAIN_NAME = 'ORDER_STATUS'),'LIST_OF_VALUES');</v>
      </c>
      <c r="I154" s="6" t="s">
        <v>333</v>
      </c>
    </row>
    <row r="155" spans="1:9" x14ac:dyDescent="0.25">
      <c r="A155" t="s">
        <v>321</v>
      </c>
      <c r="B155" s="2" t="s">
        <v>323</v>
      </c>
      <c r="C155" s="2" t="s">
        <v>314</v>
      </c>
      <c r="D155" s="2" t="s">
        <v>217</v>
      </c>
      <c r="E155" t="s">
        <v>321</v>
      </c>
      <c r="F155" t="s">
        <v>320</v>
      </c>
      <c r="G155" t="s">
        <v>26</v>
      </c>
      <c r="H155" s="1" t="str">
        <f t="shared" si="10"/>
        <v>insert into MWD_DOMAINS (DOMAIN_VALUE_ID, DOMAIN_VALUE, DOMAIN_NAME, DOMAIN_REFLOC, SORT_ORDER, PARENT_DOMAIN_VALUE_ID, DOMAIN_TYPE) VALUES (2+(SELECT DOMAIN_VALUE_ID FROM MWD_DOMAINS WHERE DOMAIN_VALUE = 'ORDERED' AND DOMAIN_NAME = 'ORDER_STATUS'),'COMPLETED','ORDER_STATUS','MWD_ORDERS',2+(SELECT DOMAIN_VALUE_ID FROM MWD_DOMAINS WHERE DOMAIN_VALUE = 'ORDERED' AND DOMAIN_NAME = 'ORDER_STATUS'),(SELECT DOMAIN_VALUE_ID FROM MWD_DOMAINS WHERE DOMAIN_VALUE = 'ORDERED' AND DOMAIN_NAME = 'ORDER_STATUS'),'LIST_OF_VALUES');</v>
      </c>
      <c r="I155" s="6" t="s">
        <v>334</v>
      </c>
    </row>
    <row r="156" spans="1:9" x14ac:dyDescent="0.25">
      <c r="A156" t="s">
        <v>325</v>
      </c>
      <c r="B156" s="2" t="s">
        <v>324</v>
      </c>
      <c r="C156" s="2" t="s">
        <v>314</v>
      </c>
      <c r="D156" s="2" t="s">
        <v>217</v>
      </c>
      <c r="E156" t="s">
        <v>325</v>
      </c>
      <c r="F156" t="s">
        <v>320</v>
      </c>
      <c r="G156" t="s">
        <v>26</v>
      </c>
      <c r="H156" s="1" t="str">
        <f t="shared" si="10"/>
        <v>insert into MWD_DOMAINS (DOMAIN_VALUE_ID, DOMAIN_VALUE, DOMAIN_NAME, DOMAIN_REFLOC, SORT_ORDER, PARENT_DOMAIN_VALUE_ID, DOMAIN_TYPE) VALUES (3+(SELECT DOMAIN_VALUE_ID FROM MWD_DOMAINS WHERE DOMAIN_VALUE = 'ORDERED' AND DOMAIN_NAME = 'ORDER_STATUS'),'CANCELLED','ORDER_STATUS','MWD_ORDERS',3+(SELECT DOMAIN_VALUE_ID FROM MWD_DOMAINS WHERE DOMAIN_VALUE = 'ORDERED' AND DOMAIN_NAME = 'ORDER_STATUS'),(SELECT DOMAIN_VALUE_ID FROM MWD_DOMAINS WHERE DOMAIN_VALUE = 'ORDERED' AND DOMAIN_NAME = 'ORDER_STATUS'),'LIST_OF_VALUES');</v>
      </c>
      <c r="I156" s="6" t="s">
        <v>335</v>
      </c>
    </row>
    <row r="157" spans="1:9" x14ac:dyDescent="0.25">
      <c r="A157">
        <v>580</v>
      </c>
      <c r="B157" s="2" t="s">
        <v>328</v>
      </c>
      <c r="C157" s="2" t="s">
        <v>326</v>
      </c>
      <c r="D157" s="2" t="s">
        <v>327</v>
      </c>
      <c r="E157">
        <v>580</v>
      </c>
      <c r="F157" t="s">
        <v>1</v>
      </c>
      <c r="G157" t="s">
        <v>26</v>
      </c>
      <c r="H157" s="1" t="str">
        <f t="shared" si="10"/>
        <v>insert into MWD_DOMAINS (DOMAIN_VALUE_ID, DOMAIN_VALUE, DOMAIN_NAME, DOMAIN_REFLOC, SORT_ORDER, PARENT_DOMAIN_VALUE_ID, DOMAIN_TYPE) VALUES (580,'TO_DELIVER','ITEM_STATUS','MWD_ORDER_ITEMS',580,NULL,'LIST_OF_VALUES');</v>
      </c>
      <c r="I157" s="6" t="s">
        <v>336</v>
      </c>
    </row>
    <row r="158" spans="1:9" x14ac:dyDescent="0.25">
      <c r="A158" t="s">
        <v>330</v>
      </c>
      <c r="B158" s="2" t="s">
        <v>329</v>
      </c>
      <c r="C158" s="2" t="s">
        <v>326</v>
      </c>
      <c r="D158" s="2" t="s">
        <v>327</v>
      </c>
      <c r="E158" t="s">
        <v>330</v>
      </c>
      <c r="F158" t="s">
        <v>337</v>
      </c>
      <c r="G158" t="s">
        <v>26</v>
      </c>
      <c r="H158" s="1" t="str">
        <f t="shared" si="10"/>
        <v>insert into MWD_DOMAINS (DOMAIN_VALUE_ID, DOMAIN_VALUE, DOMAIN_NAME, DOMAIN_REFLOC, SORT_ORDER, PARENT_DOMAIN_VALUE_ID, DOMAIN_TYPE) VALUES (1+(SELECT DOMAIN_VALUE_ID FROM MWD_DOMAINS WHERE DOMAIN_VALUE = 'TO_DELIVER' AND DOMAIN_NAME = 'ITEM_STATUS'),'DELIVERED','ITEM_STATUS','MWD_ORDER_ITEMS',1+(SELECT DOMAIN_VALUE_ID FROM MWD_DOMAINS WHERE DOMAIN_VALUE = 'TO_DELIVER' AND DOMAIN_NAME = 'ITEM_STATUS'),(SELECT DOMAIN_VALUE_ID FROM MWD_DOMAINS WHERE DOMAIN_VALUE = 'TO_DELIVER' AND DOMAIN_NAME = 'ITEM_STATUS'),'LIST_OF_VALUES');</v>
      </c>
      <c r="I158" s="6" t="s">
        <v>338</v>
      </c>
    </row>
    <row r="159" spans="1:9" x14ac:dyDescent="0.25">
      <c r="A159" t="s">
        <v>331</v>
      </c>
      <c r="B159" s="2" t="s">
        <v>324</v>
      </c>
      <c r="C159" s="2" t="s">
        <v>326</v>
      </c>
      <c r="D159" s="2" t="s">
        <v>327</v>
      </c>
      <c r="E159" t="s">
        <v>331</v>
      </c>
      <c r="F159" t="s">
        <v>337</v>
      </c>
      <c r="G159" t="s">
        <v>26</v>
      </c>
      <c r="H159" s="1" t="str">
        <f t="shared" si="10"/>
        <v>insert into MWD_DOMAINS (DOMAIN_VALUE_ID, DOMAIN_VALUE, DOMAIN_NAME, DOMAIN_REFLOC, SORT_ORDER, PARENT_DOMAIN_VALUE_ID, DOMAIN_TYPE) VALUES (2+(SELECT DOMAIN_VALUE_ID FROM MWD_DOMAINS WHERE DOMAIN_VALUE = 'TO_DELIVER' AND DOMAIN_NAME = 'ITEM_STATUS'),'CANCELLED','ITEM_STATUS','MWD_ORDER_ITEMS',2+(SELECT DOMAIN_VALUE_ID FROM MWD_DOMAINS WHERE DOMAIN_VALUE = 'TO_DELIVER' AND DOMAIN_NAME = 'ITEM_STATUS'),(SELECT DOMAIN_VALUE_ID FROM MWD_DOMAINS WHERE DOMAIN_VALUE = 'TO_DELIVER' AND DOMAIN_NAME = 'ITEM_STATUS'),'LIST_OF_VALUES');</v>
      </c>
      <c r="I159" s="6" t="s">
        <v>339</v>
      </c>
    </row>
    <row r="160" spans="1:9" x14ac:dyDescent="0.25">
      <c r="H160" s="1" t="str">
        <f t="shared" ref="H160:H196" si="11">"insert into MWD_DOMAINS (DOMAIN_VALUE_ID, DOMAIN_VALUE, DOMAIN_NAME, DOMAIN_REFLOC, SORT_ORDER, PARENT_DOMAIN_VALUE_ID, TYPE) VALUES  (" &amp;A160 &amp;",'" &amp; B160 &amp; "','"&amp;C160&amp;"','" &amp; D160 &amp; "'," &amp; E160 &amp; "," &amp; F160 &amp; ",'" &amp; G160 &amp; "');"</f>
        <v>insert into MWD_DOMAINS (DOMAIN_VALUE_ID, DOMAIN_VALUE, DOMAIN_NAME, DOMAIN_REFLOC, SORT_ORDER, PARENT_DOMAIN_VALUE_ID, TYPE) VALUES  (,'','','',,,'');</v>
      </c>
      <c r="I160" s="6" t="str">
        <f t="shared" ref="I160:I196" si="12">"insert into MWD_DOMAINS (DOMAIN_VALUE_ID, DOMAIN_VALUE, DOMAIN_NAME, DOMAIN_REFLOC, SORT_ORDER, PARENT_DOMAIN_VALUE_ID, DOMAIN_TYPE) VALUES (" &amp;A160 &amp;",'" &amp; B160 &amp; "','"&amp;C160&amp;"','" &amp; D160 &amp; "'," &amp; E160 &amp; "," &amp; F160 &amp; ",'" &amp; G160 &amp; "');"</f>
        <v>insert into MWD_DOMAINS (DOMAIN_VALUE_ID, DOMAIN_VALUE, DOMAIN_NAME, DOMAIN_REFLOC, SORT_ORDER, PARENT_DOMAIN_VALUE_ID, DOMAIN_TYPE) VALUES (,'','','',,,'');</v>
      </c>
    </row>
    <row r="161" spans="8:9" x14ac:dyDescent="0.25">
      <c r="H161" s="1" t="str">
        <f t="shared" si="11"/>
        <v>insert into MWD_DOMAINS (DOMAIN_VALUE_ID, DOMAIN_VALUE, DOMAIN_NAME, DOMAIN_REFLOC, SORT_ORDER, PARENT_DOMAIN_VALUE_ID, TYPE) VALUES  (,'','','',,,'');</v>
      </c>
      <c r="I161" s="6" t="str">
        <f t="shared" si="12"/>
        <v>insert into MWD_DOMAINS (DOMAIN_VALUE_ID, DOMAIN_VALUE, DOMAIN_NAME, DOMAIN_REFLOC, SORT_ORDER, PARENT_DOMAIN_VALUE_ID, DOMAIN_TYPE) VALUES (,'','','',,,'');</v>
      </c>
    </row>
    <row r="162" spans="8:9" x14ac:dyDescent="0.25">
      <c r="H162" s="1" t="str">
        <f t="shared" si="11"/>
        <v>insert into MWD_DOMAINS (DOMAIN_VALUE_ID, DOMAIN_VALUE, DOMAIN_NAME, DOMAIN_REFLOC, SORT_ORDER, PARENT_DOMAIN_VALUE_ID, TYPE) VALUES  (,'','','',,,'');</v>
      </c>
      <c r="I162" s="6" t="str">
        <f t="shared" si="12"/>
        <v>insert into MWD_DOMAINS (DOMAIN_VALUE_ID, DOMAIN_VALUE, DOMAIN_NAME, DOMAIN_REFLOC, SORT_ORDER, PARENT_DOMAIN_VALUE_ID, DOMAIN_TYPE) VALUES (,'','','',,,'');</v>
      </c>
    </row>
    <row r="163" spans="8:9" x14ac:dyDescent="0.25">
      <c r="H163" s="1" t="str">
        <f t="shared" si="11"/>
        <v>insert into MWD_DOMAINS (DOMAIN_VALUE_ID, DOMAIN_VALUE, DOMAIN_NAME, DOMAIN_REFLOC, SORT_ORDER, PARENT_DOMAIN_VALUE_ID, TYPE) VALUES  (,'','','',,,'');</v>
      </c>
      <c r="I163" s="6" t="str">
        <f t="shared" si="12"/>
        <v>insert into MWD_DOMAINS (DOMAIN_VALUE_ID, DOMAIN_VALUE, DOMAIN_NAME, DOMAIN_REFLOC, SORT_ORDER, PARENT_DOMAIN_VALUE_ID, DOMAIN_TYPE) VALUES (,'','','',,,'');</v>
      </c>
    </row>
    <row r="164" spans="8:9" x14ac:dyDescent="0.25">
      <c r="H164" s="1" t="str">
        <f t="shared" si="11"/>
        <v>insert into MWD_DOMAINS (DOMAIN_VALUE_ID, DOMAIN_VALUE, DOMAIN_NAME, DOMAIN_REFLOC, SORT_ORDER, PARENT_DOMAIN_VALUE_ID, TYPE) VALUES  (,'','','',,,'');</v>
      </c>
      <c r="I164" s="6" t="str">
        <f t="shared" si="12"/>
        <v>insert into MWD_DOMAINS (DOMAIN_VALUE_ID, DOMAIN_VALUE, DOMAIN_NAME, DOMAIN_REFLOC, SORT_ORDER, PARENT_DOMAIN_VALUE_ID, DOMAIN_TYPE) VALUES (,'','','',,,'');</v>
      </c>
    </row>
    <row r="165" spans="8:9" x14ac:dyDescent="0.25">
      <c r="H165" s="1" t="str">
        <f t="shared" si="11"/>
        <v>insert into MWD_DOMAINS (DOMAIN_VALUE_ID, DOMAIN_VALUE, DOMAIN_NAME, DOMAIN_REFLOC, SORT_ORDER, PARENT_DOMAIN_VALUE_ID, TYPE) VALUES  (,'','','',,,'');</v>
      </c>
      <c r="I165" s="6" t="str">
        <f t="shared" si="12"/>
        <v>insert into MWD_DOMAINS (DOMAIN_VALUE_ID, DOMAIN_VALUE, DOMAIN_NAME, DOMAIN_REFLOC, SORT_ORDER, PARENT_DOMAIN_VALUE_ID, DOMAIN_TYPE) VALUES (,'','','',,,'');</v>
      </c>
    </row>
    <row r="166" spans="8:9" x14ac:dyDescent="0.25">
      <c r="H166" s="1" t="str">
        <f t="shared" si="11"/>
        <v>insert into MWD_DOMAINS (DOMAIN_VALUE_ID, DOMAIN_VALUE, DOMAIN_NAME, DOMAIN_REFLOC, SORT_ORDER, PARENT_DOMAIN_VALUE_ID, TYPE) VALUES  (,'','','',,,'');</v>
      </c>
      <c r="I166" s="6" t="str">
        <f t="shared" si="12"/>
        <v>insert into MWD_DOMAINS (DOMAIN_VALUE_ID, DOMAIN_VALUE, DOMAIN_NAME, DOMAIN_REFLOC, SORT_ORDER, PARENT_DOMAIN_VALUE_ID, DOMAIN_TYPE) VALUES (,'','','',,,'');</v>
      </c>
    </row>
    <row r="167" spans="8:9" x14ac:dyDescent="0.25">
      <c r="H167" s="1" t="str">
        <f t="shared" si="11"/>
        <v>insert into MWD_DOMAINS (DOMAIN_VALUE_ID, DOMAIN_VALUE, DOMAIN_NAME, DOMAIN_REFLOC, SORT_ORDER, PARENT_DOMAIN_VALUE_ID, TYPE) VALUES  (,'','','',,,'');</v>
      </c>
      <c r="I167" s="6" t="str">
        <f t="shared" si="12"/>
        <v>insert into MWD_DOMAINS (DOMAIN_VALUE_ID, DOMAIN_VALUE, DOMAIN_NAME, DOMAIN_REFLOC, SORT_ORDER, PARENT_DOMAIN_VALUE_ID, DOMAIN_TYPE) VALUES (,'','','',,,'');</v>
      </c>
    </row>
    <row r="168" spans="8:9" x14ac:dyDescent="0.25">
      <c r="H168" s="1" t="str">
        <f t="shared" si="11"/>
        <v>insert into MWD_DOMAINS (DOMAIN_VALUE_ID, DOMAIN_VALUE, DOMAIN_NAME, DOMAIN_REFLOC, SORT_ORDER, PARENT_DOMAIN_VALUE_ID, TYPE) VALUES  (,'','','',,,'');</v>
      </c>
      <c r="I168" s="6" t="str">
        <f t="shared" si="12"/>
        <v>insert into MWD_DOMAINS (DOMAIN_VALUE_ID, DOMAIN_VALUE, DOMAIN_NAME, DOMAIN_REFLOC, SORT_ORDER, PARENT_DOMAIN_VALUE_ID, DOMAIN_TYPE) VALUES (,'','','',,,'');</v>
      </c>
    </row>
    <row r="169" spans="8:9" x14ac:dyDescent="0.25">
      <c r="H169" s="1" t="str">
        <f t="shared" si="11"/>
        <v>insert into MWD_DOMAINS (DOMAIN_VALUE_ID, DOMAIN_VALUE, DOMAIN_NAME, DOMAIN_REFLOC, SORT_ORDER, PARENT_DOMAIN_VALUE_ID, TYPE) VALUES  (,'','','',,,'');</v>
      </c>
      <c r="I169" s="6" t="str">
        <f t="shared" si="12"/>
        <v>insert into MWD_DOMAINS (DOMAIN_VALUE_ID, DOMAIN_VALUE, DOMAIN_NAME, DOMAIN_REFLOC, SORT_ORDER, PARENT_DOMAIN_VALUE_ID, DOMAIN_TYPE) VALUES (,'','','',,,'');</v>
      </c>
    </row>
    <row r="170" spans="8:9" x14ac:dyDescent="0.25">
      <c r="H170" s="1" t="str">
        <f t="shared" si="11"/>
        <v>insert into MWD_DOMAINS (DOMAIN_VALUE_ID, DOMAIN_VALUE, DOMAIN_NAME, DOMAIN_REFLOC, SORT_ORDER, PARENT_DOMAIN_VALUE_ID, TYPE) VALUES  (,'','','',,,'');</v>
      </c>
      <c r="I170" s="6" t="str">
        <f t="shared" si="12"/>
        <v>insert into MWD_DOMAINS (DOMAIN_VALUE_ID, DOMAIN_VALUE, DOMAIN_NAME, DOMAIN_REFLOC, SORT_ORDER, PARENT_DOMAIN_VALUE_ID, DOMAIN_TYPE) VALUES (,'','','',,,'');</v>
      </c>
    </row>
    <row r="171" spans="8:9" x14ac:dyDescent="0.25">
      <c r="H171" s="1" t="str">
        <f t="shared" si="11"/>
        <v>insert into MWD_DOMAINS (DOMAIN_VALUE_ID, DOMAIN_VALUE, DOMAIN_NAME, DOMAIN_REFLOC, SORT_ORDER, PARENT_DOMAIN_VALUE_ID, TYPE) VALUES  (,'','','',,,'');</v>
      </c>
      <c r="I171" s="6" t="str">
        <f t="shared" si="12"/>
        <v>insert into MWD_DOMAINS (DOMAIN_VALUE_ID, DOMAIN_VALUE, DOMAIN_NAME, DOMAIN_REFLOC, SORT_ORDER, PARENT_DOMAIN_VALUE_ID, DOMAIN_TYPE) VALUES (,'','','',,,'');</v>
      </c>
    </row>
    <row r="172" spans="8:9" x14ac:dyDescent="0.25">
      <c r="H172" s="1" t="str">
        <f t="shared" si="11"/>
        <v>insert into MWD_DOMAINS (DOMAIN_VALUE_ID, DOMAIN_VALUE, DOMAIN_NAME, DOMAIN_REFLOC, SORT_ORDER, PARENT_DOMAIN_VALUE_ID, TYPE) VALUES  (,'','','',,,'');</v>
      </c>
      <c r="I172" s="6" t="str">
        <f t="shared" si="12"/>
        <v>insert into MWD_DOMAINS (DOMAIN_VALUE_ID, DOMAIN_VALUE, DOMAIN_NAME, DOMAIN_REFLOC, SORT_ORDER, PARENT_DOMAIN_VALUE_ID, DOMAIN_TYPE) VALUES (,'','','',,,'');</v>
      </c>
    </row>
    <row r="173" spans="8:9" x14ac:dyDescent="0.25">
      <c r="H173" s="1" t="str">
        <f t="shared" si="11"/>
        <v>insert into MWD_DOMAINS (DOMAIN_VALUE_ID, DOMAIN_VALUE, DOMAIN_NAME, DOMAIN_REFLOC, SORT_ORDER, PARENT_DOMAIN_VALUE_ID, TYPE) VALUES  (,'','','',,,'');</v>
      </c>
      <c r="I173" s="6" t="str">
        <f t="shared" si="12"/>
        <v>insert into MWD_DOMAINS (DOMAIN_VALUE_ID, DOMAIN_VALUE, DOMAIN_NAME, DOMAIN_REFLOC, SORT_ORDER, PARENT_DOMAIN_VALUE_ID, DOMAIN_TYPE) VALUES (,'','','',,,'');</v>
      </c>
    </row>
    <row r="174" spans="8:9" x14ac:dyDescent="0.25">
      <c r="H174" s="1" t="str">
        <f t="shared" si="11"/>
        <v>insert into MWD_DOMAINS (DOMAIN_VALUE_ID, DOMAIN_VALUE, DOMAIN_NAME, DOMAIN_REFLOC, SORT_ORDER, PARENT_DOMAIN_VALUE_ID, TYPE) VALUES  (,'','','',,,'');</v>
      </c>
      <c r="I174" s="6" t="str">
        <f t="shared" si="12"/>
        <v>insert into MWD_DOMAINS (DOMAIN_VALUE_ID, DOMAIN_VALUE, DOMAIN_NAME, DOMAIN_REFLOC, SORT_ORDER, PARENT_DOMAIN_VALUE_ID, DOMAIN_TYPE) VALUES (,'','','',,,'');</v>
      </c>
    </row>
    <row r="175" spans="8:9" x14ac:dyDescent="0.25">
      <c r="H175" s="1" t="str">
        <f t="shared" si="11"/>
        <v>insert into MWD_DOMAINS (DOMAIN_VALUE_ID, DOMAIN_VALUE, DOMAIN_NAME, DOMAIN_REFLOC, SORT_ORDER, PARENT_DOMAIN_VALUE_ID, TYPE) VALUES  (,'','','',,,'');</v>
      </c>
      <c r="I175" s="6" t="str">
        <f t="shared" si="12"/>
        <v>insert into MWD_DOMAINS (DOMAIN_VALUE_ID, DOMAIN_VALUE, DOMAIN_NAME, DOMAIN_REFLOC, SORT_ORDER, PARENT_DOMAIN_VALUE_ID, DOMAIN_TYPE) VALUES (,'','','',,,'');</v>
      </c>
    </row>
    <row r="176" spans="8:9" x14ac:dyDescent="0.25">
      <c r="H176" s="1" t="str">
        <f t="shared" si="11"/>
        <v>insert into MWD_DOMAINS (DOMAIN_VALUE_ID, DOMAIN_VALUE, DOMAIN_NAME, DOMAIN_REFLOC, SORT_ORDER, PARENT_DOMAIN_VALUE_ID, TYPE) VALUES  (,'','','',,,'');</v>
      </c>
      <c r="I176" s="6" t="str">
        <f t="shared" si="12"/>
        <v>insert into MWD_DOMAINS (DOMAIN_VALUE_ID, DOMAIN_VALUE, DOMAIN_NAME, DOMAIN_REFLOC, SORT_ORDER, PARENT_DOMAIN_VALUE_ID, DOMAIN_TYPE) VALUES (,'','','',,,'');</v>
      </c>
    </row>
    <row r="177" spans="8:9" x14ac:dyDescent="0.25">
      <c r="H177" s="1" t="str">
        <f t="shared" si="11"/>
        <v>insert into MWD_DOMAINS (DOMAIN_VALUE_ID, DOMAIN_VALUE, DOMAIN_NAME, DOMAIN_REFLOC, SORT_ORDER, PARENT_DOMAIN_VALUE_ID, TYPE) VALUES  (,'','','',,,'');</v>
      </c>
      <c r="I177" s="6" t="str">
        <f t="shared" si="12"/>
        <v>insert into MWD_DOMAINS (DOMAIN_VALUE_ID, DOMAIN_VALUE, DOMAIN_NAME, DOMAIN_REFLOC, SORT_ORDER, PARENT_DOMAIN_VALUE_ID, DOMAIN_TYPE) VALUES (,'','','',,,'');</v>
      </c>
    </row>
    <row r="178" spans="8:9" x14ac:dyDescent="0.25">
      <c r="H178" s="1" t="str">
        <f t="shared" si="11"/>
        <v>insert into MWD_DOMAINS (DOMAIN_VALUE_ID, DOMAIN_VALUE, DOMAIN_NAME, DOMAIN_REFLOC, SORT_ORDER, PARENT_DOMAIN_VALUE_ID, TYPE) VALUES  (,'','','',,,'');</v>
      </c>
      <c r="I178" s="6" t="str">
        <f t="shared" si="12"/>
        <v>insert into MWD_DOMAINS (DOMAIN_VALUE_ID, DOMAIN_VALUE, DOMAIN_NAME, DOMAIN_REFLOC, SORT_ORDER, PARENT_DOMAIN_VALUE_ID, DOMAIN_TYPE) VALUES (,'','','',,,'');</v>
      </c>
    </row>
    <row r="179" spans="8:9" x14ac:dyDescent="0.25">
      <c r="H179" s="1" t="str">
        <f t="shared" si="11"/>
        <v>insert into MWD_DOMAINS (DOMAIN_VALUE_ID, DOMAIN_VALUE, DOMAIN_NAME, DOMAIN_REFLOC, SORT_ORDER, PARENT_DOMAIN_VALUE_ID, TYPE) VALUES  (,'','','',,,'');</v>
      </c>
      <c r="I179" s="6" t="str">
        <f t="shared" si="12"/>
        <v>insert into MWD_DOMAINS (DOMAIN_VALUE_ID, DOMAIN_VALUE, DOMAIN_NAME, DOMAIN_REFLOC, SORT_ORDER, PARENT_DOMAIN_VALUE_ID, DOMAIN_TYPE) VALUES (,'','','',,,'');</v>
      </c>
    </row>
    <row r="180" spans="8:9" x14ac:dyDescent="0.25">
      <c r="H180" s="1" t="str">
        <f t="shared" si="11"/>
        <v>insert into MWD_DOMAINS (DOMAIN_VALUE_ID, DOMAIN_VALUE, DOMAIN_NAME, DOMAIN_REFLOC, SORT_ORDER, PARENT_DOMAIN_VALUE_ID, TYPE) VALUES  (,'','','',,,'');</v>
      </c>
      <c r="I180" s="6" t="str">
        <f t="shared" si="12"/>
        <v>insert into MWD_DOMAINS (DOMAIN_VALUE_ID, DOMAIN_VALUE, DOMAIN_NAME, DOMAIN_REFLOC, SORT_ORDER, PARENT_DOMAIN_VALUE_ID, DOMAIN_TYPE) VALUES (,'','','',,,'');</v>
      </c>
    </row>
    <row r="181" spans="8:9" x14ac:dyDescent="0.25">
      <c r="H181" s="1" t="str">
        <f t="shared" si="11"/>
        <v>insert into MWD_DOMAINS (DOMAIN_VALUE_ID, DOMAIN_VALUE, DOMAIN_NAME, DOMAIN_REFLOC, SORT_ORDER, PARENT_DOMAIN_VALUE_ID, TYPE) VALUES  (,'','','',,,'');</v>
      </c>
      <c r="I181" s="6" t="str">
        <f t="shared" si="12"/>
        <v>insert into MWD_DOMAINS (DOMAIN_VALUE_ID, DOMAIN_VALUE, DOMAIN_NAME, DOMAIN_REFLOC, SORT_ORDER, PARENT_DOMAIN_VALUE_ID, DOMAIN_TYPE) VALUES (,'','','',,,'');</v>
      </c>
    </row>
    <row r="182" spans="8:9" x14ac:dyDescent="0.25">
      <c r="H182" s="1" t="str">
        <f t="shared" si="11"/>
        <v>insert into MWD_DOMAINS (DOMAIN_VALUE_ID, DOMAIN_VALUE, DOMAIN_NAME, DOMAIN_REFLOC, SORT_ORDER, PARENT_DOMAIN_VALUE_ID, TYPE) VALUES  (,'','','',,,'');</v>
      </c>
      <c r="I182" s="6" t="str">
        <f t="shared" si="12"/>
        <v>insert into MWD_DOMAINS (DOMAIN_VALUE_ID, DOMAIN_VALUE, DOMAIN_NAME, DOMAIN_REFLOC, SORT_ORDER, PARENT_DOMAIN_VALUE_ID, DOMAIN_TYPE) VALUES (,'','','',,,'');</v>
      </c>
    </row>
    <row r="183" spans="8:9" x14ac:dyDescent="0.25">
      <c r="H183" s="1" t="str">
        <f t="shared" si="11"/>
        <v>insert into MWD_DOMAINS (DOMAIN_VALUE_ID, DOMAIN_VALUE, DOMAIN_NAME, DOMAIN_REFLOC, SORT_ORDER, PARENT_DOMAIN_VALUE_ID, TYPE) VALUES  (,'','','',,,'');</v>
      </c>
      <c r="I183" s="6" t="str">
        <f t="shared" si="12"/>
        <v>insert into MWD_DOMAINS (DOMAIN_VALUE_ID, DOMAIN_VALUE, DOMAIN_NAME, DOMAIN_REFLOC, SORT_ORDER, PARENT_DOMAIN_VALUE_ID, DOMAIN_TYPE) VALUES (,'','','',,,'');</v>
      </c>
    </row>
    <row r="184" spans="8:9" x14ac:dyDescent="0.25">
      <c r="H184" s="1" t="str">
        <f t="shared" si="11"/>
        <v>insert into MWD_DOMAINS (DOMAIN_VALUE_ID, DOMAIN_VALUE, DOMAIN_NAME, DOMAIN_REFLOC, SORT_ORDER, PARENT_DOMAIN_VALUE_ID, TYPE) VALUES  (,'','','',,,'');</v>
      </c>
      <c r="I184" s="6" t="str">
        <f t="shared" si="12"/>
        <v>insert into MWD_DOMAINS (DOMAIN_VALUE_ID, DOMAIN_VALUE, DOMAIN_NAME, DOMAIN_REFLOC, SORT_ORDER, PARENT_DOMAIN_VALUE_ID, DOMAIN_TYPE) VALUES (,'','','',,,'');</v>
      </c>
    </row>
    <row r="185" spans="8:9" x14ac:dyDescent="0.25">
      <c r="H185" s="1" t="str">
        <f t="shared" si="11"/>
        <v>insert into MWD_DOMAINS (DOMAIN_VALUE_ID, DOMAIN_VALUE, DOMAIN_NAME, DOMAIN_REFLOC, SORT_ORDER, PARENT_DOMAIN_VALUE_ID, TYPE) VALUES  (,'','','',,,'');</v>
      </c>
      <c r="I185" s="6" t="str">
        <f t="shared" si="12"/>
        <v>insert into MWD_DOMAINS (DOMAIN_VALUE_ID, DOMAIN_VALUE, DOMAIN_NAME, DOMAIN_REFLOC, SORT_ORDER, PARENT_DOMAIN_VALUE_ID, DOMAIN_TYPE) VALUES (,'','','',,,'');</v>
      </c>
    </row>
    <row r="186" spans="8:9" x14ac:dyDescent="0.25">
      <c r="H186" s="1" t="str">
        <f t="shared" si="11"/>
        <v>insert into MWD_DOMAINS (DOMAIN_VALUE_ID, DOMAIN_VALUE, DOMAIN_NAME, DOMAIN_REFLOC, SORT_ORDER, PARENT_DOMAIN_VALUE_ID, TYPE) VALUES  (,'','','',,,'');</v>
      </c>
      <c r="I186" s="6" t="str">
        <f t="shared" si="12"/>
        <v>insert into MWD_DOMAINS (DOMAIN_VALUE_ID, DOMAIN_VALUE, DOMAIN_NAME, DOMAIN_REFLOC, SORT_ORDER, PARENT_DOMAIN_VALUE_ID, DOMAIN_TYPE) VALUES (,'','','',,,'');</v>
      </c>
    </row>
    <row r="187" spans="8:9" x14ac:dyDescent="0.25">
      <c r="H187" s="1" t="str">
        <f t="shared" si="11"/>
        <v>insert into MWD_DOMAINS (DOMAIN_VALUE_ID, DOMAIN_VALUE, DOMAIN_NAME, DOMAIN_REFLOC, SORT_ORDER, PARENT_DOMAIN_VALUE_ID, TYPE) VALUES  (,'','','',,,'');</v>
      </c>
      <c r="I187" s="6" t="str">
        <f t="shared" si="12"/>
        <v>insert into MWD_DOMAINS (DOMAIN_VALUE_ID, DOMAIN_VALUE, DOMAIN_NAME, DOMAIN_REFLOC, SORT_ORDER, PARENT_DOMAIN_VALUE_ID, DOMAIN_TYPE) VALUES (,'','','',,,'');</v>
      </c>
    </row>
    <row r="188" spans="8:9" x14ac:dyDescent="0.25">
      <c r="H188" s="1" t="str">
        <f t="shared" si="11"/>
        <v>insert into MWD_DOMAINS (DOMAIN_VALUE_ID, DOMAIN_VALUE, DOMAIN_NAME, DOMAIN_REFLOC, SORT_ORDER, PARENT_DOMAIN_VALUE_ID, TYPE) VALUES  (,'','','',,,'');</v>
      </c>
      <c r="I188" s="6" t="str">
        <f t="shared" si="12"/>
        <v>insert into MWD_DOMAINS (DOMAIN_VALUE_ID, DOMAIN_VALUE, DOMAIN_NAME, DOMAIN_REFLOC, SORT_ORDER, PARENT_DOMAIN_VALUE_ID, DOMAIN_TYPE) VALUES (,'','','',,,'');</v>
      </c>
    </row>
    <row r="189" spans="8:9" x14ac:dyDescent="0.25">
      <c r="H189" s="1" t="str">
        <f t="shared" si="11"/>
        <v>insert into MWD_DOMAINS (DOMAIN_VALUE_ID, DOMAIN_VALUE, DOMAIN_NAME, DOMAIN_REFLOC, SORT_ORDER, PARENT_DOMAIN_VALUE_ID, TYPE) VALUES  (,'','','',,,'');</v>
      </c>
      <c r="I189" s="6" t="str">
        <f t="shared" si="12"/>
        <v>insert into MWD_DOMAINS (DOMAIN_VALUE_ID, DOMAIN_VALUE, DOMAIN_NAME, DOMAIN_REFLOC, SORT_ORDER, PARENT_DOMAIN_VALUE_ID, DOMAIN_TYPE) VALUES (,'','','',,,'');</v>
      </c>
    </row>
    <row r="190" spans="8:9" x14ac:dyDescent="0.25">
      <c r="H190" s="1" t="str">
        <f t="shared" si="11"/>
        <v>insert into MWD_DOMAINS (DOMAIN_VALUE_ID, DOMAIN_VALUE, DOMAIN_NAME, DOMAIN_REFLOC, SORT_ORDER, PARENT_DOMAIN_VALUE_ID, TYPE) VALUES  (,'','','',,,'');</v>
      </c>
      <c r="I190" s="6" t="str">
        <f t="shared" si="12"/>
        <v>insert into MWD_DOMAINS (DOMAIN_VALUE_ID, DOMAIN_VALUE, DOMAIN_NAME, DOMAIN_REFLOC, SORT_ORDER, PARENT_DOMAIN_VALUE_ID, DOMAIN_TYPE) VALUES (,'','','',,,'');</v>
      </c>
    </row>
    <row r="191" spans="8:9" x14ac:dyDescent="0.25">
      <c r="H191" s="1" t="str">
        <f t="shared" si="11"/>
        <v>insert into MWD_DOMAINS (DOMAIN_VALUE_ID, DOMAIN_VALUE, DOMAIN_NAME, DOMAIN_REFLOC, SORT_ORDER, PARENT_DOMAIN_VALUE_ID, TYPE) VALUES  (,'','','',,,'');</v>
      </c>
      <c r="I191" s="6" t="str">
        <f t="shared" si="12"/>
        <v>insert into MWD_DOMAINS (DOMAIN_VALUE_ID, DOMAIN_VALUE, DOMAIN_NAME, DOMAIN_REFLOC, SORT_ORDER, PARENT_DOMAIN_VALUE_ID, DOMAIN_TYPE) VALUES (,'','','',,,'');</v>
      </c>
    </row>
    <row r="192" spans="8:9" x14ac:dyDescent="0.25">
      <c r="H192" s="1" t="str">
        <f t="shared" si="11"/>
        <v>insert into MWD_DOMAINS (DOMAIN_VALUE_ID, DOMAIN_VALUE, DOMAIN_NAME, DOMAIN_REFLOC, SORT_ORDER, PARENT_DOMAIN_VALUE_ID, TYPE) VALUES  (,'','','',,,'');</v>
      </c>
      <c r="I192" s="6" t="str">
        <f t="shared" si="12"/>
        <v>insert into MWD_DOMAINS (DOMAIN_VALUE_ID, DOMAIN_VALUE, DOMAIN_NAME, DOMAIN_REFLOC, SORT_ORDER, PARENT_DOMAIN_VALUE_ID, DOMAIN_TYPE) VALUES (,'','','',,,'');</v>
      </c>
    </row>
    <row r="193" spans="8:9" x14ac:dyDescent="0.25">
      <c r="H193" s="1" t="str">
        <f t="shared" si="11"/>
        <v>insert into MWD_DOMAINS (DOMAIN_VALUE_ID, DOMAIN_VALUE, DOMAIN_NAME, DOMAIN_REFLOC, SORT_ORDER, PARENT_DOMAIN_VALUE_ID, TYPE) VALUES  (,'','','',,,'');</v>
      </c>
      <c r="I193" s="6" t="str">
        <f t="shared" si="12"/>
        <v>insert into MWD_DOMAINS (DOMAIN_VALUE_ID, DOMAIN_VALUE, DOMAIN_NAME, DOMAIN_REFLOC, SORT_ORDER, PARENT_DOMAIN_VALUE_ID, DOMAIN_TYPE) VALUES (,'','','',,,'');</v>
      </c>
    </row>
    <row r="194" spans="8:9" x14ac:dyDescent="0.25">
      <c r="H194" s="1" t="str">
        <f t="shared" si="11"/>
        <v>insert into MWD_DOMAINS (DOMAIN_VALUE_ID, DOMAIN_VALUE, DOMAIN_NAME, DOMAIN_REFLOC, SORT_ORDER, PARENT_DOMAIN_VALUE_ID, TYPE) VALUES  (,'','','',,,'');</v>
      </c>
      <c r="I194" s="6" t="str">
        <f t="shared" si="12"/>
        <v>insert into MWD_DOMAINS (DOMAIN_VALUE_ID, DOMAIN_VALUE, DOMAIN_NAME, DOMAIN_REFLOC, SORT_ORDER, PARENT_DOMAIN_VALUE_ID, DOMAIN_TYPE) VALUES (,'','','',,,'');</v>
      </c>
    </row>
    <row r="195" spans="8:9" x14ac:dyDescent="0.25">
      <c r="H195" s="1" t="str">
        <f t="shared" si="11"/>
        <v>insert into MWD_DOMAINS (DOMAIN_VALUE_ID, DOMAIN_VALUE, DOMAIN_NAME, DOMAIN_REFLOC, SORT_ORDER, PARENT_DOMAIN_VALUE_ID, TYPE) VALUES  (,'','','',,,'');</v>
      </c>
      <c r="I195" s="6" t="str">
        <f t="shared" si="12"/>
        <v>insert into MWD_DOMAINS (DOMAIN_VALUE_ID, DOMAIN_VALUE, DOMAIN_NAME, DOMAIN_REFLOC, SORT_ORDER, PARENT_DOMAIN_VALUE_ID, DOMAIN_TYPE) VALUES (,'','','',,,'');</v>
      </c>
    </row>
    <row r="196" spans="8:9" x14ac:dyDescent="0.25">
      <c r="H196" s="1" t="str">
        <f t="shared" si="11"/>
        <v>insert into MWD_DOMAINS (DOMAIN_VALUE_ID, DOMAIN_VALUE, DOMAIN_NAME, DOMAIN_REFLOC, SORT_ORDER, PARENT_DOMAIN_VALUE_ID, TYPE) VALUES  (,'','','',,,'');</v>
      </c>
      <c r="I196" s="6" t="str">
        <f t="shared" si="12"/>
        <v>insert into MWD_DOMAINS (DOMAIN_VALUE_ID, DOMAIN_VALUE, DOMAIN_NAME, DOMAIN_REFLOC, SORT_ORDER, PARENT_DOMAIN_VALUE_ID, DOMAIN_TYPE) VALUES (,'','','',,,'');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MWD_DOMAINS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2018-09-23T17:23:38Z</dcterms:created>
  <dcterms:modified xsi:type="dcterms:W3CDTF">2018-10-13T22:06:34Z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90d11560-a6d0-42c4-962d-f44a294cee8e</vt:lpwstr>
  </property>
</Properties>
</file>