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49dc13ad6927f02/Documents/Boom Projects/MetalWeaves/db/"/>
    </mc:Choice>
  </mc:AlternateContent>
  <xr:revisionPtr revIDLastSave="0" documentId="8_{9954FBFB-7B6C-46D0-B682-C01D3E6B1122}" xr6:coauthVersionLast="31" xr6:coauthVersionMax="31" xr10:uidLastSave="{00000000-0000-0000-0000-000000000000}"/>
  <bookViews>
    <workbookView xWindow="0" yWindow="0" windowWidth="17256" windowHeight="5052" xr2:uid="{00000000-000D-0000-FFFF-FFFF00000000}"/>
  </bookViews>
  <sheets>
    <sheet name="SWG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</calcChain>
</file>

<file path=xl/sharedStrings.xml><?xml version="1.0" encoding="utf-8"?>
<sst xmlns="http://schemas.openxmlformats.org/spreadsheetml/2006/main" count="215" uniqueCount="215">
  <si>
    <t>British Standard Wire Gauge (SWG) diameters</t>
  </si>
  <si>
    <t>SWG</t>
  </si>
  <si>
    <t>7/0</t>
  </si>
  <si>
    <t>0.500</t>
  </si>
  <si>
    <t>6/0</t>
  </si>
  <si>
    <t>0.464</t>
  </si>
  <si>
    <t>5/0</t>
  </si>
  <si>
    <t>0.432</t>
  </si>
  <si>
    <t>4/0</t>
  </si>
  <si>
    <t>0.400</t>
  </si>
  <si>
    <t>3/0</t>
  </si>
  <si>
    <t>0.372</t>
  </si>
  <si>
    <t>2/0</t>
  </si>
  <si>
    <t>0.348</t>
  </si>
  <si>
    <t>0.324</t>
  </si>
  <si>
    <t>0.300</t>
  </si>
  <si>
    <t>0.276</t>
  </si>
  <si>
    <t>0.252</t>
  </si>
  <si>
    <t>0.232</t>
  </si>
  <si>
    <t>0.212</t>
  </si>
  <si>
    <t>0.192</t>
  </si>
  <si>
    <t>0.176</t>
  </si>
  <si>
    <t>0.160</t>
  </si>
  <si>
    <t>0.144</t>
  </si>
  <si>
    <t>0.128</t>
  </si>
  <si>
    <t>0.116</t>
  </si>
  <si>
    <t>0.104</t>
  </si>
  <si>
    <t>0.092</t>
  </si>
  <si>
    <t>0.080</t>
  </si>
  <si>
    <t>0.072</t>
  </si>
  <si>
    <t>0.064</t>
  </si>
  <si>
    <t>0.056</t>
  </si>
  <si>
    <t>0.048</t>
  </si>
  <si>
    <t>0.040</t>
  </si>
  <si>
    <t>0.036</t>
  </si>
  <si>
    <t>0.914</t>
  </si>
  <si>
    <t>0.032</t>
  </si>
  <si>
    <t>0.813</t>
  </si>
  <si>
    <t>0.028</t>
  </si>
  <si>
    <t>0.711</t>
  </si>
  <si>
    <t>0.024</t>
  </si>
  <si>
    <t>0.610</t>
  </si>
  <si>
    <t>0.022</t>
  </si>
  <si>
    <t>0.559</t>
  </si>
  <si>
    <t>0.020</t>
  </si>
  <si>
    <t>0.5080</t>
  </si>
  <si>
    <t>0.018</t>
  </si>
  <si>
    <t>0.4572</t>
  </si>
  <si>
    <t>0.0164</t>
  </si>
  <si>
    <t>0.4166</t>
  </si>
  <si>
    <t>0.0148</t>
  </si>
  <si>
    <t>0.3759</t>
  </si>
  <si>
    <t>0.0136</t>
  </si>
  <si>
    <t>0.3454</t>
  </si>
  <si>
    <t>0.0124</t>
  </si>
  <si>
    <t>0.3150</t>
  </si>
  <si>
    <t>0.0116</t>
  </si>
  <si>
    <t>0.2946</t>
  </si>
  <si>
    <t>0.0108</t>
  </si>
  <si>
    <t>0.2743</t>
  </si>
  <si>
    <t>0.0100</t>
  </si>
  <si>
    <t>0.2540</t>
  </si>
  <si>
    <t>0.0092</t>
  </si>
  <si>
    <t>0.2337</t>
  </si>
  <si>
    <t>0.0084</t>
  </si>
  <si>
    <t>0.2134</t>
  </si>
  <si>
    <t>0.0076</t>
  </si>
  <si>
    <t>0.1930</t>
  </si>
  <si>
    <t>0.0068</t>
  </si>
  <si>
    <t>0.1727</t>
  </si>
  <si>
    <t>0.0060</t>
  </si>
  <si>
    <t>0.1524</t>
  </si>
  <si>
    <t>0.0052</t>
  </si>
  <si>
    <t>0.1321</t>
  </si>
  <si>
    <t>0.0048</t>
  </si>
  <si>
    <t>0.1219</t>
  </si>
  <si>
    <t>0.0044</t>
  </si>
  <si>
    <t>0.1118</t>
  </si>
  <si>
    <t>0.004</t>
  </si>
  <si>
    <t>0.1016</t>
  </si>
  <si>
    <t>0.0036</t>
  </si>
  <si>
    <t>0.0914</t>
  </si>
  <si>
    <t>0.0032</t>
  </si>
  <si>
    <t>0.0813</t>
  </si>
  <si>
    <t>0.0028</t>
  </si>
  <si>
    <t>0.0711</t>
  </si>
  <si>
    <t>0.0024</t>
  </si>
  <si>
    <t>0.0610</t>
  </si>
  <si>
    <t>0.0020</t>
  </si>
  <si>
    <t>0.0508</t>
  </si>
  <si>
    <t>0.0016</t>
  </si>
  <si>
    <t>0.0406</t>
  </si>
  <si>
    <t>0.0012</t>
  </si>
  <si>
    <t>0.0305</t>
  </si>
  <si>
    <t>0.0010</t>
  </si>
  <si>
    <t>0.0254</t>
  </si>
  <si>
    <t>Inch Diameter</t>
  </si>
  <si>
    <t>Millimeter Diameter</t>
  </si>
  <si>
    <t>AWG (approximately)</t>
  </si>
  <si>
    <t>DML</t>
  </si>
  <si>
    <t>Text DML</t>
  </si>
  <si>
    <t>SWG_ID</t>
  </si>
  <si>
    <t>1+(SELECT SWG_ID FROM MWD_STANDARD_WIRE_GAUGE WHERE SWG = '7/0')</t>
  </si>
  <si>
    <t>2+(SELECT SWG_ID FROM MWD_STANDARD_WIRE_GAUGE WHERE SWG = '7/0')</t>
  </si>
  <si>
    <t>3+(SELECT SWG_ID FROM MWD_STANDARD_WIRE_GAUGE WHERE SWG = '7/0')</t>
  </si>
  <si>
    <t>4+(SELECT SWG_ID FROM MWD_STANDARD_WIRE_GAUGE WHERE SWG = '7/0')</t>
  </si>
  <si>
    <t>5+(SELECT SWG_ID FROM MWD_STANDARD_WIRE_GAUGE WHERE SWG = '7/0')</t>
  </si>
  <si>
    <t>6+(SELECT SWG_ID FROM MWD_STANDARD_WIRE_GAUGE WHERE SWG = '7/0')</t>
  </si>
  <si>
    <t>7+(SELECT SWG_ID FROM MWD_STANDARD_WIRE_GAUGE WHERE SWG = '7/0')</t>
  </si>
  <si>
    <t>8+(SELECT SWG_ID FROM MWD_STANDARD_WIRE_GAUGE WHERE SWG = '7/0')</t>
  </si>
  <si>
    <t>9+(SELECT SWG_ID FROM MWD_STANDARD_WIRE_GAUGE WHERE SWG = '7/0')</t>
  </si>
  <si>
    <t>10+(SELECT SWG_ID FROM MWD_STANDARD_WIRE_GAUGE WHERE SWG = '7/0')</t>
  </si>
  <si>
    <t>11+(SELECT SWG_ID FROM MWD_STANDARD_WIRE_GAUGE WHERE SWG = '7/0')</t>
  </si>
  <si>
    <t>12+(SELECT SWG_ID FROM MWD_STANDARD_WIRE_GAUGE WHERE SWG = '7/0')</t>
  </si>
  <si>
    <t>13+(SELECT SWG_ID FROM MWD_STANDARD_WIRE_GAUGE WHERE SWG = '7/0')</t>
  </si>
  <si>
    <t>14+(SELECT SWG_ID FROM MWD_STANDARD_WIRE_GAUGE WHERE SWG = '7/0')</t>
  </si>
  <si>
    <t>15+(SELECT SWG_ID FROM MWD_STANDARD_WIRE_GAUGE WHERE SWG = '7/0')</t>
  </si>
  <si>
    <t>16+(SELECT SWG_ID FROM MWD_STANDARD_WIRE_GAUGE WHERE SWG = '7/0')</t>
  </si>
  <si>
    <t>17+(SELECT SWG_ID FROM MWD_STANDARD_WIRE_GAUGE WHERE SWG = '7/0')</t>
  </si>
  <si>
    <t>18+(SELECT SWG_ID FROM MWD_STANDARD_WIRE_GAUGE WHERE SWG = '7/0')</t>
  </si>
  <si>
    <t>19+(SELECT SWG_ID FROM MWD_STANDARD_WIRE_GAUGE WHERE SWG = '7/0')</t>
  </si>
  <si>
    <t>20+(SELECT SWG_ID FROM MWD_STANDARD_WIRE_GAUGE WHERE SWG = '7/0')</t>
  </si>
  <si>
    <t>21+(SELECT SWG_ID FROM MWD_STANDARD_WIRE_GAUGE WHERE SWG = '7/0')</t>
  </si>
  <si>
    <t>22+(SELECT SWG_ID FROM MWD_STANDARD_WIRE_GAUGE WHERE SWG = '7/0')</t>
  </si>
  <si>
    <t>23+(SELECT SWG_ID FROM MWD_STANDARD_WIRE_GAUGE WHERE SWG = '7/0')</t>
  </si>
  <si>
    <t>24+(SELECT SWG_ID FROM MWD_STANDARD_WIRE_GAUGE WHERE SWG = '7/0')</t>
  </si>
  <si>
    <t>25+(SELECT SWG_ID FROM MWD_STANDARD_WIRE_GAUGE WHERE SWG = '7/0')</t>
  </si>
  <si>
    <t>26+(SELECT SWG_ID FROM MWD_STANDARD_WIRE_GAUGE WHERE SWG = '7/0')</t>
  </si>
  <si>
    <t>27+(SELECT SWG_ID FROM MWD_STANDARD_WIRE_GAUGE WHERE SWG = '7/0')</t>
  </si>
  <si>
    <t>28+(SELECT SWG_ID FROM MWD_STANDARD_WIRE_GAUGE WHERE SWG = '7/0')</t>
  </si>
  <si>
    <t>29+(SELECT SWG_ID FROM MWD_STANDARD_WIRE_GAUGE WHERE SWG = '7/0')</t>
  </si>
  <si>
    <t>30+(SELECT SWG_ID FROM MWD_STANDARD_WIRE_GAUGE WHERE SWG = '7/0')</t>
  </si>
  <si>
    <t>31+(SELECT SWG_ID FROM MWD_STANDARD_WIRE_GAUGE WHERE SWG = '7/0')</t>
  </si>
  <si>
    <t>32+(SELECT SWG_ID FROM MWD_STANDARD_WIRE_GAUGE WHERE SWG = '7/0')</t>
  </si>
  <si>
    <t>33+(SELECT SWG_ID FROM MWD_STANDARD_WIRE_GAUGE WHERE SWG = '7/0')</t>
  </si>
  <si>
    <t>34+(SELECT SWG_ID FROM MWD_STANDARD_WIRE_GAUGE WHERE SWG = '7/0')</t>
  </si>
  <si>
    <t>35+(SELECT SWG_ID FROM MWD_STANDARD_WIRE_GAUGE WHERE SWG = '7/0')</t>
  </si>
  <si>
    <t>36+(SELECT SWG_ID FROM MWD_STANDARD_WIRE_GAUGE WHERE SWG = '7/0')</t>
  </si>
  <si>
    <t>37+(SELECT SWG_ID FROM MWD_STANDARD_WIRE_GAUGE WHERE SWG = '7/0')</t>
  </si>
  <si>
    <t>38+(SELECT SWG_ID FROM MWD_STANDARD_WIRE_GAUGE WHERE SWG = '7/0')</t>
  </si>
  <si>
    <t>39+(SELECT SWG_ID FROM MWD_STANDARD_WIRE_GAUGE WHERE SWG = '7/0')</t>
  </si>
  <si>
    <t>40+(SELECT SWG_ID FROM MWD_STANDARD_WIRE_GAUGE WHERE SWG = '7/0')</t>
  </si>
  <si>
    <t>41+(SELECT SWG_ID FROM MWD_STANDARD_WIRE_GAUGE WHERE SWG = '7/0')</t>
  </si>
  <si>
    <t>42+(SELECT SWG_ID FROM MWD_STANDARD_WIRE_GAUGE WHERE SWG = '7/0')</t>
  </si>
  <si>
    <t>43+(SELECT SWG_ID FROM MWD_STANDARD_WIRE_GAUGE WHERE SWG = '7/0')</t>
  </si>
  <si>
    <t>44+(SELECT SWG_ID FROM MWD_STANDARD_WIRE_GAUGE WHERE SWG = '7/0')</t>
  </si>
  <si>
    <t>45+(SELECT SWG_ID FROM MWD_STANDARD_WIRE_GAUGE WHERE SWG = '7/0')</t>
  </si>
  <si>
    <t>46+(SELECT SWG_ID FROM MWD_STANDARD_WIRE_GAUGE WHERE SWG = '7/0')</t>
  </si>
  <si>
    <t>47+(SELECT SWG_ID FROM MWD_STANDARD_WIRE_GAUGE WHERE SWG = '7/0')</t>
  </si>
  <si>
    <t>48+(SELECT SWG_ID FROM MWD_STANDARD_WIRE_GAUGE WHERE SWG = '7/0')</t>
  </si>
  <si>
    <t>49+(SELECT SWG_ID FROM MWD_STANDARD_WIRE_GAUGE WHERE SWG = '7/0')</t>
  </si>
  <si>
    <t>INSERT INTO mwd_standard_wire_gauge VALUES (49+(SELECT SWG_ID FROM MWD_STANDARD_WIRE_GAUGE WHERE SWG = '7/0'),'43',0.0036,0.0914);</t>
  </si>
  <si>
    <t>50+(SELECT SWG_ID FROM MWD_STANDARD_WIRE_GAUGE WHERE SWG = '7/0')</t>
  </si>
  <si>
    <t>51+(SELECT SWG_ID FROM MWD_STANDARD_WIRE_GAUGE WHERE SWG = '7/0')</t>
  </si>
  <si>
    <t>52+(SELECT SWG_ID FROM MWD_STANDARD_WIRE_GAUGE WHERE SWG = '7/0')</t>
  </si>
  <si>
    <t>53+(SELECT SWG_ID FROM MWD_STANDARD_WIRE_GAUGE WHERE SWG = '7/0')</t>
  </si>
  <si>
    <t>54+(SELECT SWG_ID FROM MWD_STANDARD_WIRE_GAUGE WHERE SWG = '7/0')</t>
  </si>
  <si>
    <t>55+(SELECT SWG_ID FROM MWD_STANDARD_WIRE_GAUGE WHERE SWG = '7/0')</t>
  </si>
  <si>
    <t>56+(SELECT SWG_ID FROM MWD_STANDARD_WIRE_GAUGE WHERE SWG = '7/0')</t>
  </si>
  <si>
    <t>INSERT INTO mwd_standard_wire_gauge VALUES (1,'7/0',0.500,12.7);</t>
  </si>
  <si>
    <t>INSERT INTO mwd_standard_wire_gauge VALUES (1+(SELECT SWG_ID FROM MWD_STANDARD_WIRE_GAUGE WHERE SWG = '7/0'),'6/0',0.464,11.786);</t>
  </si>
  <si>
    <t>INSERT INTO mwd_standard_wire_gauge VALUES (2+(SELECT SWG_ID FROM MWD_STANDARD_WIRE_GAUGE WHERE SWG = '7/0'),'5/0',0.432,10.973);</t>
  </si>
  <si>
    <t>INSERT INTO mwd_standard_wire_gauge VALUES (3+(SELECT SWG_ID FROM MWD_STANDARD_WIRE_GAUGE WHERE SWG = '7/0'),'4/0',0.400,10.16);</t>
  </si>
  <si>
    <t>INSERT INTO mwd_standard_wire_gauge VALUES (4+(SELECT SWG_ID FROM MWD_STANDARD_WIRE_GAUGE WHERE SWG = '7/0'),'3/0',0.372,9.449);</t>
  </si>
  <si>
    <t>INSERT INTO mwd_standard_wire_gauge VALUES (5+(SELECT SWG_ID FROM MWD_STANDARD_WIRE_GAUGE WHERE SWG = '7/0'),'2/0',0.348,8.839);</t>
  </si>
  <si>
    <t>INSERT INTO mwd_standard_wire_gauge VALUES (6+(SELECT SWG_ID FROM MWD_STANDARD_WIRE_GAUGE WHERE SWG = '7/0'),'0',0.324,8.23);</t>
  </si>
  <si>
    <t>INSERT INTO mwd_standard_wire_gauge VALUES (7+(SELECT SWG_ID FROM MWD_STANDARD_WIRE_GAUGE WHERE SWG = '7/0'),'1',0.300,7.62);</t>
  </si>
  <si>
    <t>INSERT INTO mwd_standard_wire_gauge VALUES (8+(SELECT SWG_ID FROM MWD_STANDARD_WIRE_GAUGE WHERE SWG = '7/0'),'2',0.276,7.01);</t>
  </si>
  <si>
    <t>INSERT INTO mwd_standard_wire_gauge VALUES (9+(SELECT SWG_ID FROM MWD_STANDARD_WIRE_GAUGE WHERE SWG = '7/0'),'3',0.252,6.401);</t>
  </si>
  <si>
    <t>INSERT INTO mwd_standard_wire_gauge VALUES (10+(SELECT SWG_ID FROM MWD_STANDARD_WIRE_GAUGE WHERE SWG = '7/0'),'4',0.232,5.893);</t>
  </si>
  <si>
    <t>INSERT INTO mwd_standard_wire_gauge VALUES (11+(SELECT SWG_ID FROM MWD_STANDARD_WIRE_GAUGE WHERE SWG = '7/0'),'5',0.212,5.385);</t>
  </si>
  <si>
    <t>INSERT INTO mwd_standard_wire_gauge VALUES (12+(SELECT SWG_ID FROM MWD_STANDARD_WIRE_GAUGE WHERE SWG = '7/0'),'6',0.192,4.877);</t>
  </si>
  <si>
    <t>INSERT INTO mwd_standard_wire_gauge VALUES (13+(SELECT SWG_ID FROM MWD_STANDARD_WIRE_GAUGE WHERE SWG = '7/0'),'7',0.176,4.47);</t>
  </si>
  <si>
    <t>INSERT INTO mwd_standard_wire_gauge VALUES (14+(SELECT SWG_ID FROM MWD_STANDARD_WIRE_GAUGE WHERE SWG = '7/0'),'8',0.160,4.064);</t>
  </si>
  <si>
    <t>INSERT INTO mwd_standard_wire_gauge VALUES (15+(SELECT SWG_ID FROM MWD_STANDARD_WIRE_GAUGE WHERE SWG = '7/0'),'9',0.144,3.658);</t>
  </si>
  <si>
    <t>INSERT INTO mwd_standard_wire_gauge VALUES (16+(SELECT SWG_ID FROM MWD_STANDARD_WIRE_GAUGE WHERE SWG = '7/0'),'10',0.128,3.251);</t>
  </si>
  <si>
    <t>INSERT INTO mwd_standard_wire_gauge VALUES (17+(SELECT SWG_ID FROM MWD_STANDARD_WIRE_GAUGE WHERE SWG = '7/0'),'11',0.116,2.946);</t>
  </si>
  <si>
    <t>INSERT INTO mwd_standard_wire_gauge VALUES (18+(SELECT SWG_ID FROM MWD_STANDARD_WIRE_GAUGE WHERE SWG = '7/0'),'12',0.104,2.642);</t>
  </si>
  <si>
    <t>INSERT INTO mwd_standard_wire_gauge VALUES (19+(SELECT SWG_ID FROM MWD_STANDARD_WIRE_GAUGE WHERE SWG = '7/0'),'13',0.092,2.337);</t>
  </si>
  <si>
    <t>INSERT INTO mwd_standard_wire_gauge VALUES (20+(SELECT SWG_ID FROM MWD_STANDARD_WIRE_GAUGE WHERE SWG = '7/0'),'14',0.080,2.032);</t>
  </si>
  <si>
    <t>INSERT INTO mwd_standard_wire_gauge VALUES (21+(SELECT SWG_ID FROM MWD_STANDARD_WIRE_GAUGE WHERE SWG = '7/0'),'15',0.072,1.829);</t>
  </si>
  <si>
    <t>INSERT INTO mwd_standard_wire_gauge VALUES (22+(SELECT SWG_ID FROM MWD_STANDARD_WIRE_GAUGE WHERE SWG = '7/0'),'16',0.064,1.626);</t>
  </si>
  <si>
    <t>INSERT INTO mwd_standard_wire_gauge VALUES (23+(SELECT SWG_ID FROM MWD_STANDARD_WIRE_GAUGE WHERE SWG = '7/0'),'17',0.056,1.422);</t>
  </si>
  <si>
    <t>INSERT INTO mwd_standard_wire_gauge VALUES (24+(SELECT SWG_ID FROM MWD_STANDARD_WIRE_GAUGE WHERE SWG = '7/0'),'18',0.048,1.219);</t>
  </si>
  <si>
    <t>INSERT INTO mwd_standard_wire_gauge VALUES (25+(SELECT SWG_ID FROM MWD_STANDARD_WIRE_GAUGE WHERE SWG = '7/0'),'19',0.040,1.016);</t>
  </si>
  <si>
    <t>INSERT INTO mwd_standard_wire_gauge VALUES (26+(SELECT SWG_ID FROM MWD_STANDARD_WIRE_GAUGE WHERE SWG = '7/0'),'20',0.036,0.914);</t>
  </si>
  <si>
    <t>INSERT INTO mwd_standard_wire_gauge VALUES (27+(SELECT SWG_ID FROM MWD_STANDARD_WIRE_GAUGE WHERE SWG = '7/0'),'21',0.032,0.813);</t>
  </si>
  <si>
    <t>INSERT INTO mwd_standard_wire_gauge VALUES (28+(SELECT SWG_ID FROM MWD_STANDARD_WIRE_GAUGE WHERE SWG = '7/0'),'22',0.028,0.711);</t>
  </si>
  <si>
    <t>INSERT INTO mwd_standard_wire_gauge VALUES (29+(SELECT SWG_ID FROM MWD_STANDARD_WIRE_GAUGE WHERE SWG = '7/0'),'23',0.024,0.610);</t>
  </si>
  <si>
    <t>INSERT INTO mwd_standard_wire_gauge VALUES (30+(SELECT SWG_ID FROM MWD_STANDARD_WIRE_GAUGE WHERE SWG = '7/0'),'24',0.022,0.559);</t>
  </si>
  <si>
    <t>INSERT INTO mwd_standard_wire_gauge VALUES (31+(SELECT SWG_ID FROM MWD_STANDARD_WIRE_GAUGE WHERE SWG = '7/0'),'25',0.020,0.5080);</t>
  </si>
  <si>
    <t>INSERT INTO mwd_standard_wire_gauge VALUES (32+(SELECT SWG_ID FROM MWD_STANDARD_WIRE_GAUGE WHERE SWG = '7/0'),'26',0.018,0.4572);</t>
  </si>
  <si>
    <t>INSERT INTO mwd_standard_wire_gauge VALUES (33+(SELECT SWG_ID FROM MWD_STANDARD_WIRE_GAUGE WHERE SWG = '7/0'),'27',0.0164,0.4166);</t>
  </si>
  <si>
    <t>INSERT INTO mwd_standard_wire_gauge VALUES (34+(SELECT SWG_ID FROM MWD_STANDARD_WIRE_GAUGE WHERE SWG = '7/0'),'28',0.0148,0.3759);</t>
  </si>
  <si>
    <t>INSERT INTO mwd_standard_wire_gauge VALUES (35+(SELECT SWG_ID FROM MWD_STANDARD_WIRE_GAUGE WHERE SWG = '7/0'),'29',0.0136,0.3454);</t>
  </si>
  <si>
    <t>INSERT INTO mwd_standard_wire_gauge VALUES (36+(SELECT SWG_ID FROM MWD_STANDARD_WIRE_GAUGE WHERE SWG = '7/0'),'30',0.0124,0.3150);</t>
  </si>
  <si>
    <t>INSERT INTO mwd_standard_wire_gauge VALUES (37+(SELECT SWG_ID FROM MWD_STANDARD_WIRE_GAUGE WHERE SWG = '7/0'),'31',0.0116,0.2946);</t>
  </si>
  <si>
    <t>INSERT INTO mwd_standard_wire_gauge VALUES (38+(SELECT SWG_ID FROM MWD_STANDARD_WIRE_GAUGE WHERE SWG = '7/0'),'32',0.0108,0.2743);</t>
  </si>
  <si>
    <t>INSERT INTO mwd_standard_wire_gauge VALUES (39+(SELECT SWG_ID FROM MWD_STANDARD_WIRE_GAUGE WHERE SWG = '7/0'),'33',0.0100,0.2540);</t>
  </si>
  <si>
    <t>INSERT INTO mwd_standard_wire_gauge VALUES (40+(SELECT SWG_ID FROM MWD_STANDARD_WIRE_GAUGE WHERE SWG = '7/0'),'34',0.0092,0.2337);</t>
  </si>
  <si>
    <t>INSERT INTO mwd_standard_wire_gauge VALUES (41+(SELECT SWG_ID FROM MWD_STANDARD_WIRE_GAUGE WHERE SWG = '7/0'),'35',0.0084,0.2134);</t>
  </si>
  <si>
    <t>INSERT INTO mwd_standard_wire_gauge VALUES (42+(SELECT SWG_ID FROM MWD_STANDARD_WIRE_GAUGE WHERE SWG = '7/0'),'36',0.0076,0.1930);</t>
  </si>
  <si>
    <t>INSERT INTO mwd_standard_wire_gauge VALUES (43+(SELECT SWG_ID FROM MWD_STANDARD_WIRE_GAUGE WHERE SWG = '7/0'),'37',0.0068,0.1727);</t>
  </si>
  <si>
    <t>INSERT INTO mwd_standard_wire_gauge VALUES (44+(SELECT SWG_ID FROM MWD_STANDARD_WIRE_GAUGE WHERE SWG = '7/0'),'38',0.0060,0.1524);</t>
  </si>
  <si>
    <t>INSERT INTO mwd_standard_wire_gauge VALUES (45+(SELECT SWG_ID FROM MWD_STANDARD_WIRE_GAUGE WHERE SWG = '7/0'),'39',0.0052,0.1321);</t>
  </si>
  <si>
    <t>INSERT INTO mwd_standard_wire_gauge VALUES (46+(SELECT SWG_ID FROM MWD_STANDARD_WIRE_GAUGE WHERE SWG = '7/0'),'40',0.0048,0.1219);</t>
  </si>
  <si>
    <t>INSERT INTO mwd_standard_wire_gauge VALUES (47+(SELECT SWG_ID FROM MWD_STANDARD_WIRE_GAUGE WHERE SWG = '7/0'),'41',0.0044,0.1118);</t>
  </si>
  <si>
    <t>INSERT INTO mwd_standard_wire_gauge VALUES (48+(SELECT SWG_ID FROM MWD_STANDARD_WIRE_GAUGE WHERE SWG = '7/0'),'42',0.004,0.1016);</t>
  </si>
  <si>
    <t>INSERT INTO mwd_standard_wire_gauge VALUES (50+(SELECT SWG_ID FROM MWD_STANDARD_WIRE_GAUGE WHERE SWG = '7/0'),'44',0.0032,0.0813);</t>
  </si>
  <si>
    <t>INSERT INTO mwd_standard_wire_gauge VALUES (51+(SELECT SWG_ID FROM MWD_STANDARD_WIRE_GAUGE WHERE SWG = '7/0'),'45',0.0028,0.0711);</t>
  </si>
  <si>
    <t>INSERT INTO mwd_standard_wire_gauge VALUES (52+(SELECT SWG_ID FROM MWD_STANDARD_WIRE_GAUGE WHERE SWG = '7/0'),'46',0.0024,0.0610);</t>
  </si>
  <si>
    <t>INSERT INTO mwd_standard_wire_gauge VALUES (53+(SELECT SWG_ID FROM MWD_STANDARD_WIRE_GAUGE WHERE SWG = '7/0'),'47',0.0020,0.0508);</t>
  </si>
  <si>
    <t>INSERT INTO mwd_standard_wire_gauge VALUES (54+(SELECT SWG_ID FROM MWD_STANDARD_WIRE_GAUGE WHERE SWG = '7/0'),'48',0.0016,0.0406);</t>
  </si>
  <si>
    <t>INSERT INTO mwd_standard_wire_gauge VALUES (55+(SELECT SWG_ID FROM MWD_STANDARD_WIRE_GAUGE WHERE SWG = '7/0'),'49',0.0012,0.0305);</t>
  </si>
  <si>
    <t>INSERT INTO mwd_standard_wire_gauge VALUES (56+(SELECT SWG_ID FROM MWD_STANDARD_WIRE_GAUGE WHERE SWG = '7/0'),'50',0.0010,0.0254);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</si>
</sst>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theme="1"/>
      <name val="Arial"/>
      <family val="2"/>
    </font>
    <font>
      <b/>
      <sz val="8"/>
      <color rgb="FF222222"/>
      <name val="Arial"/>
      <family val="2"/>
    </font>
    <font>
      <sz val="8"/>
      <color rgb="FF22222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8F9FA"/>
        <bgColor indexed="64"/>
      </patternFill>
    </fill>
    <fill>
      <patternFill patternType="solid">
        <fgColor rgb="FFEAECF0"/>
        <bgColor indexed="64"/>
      </patternFill>
    </fill>
  </fills>
  <borders count="3">
    <border>
      <left/>
      <right/>
      <top/>
      <bottom/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 style="medium">
        <color rgb="FFA2A9B1"/>
      </left>
      <right style="medium">
        <color rgb="FFA2A9B1"/>
      </right>
      <top/>
      <bottom style="medium">
        <color rgb="FFA2A9B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3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1" fillId="3" borderId="1" xfId="0" applyNumberFormat="1" applyFont="1" applyFill="1" applyBorder="1" applyAlignment="1">
      <alignment horizontal="left" vertical="center" wrapText="1"/>
    </xf>
    <xf numFmtId="0" fontId="2" fillId="2" borderId="1" xfId="0" applyNumberFormat="1" applyFont="1" applyFill="1" applyBorder="1" applyAlignment="1">
      <alignment horizontal="left" vertical="center" wrapText="1"/>
    </xf>
    <xf numFmtId="0" fontId="0" fillId="0" borderId="0" xfId="0" applyNumberFormat="1" applyAlignment="1">
      <alignment horizontal="left"/>
    </xf>
    <xf numFmtId="0" fontId="1" fillId="3" borderId="0" xfId="0" applyNumberFormat="1" applyFont="1" applyFill="1" applyBorder="1" applyAlignment="1">
      <alignment horizontal="left" vertical="center" wrapText="1"/>
    </xf>
    <xf numFmtId="0" fontId="2" fillId="2" borderId="0" xfId="0" applyNumberFormat="1" applyFont="1" applyFill="1" applyBorder="1" applyAlignment="1">
      <alignment horizontal="left" vertical="center" wrapText="1"/>
    </xf>
    <xf numFmtId="0" fontId="1" fillId="3" borderId="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8"/>
  <sheetViews>
    <sheetView tabSelected="1" workbookViewId="0">
      <pane ySplit="1" topLeftCell="A2" activePane="bottomLeft" state="frozen"/>
      <selection pane="bottomLeft" activeCell="F6" sqref="F6"/>
    </sheetView>
  </sheetViews>
  <sheetFormatPr defaultRowHeight="13.2" x14ac:dyDescent="0.25"/>
  <cols>
    <col min="2" max="2" width="9.109375" style="5"/>
    <col min="3" max="3" width="12" customWidth="1"/>
    <col min="4" max="4" width="14.44140625" style="8" customWidth="1"/>
    <col min="5" max="6" width="14.5546875" style="8" customWidth="1"/>
    <col min="7" max="7" width="11.6640625" customWidth="1"/>
  </cols>
  <sheetData>
    <row r="1" spans="1:8" ht="21" thickBot="1" x14ac:dyDescent="0.3">
      <c r="A1" s="11" t="s">
        <v>101</v>
      </c>
      <c r="B1" s="3" t="s">
        <v>1</v>
      </c>
      <c r="C1" s="1" t="s">
        <v>96</v>
      </c>
      <c r="D1" s="6" t="s">
        <v>97</v>
      </c>
      <c r="E1" s="9" t="s">
        <v>99</v>
      </c>
      <c r="F1" s="9" t="s">
        <v>100</v>
      </c>
      <c r="G1" t="s">
        <v>98</v>
      </c>
      <c r="H1" t="s">
        <v>0</v>
      </c>
    </row>
    <row r="2" spans="1:8" ht="39.6" customHeight="1" thickBot="1" x14ac:dyDescent="0.3">
      <c r="A2" s="12">
        <v>1</v>
      </c>
      <c r="B2" s="4" t="s">
        <v>2</v>
      </c>
      <c r="C2" s="2" t="s">
        <v>3</v>
      </c>
      <c r="D2" s="7">
        <v>12.7</v>
      </c>
      <c r="E2" s="10" t="str">
        <f>"INSERT INTO mwd_standard_wire_gauge VALUES (" &amp;A2 &amp;",'" &amp; B2 &amp; "',"&amp;C2&amp;"," &amp; D2 &amp; ");"</f>
        <v>INSERT INTO mwd_standard_wire_gauge VALUES (1,'7/0',0.500,12.7);</v>
      </c>
      <c r="F2" s="10" t="s">
        <v>159</v>
      </c>
    </row>
    <row r="3" spans="1:8" ht="102.6" thickBot="1" x14ac:dyDescent="0.3">
      <c r="A3" s="12" t="s">
        <v>102</v>
      </c>
      <c r="B3" s="4" t="s">
        <v>4</v>
      </c>
      <c r="C3" s="2" t="s">
        <v>5</v>
      </c>
      <c r="D3" s="7">
        <v>11.786</v>
      </c>
      <c r="E3" s="10" t="str">
        <f t="shared" ref="E3:E58" si="0">"INSERT INTO mwd_standard_wire_gauge VALUES (" &amp;A3 &amp;",'" &amp; B3 &amp; "',"&amp;C3&amp;"," &amp; D3 &amp; ");"</f>
        <v>INSERT INTO mwd_standard_wire_gauge VALUES (1+(SELECT SWG_ID FROM MWD_STANDARD_WIRE_GAUGE WHERE SWG = '7/0'),'6/0',0.464,11.786);</v>
      </c>
      <c r="F3" s="10" t="s">
        <v>160</v>
      </c>
    </row>
    <row r="4" spans="1:8" ht="102.6" thickBot="1" x14ac:dyDescent="0.3">
      <c r="A4" s="12" t="s">
        <v>103</v>
      </c>
      <c r="B4" s="4" t="s">
        <v>6</v>
      </c>
      <c r="C4" s="2" t="s">
        <v>7</v>
      </c>
      <c r="D4" s="7">
        <v>10.973000000000001</v>
      </c>
      <c r="E4" s="10" t="str">
        <f t="shared" si="0"/>
        <v>INSERT INTO mwd_standard_wire_gauge VALUES (2+(SELECT SWG_ID FROM MWD_STANDARD_WIRE_GAUGE WHERE SWG = '7/0'),'5/0',0.432,10.973);</v>
      </c>
      <c r="F4" s="10" t="s">
        <v>161</v>
      </c>
    </row>
    <row r="5" spans="1:8" ht="18.75" customHeight="1" thickBot="1" x14ac:dyDescent="0.3">
      <c r="A5" s="12" t="s">
        <v>104</v>
      </c>
      <c r="B5" s="4" t="s">
        <v>8</v>
      </c>
      <c r="C5" s="2" t="s">
        <v>9</v>
      </c>
      <c r="D5" s="7">
        <v>10.16</v>
      </c>
      <c r="E5" s="10" t="str">
        <f t="shared" si="0"/>
        <v>INSERT INTO mwd_standard_wire_gauge VALUES (3+(SELECT SWG_ID FROM MWD_STANDARD_WIRE_GAUGE WHERE SWG = '7/0'),'4/0',0.400,10.16);</v>
      </c>
      <c r="F5" s="10" t="s">
        <v>162</v>
      </c>
    </row>
    <row r="6" spans="1:8" ht="102.6" thickBot="1" x14ac:dyDescent="0.3">
      <c r="A6" s="12" t="s">
        <v>105</v>
      </c>
      <c r="B6" s="4" t="s">
        <v>10</v>
      </c>
      <c r="C6" s="2" t="s">
        <v>11</v>
      </c>
      <c r="D6" s="7">
        <v>9.4489999999999998</v>
      </c>
      <c r="E6" s="10" t="str">
        <f t="shared" si="0"/>
        <v>INSERT INTO mwd_standard_wire_gauge VALUES (4+(SELECT SWG_ID FROM MWD_STANDARD_WIRE_GAUGE WHERE SWG = '7/0'),'3/0',0.372,9.449);</v>
      </c>
      <c r="F6" s="10" t="s">
        <v>163</v>
      </c>
    </row>
    <row r="7" spans="1:8" ht="102.6" thickBot="1" x14ac:dyDescent="0.3">
      <c r="A7" s="12" t="s">
        <v>106</v>
      </c>
      <c r="B7" s="4" t="s">
        <v>12</v>
      </c>
      <c r="C7" s="2" t="s">
        <v>13</v>
      </c>
      <c r="D7" s="7">
        <v>8.8390000000000004</v>
      </c>
      <c r="E7" s="10" t="str">
        <f t="shared" si="0"/>
        <v>INSERT INTO mwd_standard_wire_gauge VALUES (5+(SELECT SWG_ID FROM MWD_STANDARD_WIRE_GAUGE WHERE SWG = '7/0'),'2/0',0.348,8.839);</v>
      </c>
      <c r="F7" s="10" t="s">
        <v>164</v>
      </c>
    </row>
    <row r="8" spans="1:8" ht="92.4" thickBot="1" x14ac:dyDescent="0.3">
      <c r="A8" s="12" t="s">
        <v>107</v>
      </c>
      <c r="B8" s="4">
        <v>0</v>
      </c>
      <c r="C8" s="2" t="s">
        <v>14</v>
      </c>
      <c r="D8" s="7">
        <v>8.23</v>
      </c>
      <c r="E8" s="10" t="str">
        <f t="shared" si="0"/>
        <v>INSERT INTO mwd_standard_wire_gauge VALUES (6+(SELECT SWG_ID FROM MWD_STANDARD_WIRE_GAUGE WHERE SWG = '7/0'),'0',0.324,8.23);</v>
      </c>
      <c r="F8" s="10" t="s">
        <v>165</v>
      </c>
    </row>
    <row r="9" spans="1:8" ht="92.4" thickBot="1" x14ac:dyDescent="0.3">
      <c r="A9" s="12" t="s">
        <v>108</v>
      </c>
      <c r="B9" s="4">
        <v>1</v>
      </c>
      <c r="C9" s="2" t="s">
        <v>15</v>
      </c>
      <c r="D9" s="7">
        <v>7.62</v>
      </c>
      <c r="E9" s="10" t="str">
        <f t="shared" si="0"/>
        <v>INSERT INTO mwd_standard_wire_gauge VALUES (7+(SELECT SWG_ID FROM MWD_STANDARD_WIRE_GAUGE WHERE SWG = '7/0'),'1',0.300,7.62);</v>
      </c>
      <c r="F9" s="10" t="s">
        <v>166</v>
      </c>
    </row>
    <row r="10" spans="1:8" ht="92.4" thickBot="1" x14ac:dyDescent="0.3">
      <c r="A10" s="12" t="s">
        <v>109</v>
      </c>
      <c r="B10" s="4">
        <v>2</v>
      </c>
      <c r="C10" s="2" t="s">
        <v>16</v>
      </c>
      <c r="D10" s="7">
        <v>7.01</v>
      </c>
      <c r="E10" s="10" t="str">
        <f t="shared" si="0"/>
        <v>INSERT INTO mwd_standard_wire_gauge VALUES (8+(SELECT SWG_ID FROM MWD_STANDARD_WIRE_GAUGE WHERE SWG = '7/0'),'2',0.276,7.01);</v>
      </c>
      <c r="F10" s="10" t="s">
        <v>167</v>
      </c>
    </row>
    <row r="11" spans="1:8" ht="92.4" thickBot="1" x14ac:dyDescent="0.3">
      <c r="A11" s="12" t="s">
        <v>110</v>
      </c>
      <c r="B11" s="4">
        <v>3</v>
      </c>
      <c r="C11" s="2" t="s">
        <v>17</v>
      </c>
      <c r="D11" s="7">
        <v>6.4009999999999998</v>
      </c>
      <c r="E11" s="10" t="str">
        <f t="shared" si="0"/>
        <v>INSERT INTO mwd_standard_wire_gauge VALUES (9+(SELECT SWG_ID FROM MWD_STANDARD_WIRE_GAUGE WHERE SWG = '7/0'),'3',0.252,6.401);</v>
      </c>
      <c r="F11" s="10" t="s">
        <v>168</v>
      </c>
    </row>
    <row r="12" spans="1:8" ht="92.4" thickBot="1" x14ac:dyDescent="0.3">
      <c r="A12" s="12" t="s">
        <v>111</v>
      </c>
      <c r="B12" s="4">
        <v>4</v>
      </c>
      <c r="C12" s="2" t="s">
        <v>18</v>
      </c>
      <c r="D12" s="7">
        <v>5.8929999999999998</v>
      </c>
      <c r="E12" s="10" t="str">
        <f t="shared" si="0"/>
        <v>INSERT INTO mwd_standard_wire_gauge VALUES (10+(SELECT SWG_ID FROM MWD_STANDARD_WIRE_GAUGE WHERE SWG = '7/0'),'4',0.232,5.893);</v>
      </c>
      <c r="F12" s="10" t="s">
        <v>169</v>
      </c>
    </row>
    <row r="13" spans="1:8" ht="92.4" thickBot="1" x14ac:dyDescent="0.3">
      <c r="A13" s="12" t="s">
        <v>112</v>
      </c>
      <c r="B13" s="4">
        <v>5</v>
      </c>
      <c r="C13" s="2" t="s">
        <v>19</v>
      </c>
      <c r="D13" s="7">
        <v>5.3849999999999998</v>
      </c>
      <c r="E13" s="10" t="str">
        <f t="shared" si="0"/>
        <v>INSERT INTO mwd_standard_wire_gauge VALUES (11+(SELECT SWG_ID FROM MWD_STANDARD_WIRE_GAUGE WHERE SWG = '7/0'),'5',0.212,5.385);</v>
      </c>
      <c r="F13" s="10" t="s">
        <v>170</v>
      </c>
    </row>
    <row r="14" spans="1:8" ht="92.4" thickBot="1" x14ac:dyDescent="0.3">
      <c r="A14" s="12" t="s">
        <v>113</v>
      </c>
      <c r="B14" s="4">
        <v>6</v>
      </c>
      <c r="C14" s="2" t="s">
        <v>20</v>
      </c>
      <c r="D14" s="7">
        <v>4.8769999999999998</v>
      </c>
      <c r="E14" s="10" t="str">
        <f t="shared" si="0"/>
        <v>INSERT INTO mwd_standard_wire_gauge VALUES (12+(SELECT SWG_ID FROM MWD_STANDARD_WIRE_GAUGE WHERE SWG = '7/0'),'6',0.192,4.877);</v>
      </c>
      <c r="F14" s="10" t="s">
        <v>171</v>
      </c>
    </row>
    <row r="15" spans="1:8" ht="92.4" thickBot="1" x14ac:dyDescent="0.3">
      <c r="A15" s="12" t="s">
        <v>114</v>
      </c>
      <c r="B15" s="4">
        <v>7</v>
      </c>
      <c r="C15" s="2" t="s">
        <v>21</v>
      </c>
      <c r="D15" s="7">
        <v>4.47</v>
      </c>
      <c r="E15" s="10" t="str">
        <f t="shared" si="0"/>
        <v>INSERT INTO mwd_standard_wire_gauge VALUES (13+(SELECT SWG_ID FROM MWD_STANDARD_WIRE_GAUGE WHERE SWG = '7/0'),'7',0.176,4.47);</v>
      </c>
      <c r="F15" s="10" t="s">
        <v>172</v>
      </c>
    </row>
    <row r="16" spans="1:8" ht="92.4" thickBot="1" x14ac:dyDescent="0.3">
      <c r="A16" s="12" t="s">
        <v>115</v>
      </c>
      <c r="B16" s="4">
        <v>8</v>
      </c>
      <c r="C16" s="2" t="s">
        <v>22</v>
      </c>
      <c r="D16" s="7">
        <v>4.0640000000000001</v>
      </c>
      <c r="E16" s="10" t="str">
        <f t="shared" si="0"/>
        <v>INSERT INTO mwd_standard_wire_gauge VALUES (14+(SELECT SWG_ID FROM MWD_STANDARD_WIRE_GAUGE WHERE SWG = '7/0'),'8',0.160,4.064);</v>
      </c>
      <c r="F16" s="10" t="s">
        <v>173</v>
      </c>
    </row>
    <row r="17" spans="1:7" ht="92.4" thickBot="1" x14ac:dyDescent="0.3">
      <c r="A17" s="12" t="s">
        <v>116</v>
      </c>
      <c r="B17" s="4">
        <v>9</v>
      </c>
      <c r="C17" s="2" t="s">
        <v>23</v>
      </c>
      <c r="D17" s="7">
        <v>3.6579999999999999</v>
      </c>
      <c r="E17" s="10" t="str">
        <f t="shared" si="0"/>
        <v>INSERT INTO mwd_standard_wire_gauge VALUES (15+(SELECT SWG_ID FROM MWD_STANDARD_WIRE_GAUGE WHERE SWG = '7/0'),'9',0.144,3.658);</v>
      </c>
      <c r="F17" s="10" t="s">
        <v>174</v>
      </c>
    </row>
    <row r="18" spans="1:7" ht="102.6" thickBot="1" x14ac:dyDescent="0.3">
      <c r="A18" s="12" t="s">
        <v>117</v>
      </c>
      <c r="B18" s="4">
        <v>10</v>
      </c>
      <c r="C18" s="2" t="s">
        <v>24</v>
      </c>
      <c r="D18" s="7">
        <v>3.2509999999999999</v>
      </c>
      <c r="E18" s="10" t="str">
        <f t="shared" si="0"/>
        <v>INSERT INTO mwd_standard_wire_gauge VALUES (16+(SELECT SWG_ID FROM MWD_STANDARD_WIRE_GAUGE WHERE SWG = '7/0'),'10',0.128,3.251);</v>
      </c>
      <c r="F18" s="10" t="s">
        <v>175</v>
      </c>
    </row>
    <row r="19" spans="1:7" ht="102.6" thickBot="1" x14ac:dyDescent="0.3">
      <c r="A19" s="12" t="s">
        <v>118</v>
      </c>
      <c r="B19" s="4">
        <v>11</v>
      </c>
      <c r="C19" s="2" t="s">
        <v>25</v>
      </c>
      <c r="D19" s="7">
        <v>2.9460000000000002</v>
      </c>
      <c r="E19" s="10" t="str">
        <f t="shared" si="0"/>
        <v>INSERT INTO mwd_standard_wire_gauge VALUES (17+(SELECT SWG_ID FROM MWD_STANDARD_WIRE_GAUGE WHERE SWG = '7/0'),'11',0.116,2.946);</v>
      </c>
      <c r="F19" s="10" t="s">
        <v>176</v>
      </c>
    </row>
    <row r="20" spans="1:7" ht="102.6" thickBot="1" x14ac:dyDescent="0.3">
      <c r="A20" s="12" t="s">
        <v>119</v>
      </c>
      <c r="B20" s="4">
        <v>12</v>
      </c>
      <c r="C20" s="2" t="s">
        <v>26</v>
      </c>
      <c r="D20" s="7">
        <v>2.6419999999999999</v>
      </c>
      <c r="E20" s="10" t="str">
        <f t="shared" si="0"/>
        <v>INSERT INTO mwd_standard_wire_gauge VALUES (18+(SELECT SWG_ID FROM MWD_STANDARD_WIRE_GAUGE WHERE SWG = '7/0'),'12',0.104,2.642);</v>
      </c>
      <c r="F20" s="10" t="s">
        <v>177</v>
      </c>
      <c r="G20">
        <v>10</v>
      </c>
    </row>
    <row r="21" spans="1:7" ht="102.6" thickBot="1" x14ac:dyDescent="0.3">
      <c r="A21" s="12" t="s">
        <v>120</v>
      </c>
      <c r="B21" s="4">
        <v>13</v>
      </c>
      <c r="C21" s="2" t="s">
        <v>27</v>
      </c>
      <c r="D21" s="7">
        <v>2.3370000000000002</v>
      </c>
      <c r="E21" s="10" t="str">
        <f t="shared" si="0"/>
        <v>INSERT INTO mwd_standard_wire_gauge VALUES (19+(SELECT SWG_ID FROM MWD_STANDARD_WIRE_GAUGE WHERE SWG = '7/0'),'13',0.092,2.337);</v>
      </c>
      <c r="F21" s="10" t="s">
        <v>178</v>
      </c>
    </row>
    <row r="22" spans="1:7" ht="102.6" thickBot="1" x14ac:dyDescent="0.3">
      <c r="A22" s="12" t="s">
        <v>121</v>
      </c>
      <c r="B22" s="4">
        <v>14</v>
      </c>
      <c r="C22" s="2" t="s">
        <v>28</v>
      </c>
      <c r="D22" s="7">
        <v>2.032</v>
      </c>
      <c r="E22" s="10" t="str">
        <f t="shared" si="0"/>
        <v>INSERT INTO mwd_standard_wire_gauge VALUES (20+(SELECT SWG_ID FROM MWD_STANDARD_WIRE_GAUGE WHERE SWG = '7/0'),'14',0.080,2.032);</v>
      </c>
      <c r="F22" s="10" t="s">
        <v>179</v>
      </c>
      <c r="G22">
        <v>12</v>
      </c>
    </row>
    <row r="23" spans="1:7" ht="102.6" thickBot="1" x14ac:dyDescent="0.3">
      <c r="A23" s="12" t="s">
        <v>122</v>
      </c>
      <c r="B23" s="4">
        <v>15</v>
      </c>
      <c r="C23" s="2" t="s">
        <v>29</v>
      </c>
      <c r="D23" s="7">
        <v>1.829</v>
      </c>
      <c r="E23" s="10" t="str">
        <f t="shared" si="0"/>
        <v>INSERT INTO mwd_standard_wire_gauge VALUES (21+(SELECT SWG_ID FROM MWD_STANDARD_WIRE_GAUGE WHERE SWG = '7/0'),'15',0.072,1.829);</v>
      </c>
      <c r="F23" s="10" t="s">
        <v>180</v>
      </c>
    </row>
    <row r="24" spans="1:7" ht="102.6" thickBot="1" x14ac:dyDescent="0.3">
      <c r="A24" s="12" t="s">
        <v>123</v>
      </c>
      <c r="B24" s="4">
        <v>16</v>
      </c>
      <c r="C24" s="2" t="s">
        <v>30</v>
      </c>
      <c r="D24" s="7">
        <v>1.6259999999999999</v>
      </c>
      <c r="E24" s="10" t="str">
        <f t="shared" si="0"/>
        <v>INSERT INTO mwd_standard_wire_gauge VALUES (22+(SELECT SWG_ID FROM MWD_STANDARD_WIRE_GAUGE WHERE SWG = '7/0'),'16',0.064,1.626);</v>
      </c>
      <c r="F24" s="10" t="s">
        <v>181</v>
      </c>
    </row>
    <row r="25" spans="1:7" ht="102.6" thickBot="1" x14ac:dyDescent="0.3">
      <c r="A25" s="12" t="s">
        <v>124</v>
      </c>
      <c r="B25" s="4">
        <v>17</v>
      </c>
      <c r="C25" s="2" t="s">
        <v>31</v>
      </c>
      <c r="D25" s="7">
        <v>1.4219999999999999</v>
      </c>
      <c r="E25" s="10" t="str">
        <f t="shared" si="0"/>
        <v>INSERT INTO mwd_standard_wire_gauge VALUES (23+(SELECT SWG_ID FROM MWD_STANDARD_WIRE_GAUGE WHERE SWG = '7/0'),'17',0.056,1.422);</v>
      </c>
      <c r="F25" s="10" t="s">
        <v>182</v>
      </c>
      <c r="G25">
        <v>14</v>
      </c>
    </row>
    <row r="26" spans="1:7" ht="102.6" thickBot="1" x14ac:dyDescent="0.3">
      <c r="A26" s="12" t="s">
        <v>125</v>
      </c>
      <c r="B26" s="4">
        <v>18</v>
      </c>
      <c r="C26" s="2" t="s">
        <v>32</v>
      </c>
      <c r="D26" s="7">
        <v>1.2190000000000001</v>
      </c>
      <c r="E26" s="10" t="str">
        <f t="shared" si="0"/>
        <v>INSERT INTO mwd_standard_wire_gauge VALUES (24+(SELECT SWG_ID FROM MWD_STANDARD_WIRE_GAUGE WHERE SWG = '7/0'),'18',0.048,1.219);</v>
      </c>
      <c r="F26" s="10" t="s">
        <v>183</v>
      </c>
      <c r="G26">
        <v>16</v>
      </c>
    </row>
    <row r="27" spans="1:7" ht="102.6" thickBot="1" x14ac:dyDescent="0.3">
      <c r="A27" s="12" t="s">
        <v>126</v>
      </c>
      <c r="B27" s="4">
        <v>19</v>
      </c>
      <c r="C27" s="2" t="s">
        <v>33</v>
      </c>
      <c r="D27" s="7">
        <v>1.016</v>
      </c>
      <c r="E27" s="10" t="str">
        <f t="shared" si="0"/>
        <v>INSERT INTO mwd_standard_wire_gauge VALUES (25+(SELECT SWG_ID FROM MWD_STANDARD_WIRE_GAUGE WHERE SWG = '7/0'),'19',0.040,1.016);</v>
      </c>
      <c r="F27" s="10" t="s">
        <v>184</v>
      </c>
      <c r="G27">
        <v>18</v>
      </c>
    </row>
    <row r="28" spans="1:7" ht="102.6" thickBot="1" x14ac:dyDescent="0.3">
      <c r="A28" s="12" t="s">
        <v>127</v>
      </c>
      <c r="B28" s="4">
        <v>20</v>
      </c>
      <c r="C28" s="2" t="s">
        <v>34</v>
      </c>
      <c r="D28" s="7" t="s">
        <v>35</v>
      </c>
      <c r="E28" s="10" t="str">
        <f t="shared" si="0"/>
        <v>INSERT INTO mwd_standard_wire_gauge VALUES (26+(SELECT SWG_ID FROM MWD_STANDARD_WIRE_GAUGE WHERE SWG = '7/0'),'20',0.036,0.914);</v>
      </c>
      <c r="F28" s="10" t="s">
        <v>185</v>
      </c>
      <c r="G28">
        <v>20</v>
      </c>
    </row>
    <row r="29" spans="1:7" ht="102.6" thickBot="1" x14ac:dyDescent="0.3">
      <c r="A29" s="12" t="s">
        <v>128</v>
      </c>
      <c r="B29" s="4">
        <v>21</v>
      </c>
      <c r="C29" s="2" t="s">
        <v>36</v>
      </c>
      <c r="D29" s="7" t="s">
        <v>37</v>
      </c>
      <c r="E29" s="10" t="str">
        <f t="shared" si="0"/>
        <v>INSERT INTO mwd_standard_wire_gauge VALUES (27+(SELECT SWG_ID FROM MWD_STANDARD_WIRE_GAUGE WHERE SWG = '7/0'),'21',0.032,0.813);</v>
      </c>
      <c r="F29" s="10" t="s">
        <v>186</v>
      </c>
    </row>
    <row r="30" spans="1:7" ht="102.6" thickBot="1" x14ac:dyDescent="0.3">
      <c r="A30" s="12" t="s">
        <v>129</v>
      </c>
      <c r="B30" s="4">
        <v>22</v>
      </c>
      <c r="C30" s="2" t="s">
        <v>38</v>
      </c>
      <c r="D30" s="7" t="s">
        <v>39</v>
      </c>
      <c r="E30" s="10" t="str">
        <f t="shared" si="0"/>
        <v>INSERT INTO mwd_standard_wire_gauge VALUES (28+(SELECT SWG_ID FROM MWD_STANDARD_WIRE_GAUGE WHERE SWG = '7/0'),'22',0.028,0.711);</v>
      </c>
      <c r="F30" s="10" t="s">
        <v>187</v>
      </c>
      <c r="G30">
        <v>22</v>
      </c>
    </row>
    <row r="31" spans="1:7" ht="102.6" thickBot="1" x14ac:dyDescent="0.3">
      <c r="A31" s="12" t="s">
        <v>130</v>
      </c>
      <c r="B31" s="4">
        <v>23</v>
      </c>
      <c r="C31" s="2" t="s">
        <v>40</v>
      </c>
      <c r="D31" s="7" t="s">
        <v>41</v>
      </c>
      <c r="E31" s="10" t="str">
        <f t="shared" si="0"/>
        <v>INSERT INTO mwd_standard_wire_gauge VALUES (29+(SELECT SWG_ID FROM MWD_STANDARD_WIRE_GAUGE WHERE SWG = '7/0'),'23',0.024,0.610);</v>
      </c>
      <c r="F31" s="10" t="s">
        <v>188</v>
      </c>
    </row>
    <row r="32" spans="1:7" ht="102.6" thickBot="1" x14ac:dyDescent="0.3">
      <c r="A32" s="12" t="s">
        <v>131</v>
      </c>
      <c r="B32" s="4">
        <v>24</v>
      </c>
      <c r="C32" s="2" t="s">
        <v>42</v>
      </c>
      <c r="D32" s="7" t="s">
        <v>43</v>
      </c>
      <c r="E32" s="10" t="str">
        <f t="shared" si="0"/>
        <v>INSERT INTO mwd_standard_wire_gauge VALUES (30+(SELECT SWG_ID FROM MWD_STANDARD_WIRE_GAUGE WHERE SWG = '7/0'),'24',0.022,0.559);</v>
      </c>
      <c r="F32" s="10" t="s">
        <v>189</v>
      </c>
      <c r="G32">
        <v>24</v>
      </c>
    </row>
    <row r="33" spans="1:6" ht="102.6" thickBot="1" x14ac:dyDescent="0.3">
      <c r="A33" s="12" t="s">
        <v>132</v>
      </c>
      <c r="B33" s="4">
        <v>25</v>
      </c>
      <c r="C33" s="2" t="s">
        <v>44</v>
      </c>
      <c r="D33" s="7" t="s">
        <v>45</v>
      </c>
      <c r="E33" s="10" t="str">
        <f t="shared" si="0"/>
        <v>INSERT INTO mwd_standard_wire_gauge VALUES (31+(SELECT SWG_ID FROM MWD_STANDARD_WIRE_GAUGE WHERE SWG = '7/0'),'25',0.020,0.5080);</v>
      </c>
      <c r="F33" s="10" t="s">
        <v>190</v>
      </c>
    </row>
    <row r="34" spans="1:6" ht="102.6" thickBot="1" x14ac:dyDescent="0.3">
      <c r="A34" s="12" t="s">
        <v>133</v>
      </c>
      <c r="B34" s="4">
        <v>26</v>
      </c>
      <c r="C34" s="2" t="s">
        <v>46</v>
      </c>
      <c r="D34" s="7" t="s">
        <v>47</v>
      </c>
      <c r="E34" s="10" t="str">
        <f t="shared" si="0"/>
        <v>INSERT INTO mwd_standard_wire_gauge VALUES (32+(SELECT SWG_ID FROM MWD_STANDARD_WIRE_GAUGE WHERE SWG = '7/0'),'26',0.018,0.4572);</v>
      </c>
      <c r="F34" s="10" t="s">
        <v>191</v>
      </c>
    </row>
    <row r="35" spans="1:6" ht="102.6" thickBot="1" x14ac:dyDescent="0.3">
      <c r="A35" s="12" t="s">
        <v>134</v>
      </c>
      <c r="B35" s="4">
        <v>27</v>
      </c>
      <c r="C35" s="2" t="s">
        <v>48</v>
      </c>
      <c r="D35" s="7" t="s">
        <v>49</v>
      </c>
      <c r="E35" s="10" t="str">
        <f t="shared" si="0"/>
        <v>INSERT INTO mwd_standard_wire_gauge VALUES (33+(SELECT SWG_ID FROM MWD_STANDARD_WIRE_GAUGE WHERE SWG = '7/0'),'27',0.0164,0.4166);</v>
      </c>
      <c r="F35" s="10" t="s">
        <v>192</v>
      </c>
    </row>
    <row r="36" spans="1:6" ht="102.6" thickBot="1" x14ac:dyDescent="0.3">
      <c r="A36" s="12" t="s">
        <v>135</v>
      </c>
      <c r="B36" s="4">
        <v>28</v>
      </c>
      <c r="C36" s="2" t="s">
        <v>50</v>
      </c>
      <c r="D36" s="7" t="s">
        <v>51</v>
      </c>
      <c r="E36" s="10" t="str">
        <f t="shared" si="0"/>
        <v>INSERT INTO mwd_standard_wire_gauge VALUES (34+(SELECT SWG_ID FROM MWD_STANDARD_WIRE_GAUGE WHERE SWG = '7/0'),'28',0.0148,0.3759);</v>
      </c>
      <c r="F36" s="10" t="s">
        <v>193</v>
      </c>
    </row>
    <row r="37" spans="1:6" ht="102.6" thickBot="1" x14ac:dyDescent="0.3">
      <c r="A37" s="12" t="s">
        <v>136</v>
      </c>
      <c r="B37" s="4">
        <v>29</v>
      </c>
      <c r="C37" s="2" t="s">
        <v>52</v>
      </c>
      <c r="D37" s="7" t="s">
        <v>53</v>
      </c>
      <c r="E37" s="10" t="str">
        <f t="shared" si="0"/>
        <v>INSERT INTO mwd_standard_wire_gauge VALUES (35+(SELECT SWG_ID FROM MWD_STANDARD_WIRE_GAUGE WHERE SWG = '7/0'),'29',0.0136,0.3454);</v>
      </c>
      <c r="F37" s="10" t="s">
        <v>194</v>
      </c>
    </row>
    <row r="38" spans="1:6" ht="102.6" thickBot="1" x14ac:dyDescent="0.3">
      <c r="A38" s="12" t="s">
        <v>137</v>
      </c>
      <c r="B38" s="4">
        <v>30</v>
      </c>
      <c r="C38" s="2" t="s">
        <v>54</v>
      </c>
      <c r="D38" s="7" t="s">
        <v>55</v>
      </c>
      <c r="E38" s="10" t="str">
        <f t="shared" si="0"/>
        <v>INSERT INTO mwd_standard_wire_gauge VALUES (36+(SELECT SWG_ID FROM MWD_STANDARD_WIRE_GAUGE WHERE SWG = '7/0'),'30',0.0124,0.3150);</v>
      </c>
      <c r="F38" s="10" t="s">
        <v>195</v>
      </c>
    </row>
    <row r="39" spans="1:6" ht="102.6" thickBot="1" x14ac:dyDescent="0.3">
      <c r="A39" s="12" t="s">
        <v>138</v>
      </c>
      <c r="B39" s="4">
        <v>31</v>
      </c>
      <c r="C39" s="2" t="s">
        <v>56</v>
      </c>
      <c r="D39" s="7" t="s">
        <v>57</v>
      </c>
      <c r="E39" s="10" t="str">
        <f t="shared" si="0"/>
        <v>INSERT INTO mwd_standard_wire_gauge VALUES (37+(SELECT SWG_ID FROM MWD_STANDARD_WIRE_GAUGE WHERE SWG = '7/0'),'31',0.0116,0.2946);</v>
      </c>
      <c r="F39" s="10" t="s">
        <v>196</v>
      </c>
    </row>
    <row r="40" spans="1:6" ht="102.6" thickBot="1" x14ac:dyDescent="0.3">
      <c r="A40" s="12" t="s">
        <v>139</v>
      </c>
      <c r="B40" s="4">
        <v>32</v>
      </c>
      <c r="C40" s="2" t="s">
        <v>58</v>
      </c>
      <c r="D40" s="7" t="s">
        <v>59</v>
      </c>
      <c r="E40" s="10" t="str">
        <f t="shared" si="0"/>
        <v>INSERT INTO mwd_standard_wire_gauge VALUES (38+(SELECT SWG_ID FROM MWD_STANDARD_WIRE_GAUGE WHERE SWG = '7/0'),'32',0.0108,0.2743);</v>
      </c>
      <c r="F40" s="10" t="s">
        <v>197</v>
      </c>
    </row>
    <row r="41" spans="1:6" ht="102.6" thickBot="1" x14ac:dyDescent="0.3">
      <c r="A41" s="12" t="s">
        <v>140</v>
      </c>
      <c r="B41" s="4">
        <v>33</v>
      </c>
      <c r="C41" s="2" t="s">
        <v>60</v>
      </c>
      <c r="D41" s="7" t="s">
        <v>61</v>
      </c>
      <c r="E41" s="10" t="str">
        <f t="shared" si="0"/>
        <v>INSERT INTO mwd_standard_wire_gauge VALUES (39+(SELECT SWG_ID FROM MWD_STANDARD_WIRE_GAUGE WHERE SWG = '7/0'),'33',0.0100,0.2540);</v>
      </c>
      <c r="F41" s="10" t="s">
        <v>198</v>
      </c>
    </row>
    <row r="42" spans="1:6" ht="102.6" thickBot="1" x14ac:dyDescent="0.3">
      <c r="A42" s="12" t="s">
        <v>141</v>
      </c>
      <c r="B42" s="4">
        <v>34</v>
      </c>
      <c r="C42" s="2" t="s">
        <v>62</v>
      </c>
      <c r="D42" s="7" t="s">
        <v>63</v>
      </c>
      <c r="E42" s="10" t="str">
        <f t="shared" si="0"/>
        <v>INSERT INTO mwd_standard_wire_gauge VALUES (40+(SELECT SWG_ID FROM MWD_STANDARD_WIRE_GAUGE WHERE SWG = '7/0'),'34',0.0092,0.2337);</v>
      </c>
      <c r="F42" s="10" t="s">
        <v>199</v>
      </c>
    </row>
    <row r="43" spans="1:6" ht="102.6" thickBot="1" x14ac:dyDescent="0.3">
      <c r="A43" s="12" t="s">
        <v>142</v>
      </c>
      <c r="B43" s="4">
        <v>35</v>
      </c>
      <c r="C43" s="2" t="s">
        <v>64</v>
      </c>
      <c r="D43" s="7" t="s">
        <v>65</v>
      </c>
      <c r="E43" s="10" t="str">
        <f t="shared" si="0"/>
        <v>INSERT INTO mwd_standard_wire_gauge VALUES (41+(SELECT SWG_ID FROM MWD_STANDARD_WIRE_GAUGE WHERE SWG = '7/0'),'35',0.0084,0.2134);</v>
      </c>
      <c r="F43" s="10" t="s">
        <v>200</v>
      </c>
    </row>
    <row r="44" spans="1:6" ht="102.6" thickBot="1" x14ac:dyDescent="0.3">
      <c r="A44" s="12" t="s">
        <v>143</v>
      </c>
      <c r="B44" s="4">
        <v>36</v>
      </c>
      <c r="C44" s="2" t="s">
        <v>66</v>
      </c>
      <c r="D44" s="7" t="s">
        <v>67</v>
      </c>
      <c r="E44" s="10" t="str">
        <f t="shared" si="0"/>
        <v>INSERT INTO mwd_standard_wire_gauge VALUES (42+(SELECT SWG_ID FROM MWD_STANDARD_WIRE_GAUGE WHERE SWG = '7/0'),'36',0.0076,0.1930);</v>
      </c>
      <c r="F44" s="10" t="s">
        <v>201</v>
      </c>
    </row>
    <row r="45" spans="1:6" ht="102.6" thickBot="1" x14ac:dyDescent="0.3">
      <c r="A45" s="12" t="s">
        <v>144</v>
      </c>
      <c r="B45" s="4">
        <v>37</v>
      </c>
      <c r="C45" s="2" t="s">
        <v>68</v>
      </c>
      <c r="D45" s="7" t="s">
        <v>69</v>
      </c>
      <c r="E45" s="10" t="str">
        <f t="shared" si="0"/>
        <v>INSERT INTO mwd_standard_wire_gauge VALUES (43+(SELECT SWG_ID FROM MWD_STANDARD_WIRE_GAUGE WHERE SWG = '7/0'),'37',0.0068,0.1727);</v>
      </c>
      <c r="F45" s="10" t="s">
        <v>202</v>
      </c>
    </row>
    <row r="46" spans="1:6" ht="102.6" thickBot="1" x14ac:dyDescent="0.3">
      <c r="A46" s="12" t="s">
        <v>145</v>
      </c>
      <c r="B46" s="4">
        <v>38</v>
      </c>
      <c r="C46" s="2" t="s">
        <v>70</v>
      </c>
      <c r="D46" s="7" t="s">
        <v>71</v>
      </c>
      <c r="E46" s="10" t="str">
        <f t="shared" si="0"/>
        <v>INSERT INTO mwd_standard_wire_gauge VALUES (44+(SELECT SWG_ID FROM MWD_STANDARD_WIRE_GAUGE WHERE SWG = '7/0'),'38',0.0060,0.1524);</v>
      </c>
      <c r="F46" s="10" t="s">
        <v>203</v>
      </c>
    </row>
    <row r="47" spans="1:6" ht="102.6" thickBot="1" x14ac:dyDescent="0.3">
      <c r="A47" s="12" t="s">
        <v>146</v>
      </c>
      <c r="B47" s="4">
        <v>39</v>
      </c>
      <c r="C47" s="2" t="s">
        <v>72</v>
      </c>
      <c r="D47" s="7" t="s">
        <v>73</v>
      </c>
      <c r="E47" s="10" t="str">
        <f t="shared" si="0"/>
        <v>INSERT INTO mwd_standard_wire_gauge VALUES (45+(SELECT SWG_ID FROM MWD_STANDARD_WIRE_GAUGE WHERE SWG = '7/0'),'39',0.0052,0.1321);</v>
      </c>
      <c r="F47" s="10" t="s">
        <v>204</v>
      </c>
    </row>
    <row r="48" spans="1:6" ht="102.6" thickBot="1" x14ac:dyDescent="0.3">
      <c r="A48" s="12" t="s">
        <v>147</v>
      </c>
      <c r="B48" s="4">
        <v>40</v>
      </c>
      <c r="C48" s="2" t="s">
        <v>74</v>
      </c>
      <c r="D48" s="7" t="s">
        <v>75</v>
      </c>
      <c r="E48" s="10" t="str">
        <f t="shared" si="0"/>
        <v>INSERT INTO mwd_standard_wire_gauge VALUES (46+(SELECT SWG_ID FROM MWD_STANDARD_WIRE_GAUGE WHERE SWG = '7/0'),'40',0.0048,0.1219);</v>
      </c>
      <c r="F48" s="10" t="s">
        <v>205</v>
      </c>
    </row>
    <row r="49" spans="1:6" ht="102.6" thickBot="1" x14ac:dyDescent="0.3">
      <c r="A49" s="12" t="s">
        <v>148</v>
      </c>
      <c r="B49" s="4">
        <v>41</v>
      </c>
      <c r="C49" s="2" t="s">
        <v>76</v>
      </c>
      <c r="D49" s="7" t="s">
        <v>77</v>
      </c>
      <c r="E49" s="10" t="str">
        <f t="shared" si="0"/>
        <v>INSERT INTO mwd_standard_wire_gauge VALUES (47+(SELECT SWG_ID FROM MWD_STANDARD_WIRE_GAUGE WHERE SWG = '7/0'),'41',0.0044,0.1118);</v>
      </c>
      <c r="F49" s="10" t="s">
        <v>206</v>
      </c>
    </row>
    <row r="50" spans="1:6" ht="102.6" thickBot="1" x14ac:dyDescent="0.3">
      <c r="A50" s="12" t="s">
        <v>149</v>
      </c>
      <c r="B50" s="4">
        <v>42</v>
      </c>
      <c r="C50" s="2" t="s">
        <v>78</v>
      </c>
      <c r="D50" s="7" t="s">
        <v>79</v>
      </c>
      <c r="E50" s="10" t="str">
        <f t="shared" si="0"/>
        <v>INSERT INTO mwd_standard_wire_gauge VALUES (48+(SELECT SWG_ID FROM MWD_STANDARD_WIRE_GAUGE WHERE SWG = '7/0'),'42',0.004,0.1016);</v>
      </c>
      <c r="F50" s="10" t="s">
        <v>207</v>
      </c>
    </row>
    <row r="51" spans="1:6" ht="102.6" thickBot="1" x14ac:dyDescent="0.3">
      <c r="A51" s="12" t="s">
        <v>150</v>
      </c>
      <c r="B51" s="4">
        <v>43</v>
      </c>
      <c r="C51" s="2" t="s">
        <v>80</v>
      </c>
      <c r="D51" s="7" t="s">
        <v>81</v>
      </c>
      <c r="E51" s="10" t="str">
        <f t="shared" si="0"/>
        <v>INSERT INTO mwd_standard_wire_gauge VALUES (49+(SELECT SWG_ID FROM MWD_STANDARD_WIRE_GAUGE WHERE SWG = '7/0'),'43',0.0036,0.0914);</v>
      </c>
      <c r="F51" s="10" t="s">
        <v>151</v>
      </c>
    </row>
    <row r="52" spans="1:6" ht="102.6" thickBot="1" x14ac:dyDescent="0.3">
      <c r="A52" s="12" t="s">
        <v>152</v>
      </c>
      <c r="B52" s="4">
        <v>44</v>
      </c>
      <c r="C52" s="2" t="s">
        <v>82</v>
      </c>
      <c r="D52" s="7" t="s">
        <v>83</v>
      </c>
      <c r="E52" s="10" t="str">
        <f t="shared" si="0"/>
        <v>INSERT INTO mwd_standard_wire_gauge VALUES (50+(SELECT SWG_ID FROM MWD_STANDARD_WIRE_GAUGE WHERE SWG = '7/0'),'44',0.0032,0.0813);</v>
      </c>
      <c r="F52" s="10" t="s">
        <v>208</v>
      </c>
    </row>
    <row r="53" spans="1:6" ht="102.6" thickBot="1" x14ac:dyDescent="0.3">
      <c r="A53" s="12" t="s">
        <v>153</v>
      </c>
      <c r="B53" s="4">
        <v>45</v>
      </c>
      <c r="C53" s="2" t="s">
        <v>84</v>
      </c>
      <c r="D53" s="7" t="s">
        <v>85</v>
      </c>
      <c r="E53" s="10" t="str">
        <f t="shared" si="0"/>
        <v>INSERT INTO mwd_standard_wire_gauge VALUES (51+(SELECT SWG_ID FROM MWD_STANDARD_WIRE_GAUGE WHERE SWG = '7/0'),'45',0.0028,0.0711);</v>
      </c>
      <c r="F53" s="10" t="s">
        <v>209</v>
      </c>
    </row>
    <row r="54" spans="1:6" ht="102.6" thickBot="1" x14ac:dyDescent="0.3">
      <c r="A54" s="12" t="s">
        <v>154</v>
      </c>
      <c r="B54" s="4">
        <v>46</v>
      </c>
      <c r="C54" s="2" t="s">
        <v>86</v>
      </c>
      <c r="D54" s="7" t="s">
        <v>87</v>
      </c>
      <c r="E54" s="10" t="str">
        <f t="shared" si="0"/>
        <v>INSERT INTO mwd_standard_wire_gauge VALUES (52+(SELECT SWG_ID FROM MWD_STANDARD_WIRE_GAUGE WHERE SWG = '7/0'),'46',0.0024,0.0610);</v>
      </c>
      <c r="F54" s="10" t="s">
        <v>210</v>
      </c>
    </row>
    <row r="55" spans="1:6" ht="102.6" thickBot="1" x14ac:dyDescent="0.3">
      <c r="A55" s="12" t="s">
        <v>155</v>
      </c>
      <c r="B55" s="4">
        <v>47</v>
      </c>
      <c r="C55" s="2" t="s">
        <v>88</v>
      </c>
      <c r="D55" s="7" t="s">
        <v>89</v>
      </c>
      <c r="E55" s="10" t="str">
        <f t="shared" si="0"/>
        <v>INSERT INTO mwd_standard_wire_gauge VALUES (53+(SELECT SWG_ID FROM MWD_STANDARD_WIRE_GAUGE WHERE SWG = '7/0'),'47',0.0020,0.0508);</v>
      </c>
      <c r="F55" s="10" t="s">
        <v>211</v>
      </c>
    </row>
    <row r="56" spans="1:6" ht="102.6" thickBot="1" x14ac:dyDescent="0.3">
      <c r="A56" s="12" t="s">
        <v>156</v>
      </c>
      <c r="B56" s="4">
        <v>48</v>
      </c>
      <c r="C56" s="2" t="s">
        <v>90</v>
      </c>
      <c r="D56" s="7" t="s">
        <v>91</v>
      </c>
      <c r="E56" s="10" t="str">
        <f t="shared" si="0"/>
        <v>INSERT INTO mwd_standard_wire_gauge VALUES (54+(SELECT SWG_ID FROM MWD_STANDARD_WIRE_GAUGE WHERE SWG = '7/0'),'48',0.0016,0.0406);</v>
      </c>
      <c r="F56" s="10" t="s">
        <v>212</v>
      </c>
    </row>
    <row r="57" spans="1:6" ht="102.6" thickBot="1" x14ac:dyDescent="0.3">
      <c r="A57" s="12" t="s">
        <v>157</v>
      </c>
      <c r="B57" s="4">
        <v>49</v>
      </c>
      <c r="C57" s="2" t="s">
        <v>92</v>
      </c>
      <c r="D57" s="7" t="s">
        <v>93</v>
      </c>
      <c r="E57" s="10" t="str">
        <f t="shared" si="0"/>
        <v>INSERT INTO mwd_standard_wire_gauge VALUES (55+(SELECT SWG_ID FROM MWD_STANDARD_WIRE_GAUGE WHERE SWG = '7/0'),'49',0.0012,0.0305);</v>
      </c>
      <c r="F57" s="10" t="s">
        <v>213</v>
      </c>
    </row>
    <row r="58" spans="1:6" ht="102.6" thickBot="1" x14ac:dyDescent="0.3">
      <c r="A58" s="12" t="s">
        <v>158</v>
      </c>
      <c r="B58" s="4">
        <v>50</v>
      </c>
      <c r="C58" s="2" t="s">
        <v>94</v>
      </c>
      <c r="D58" s="7" t="s">
        <v>95</v>
      </c>
      <c r="E58" s="10" t="str">
        <f t="shared" si="0"/>
        <v>INSERT INTO mwd_standard_wire_gauge VALUES (56+(SELECT SWG_ID FROM MWD_STANDARD_WIRE_GAUGE WHERE SWG = '7/0'),'50',0.0010,0.0254);</v>
      </c>
      <c r="F58" s="10" t="s">
        <v>214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SWG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Carina Boom</dc:creator>
  <cp:lastModifiedBy>Carina Boom</cp:lastModifiedBy>
  <dcterms:created xsi:type="dcterms:W3CDTF">2018-07-15T13:37:02Z</dcterms:created>
  <dcterms:modified xsi:type="dcterms:W3CDTF">2018-09-27T09:21:38Z</dcterms:modified>
</cp:coreProperties>
</file>