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OneDrive\Documents\Boom Projects\MetalWeaves\db\"/>
    </mc:Choice>
  </mc:AlternateContent>
  <bookViews>
    <workbookView xWindow="0" yWindow="0" windowWidth="25200" windowHeight="12135"/>
  </bookViews>
  <sheets>
    <sheet name="MWD_WEAVE_ARS" sheetId="2" r:id="rId1"/>
    <sheet name="Blad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2" l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<sst xmlns="http://schemas.openxmlformats.org/spreadsheetml/2006/main" count="154" uniqueCount="77">
  <si>
    <t>WEAVE_ID</t>
  </si>
  <si>
    <t>DML</t>
  </si>
  <si>
    <t>NULL</t>
  </si>
  <si>
    <t>AR_SORT_ORDER</t>
  </si>
  <si>
    <t>DML Tekst</t>
  </si>
  <si>
    <t>MIN_AR</t>
  </si>
  <si>
    <t>OPTIMAL_AR</t>
  </si>
  <si>
    <t>MAX_AR</t>
  </si>
  <si>
    <t>WEAVE_AR_ID</t>
  </si>
  <si>
    <t>INSERT INTO mwd_weave_ars (WEAVE_ARS_ID, WEAVE_ID, OPTIMAL_AR, MIN_AR, MAX_AR, AR_SORT_ORDER) VALUES  (1,(SELECT WEAVE_ID FROM MWD_WEAVES WHERE WEAVE_NAME = 'Byzantine'),3.55,3.2,3.9,1);</t>
  </si>
  <si>
    <t>INSERT INTO mwd_weave_ars (WEAVE_ARS_ID, WEAVE_ID, OPTIMAL_AR, MIN_AR, MAX_AR, AR_SORT_ORDER) VALUES  (2,(SELECT WEAVE_ID FROM MWD_WEAVES WHERE WEAVE_NAME = 'Byzantine 1'),3.2,NULL,NULL,1);</t>
  </si>
  <si>
    <t>INSERT INTO mwd_weave_ars (WEAVE_ARS_ID, WEAVE_ID, OPTIMAL_AR, MIN_AR, MAX_AR, AR_SORT_ORDER) VALUES  (3,(SELECT WEAVE_ID FROM MWD_WEAVES WHERE WEAVE_NAME = 'Byzantine 3'),4.3,NULL,NULL,1);</t>
  </si>
  <si>
    <t>INSERT INTO mwd_weave_ars (WEAVE_ARS_ID, WEAVE_ID, OPTIMAL_AR, MIN_AR, MAX_AR, AR_SORT_ORDER) VALUES  (4,(SELECT WEAVE_ID FROM MWD_WEAVES WHERE WEAVE_NAME = 'Byzantine 4'),4.9,NULL,NULL,1);</t>
  </si>
  <si>
    <t>INSERT INTO mwd_weave_ars (WEAVE_ARS_ID, WEAVE_ID, OPTIMAL_AR, MIN_AR, MAX_AR, AR_SORT_ORDER) VALUES  (5,(SELECT WEAVE_ID FROM MWD_WEAVES WHERE WEAVE_NAME = '2 in 1 Chain'),2.1,2,NULL,1);</t>
  </si>
  <si>
    <t>INSERT INTO mwd_weave_ars (WEAVE_ARS_ID, WEAVE_ID, OPTIMAL_AR, MIN_AR, MAX_AR, AR_SORT_ORDER) VALUES  (6,(SELECT WEAVE_ID FROM MWD_WEAVES WHERE WEAVE_NAME = 'Spiral 2 in 1'),2.1,2,NULL,1);</t>
  </si>
  <si>
    <t>INSERT INTO mwd_weave_ars (WEAVE_ARS_ID, WEAVE_ID, OPTIMAL_AR, MIN_AR, MAX_AR, AR_SORT_ORDER) VALUES  (7,(SELECT WEAVE_ID FROM MWD_WEAVES WHERE WEAVE_NAME = 'European 2 in 1'),2.1,2,,1);</t>
  </si>
  <si>
    <t>INSERT INTO mwd_weave_ars (WEAVE_ARS_ID, WEAVE_ID, OPTIMAL_AR, MIN_AR, MAX_AR, AR_SORT_ORDER) VALUES  (8,(SELECT WEAVE_ID FROM MWD_WEAVES WHERE WEAVE_NAME = 'Japanese 2 in 1'),2.1,2,NULL,1);</t>
  </si>
  <si>
    <t>INSERT INTO mwd_weave_ars (WEAVE_ARS_ID, WEAVE_ID, OPTIMAL_AR, MIN_AR, MAX_AR, AR_SORT_ORDER) VALUES  (9,(SELECT WEAVE_ID FROM MWD_WEAVES WHERE WEAVE_NAME = 'Persian 2 in 1'),2.1,2,NULL,1);</t>
  </si>
  <si>
    <t>INSERT INTO mwd_weave_ars (WEAVE_ARS_ID, WEAVE_ID, OPTIMAL_AR, MIN_AR, MAX_AR, AR_SORT_ORDER) VALUES  (10,(SELECT WEAVE_ID FROM MWD_WEAVES WHERE WEAVE_NAME = 'tRNA Chain'),2.2,NULL,NULL,1);</t>
  </si>
  <si>
    <t>INSERT INTO mwd_weave_ars (WEAVE_ARS_ID, WEAVE_ID, OPTIMAL_AR, MIN_AR, MAX_AR, AR_SORT_ORDER) VALUES  (11,(SELECT WEAVE_ID FROM MWD_WEAVES WHERE WEAVE_NAME = 'tRNA Chain'),4.1,NULL,NULL,2);</t>
  </si>
  <si>
    <t>INSERT INTO mwd_weave_ars (WEAVE_ARS_ID, WEAVE_ID, OPTIMAL_AR, MIN_AR, MAX_AR, AR_SORT_ORDER) VALUES  (12,(SELECT WEAVE_ID FROM MWD_WEAVES WHERE WEAVE_NAME = 'European 4 in 1'),3.5,2.83,NULL,1);</t>
  </si>
  <si>
    <t>INSERT INTO mwd_weave_ars (WEAVE_ARS_ID, WEAVE_ID, OPTIMAL_AR, MIN_AR, MAX_AR, AR_SORT_ORDER) VALUES  (13,(SELECT WEAVE_ID FROM MWD_WEAVES WHERE WEAVE_NAME = 'European 6 in 1'),4.9,4.25,NULL,1);</t>
  </si>
  <si>
    <t>INSERT INTO mwd_weave_ars (WEAVE_ARS_ID, WEAVE_ID, OPTIMAL_AR, MIN_AR, MAX_AR, AR_SORT_ORDER) VALUES  (14,(SELECT WEAVE_ID FROM MWD_WEAVES WHERE WEAVE_NAME = 'Rhinos Snorting Drano'),3.3,NULL,NULL,1);</t>
  </si>
  <si>
    <t>INSERT INTO mwd_weave_ars (WEAVE_ARS_ID, WEAVE_ID, OPTIMAL_AR, MIN_AR, MAX_AR, AR_SORT_ORDER) VALUES  (15,(SELECT WEAVE_ID FROM MWD_WEAVES WHERE WEAVE_NAME = 'Helm Chain'),4,NULL,NULL,1);</t>
  </si>
  <si>
    <t>INSERT INTO mwd_weave_ars (WEAVE_ARS_ID, WEAVE_ID, OPTIMAL_AR, MIN_AR, MAX_AR, AR_SORT_ORDER) VALUES  (16,(SELECT WEAVE_ID FROM MWD_WEAVES WHERE WEAVE_NAME = 'Helm Chain'),6.2,NULL,NULL,2);</t>
  </si>
  <si>
    <t>INSERT INTO mwd_weave_ars (WEAVE_ARS_ID, WEAVE_ID, OPTIMAL_AR, MIN_AR, MAX_AR, AR_SORT_ORDER) VALUES  (17,(SELECT WEAVE_ID FROM MWD_WEAVES WHERE WEAVE_NAME = 'Half Persian 3 in 1'),4.3,3.9,5,1);</t>
  </si>
  <si>
    <t>INSERT INTO mwd_weave_ars (WEAVE_ARS_ID, WEAVE_ID, OPTIMAL_AR, MIN_AR, MAX_AR, AR_SORT_ORDER) VALUES  (18,(SELECT WEAVE_ID FROM MWD_WEAVES WHERE WEAVE_NAME = 'Half Persian 5 in 1'),7,5.7,NULL,1);</t>
  </si>
  <si>
    <t>INSERT INTO mwd_weave_ars (WEAVE_ARS_ID, WEAVE_ID, OPTIMAL_AR, MIN_AR, MAX_AR, AR_SORT_ORDER) VALUES  (19,(SELECT WEAVE_ID FROM MWD_WEAVES WHERE WEAVE_NAME = 'Full Persian 6 in 1'),5.5,4.8,NULL,1);</t>
  </si>
  <si>
    <t>INSERT INTO mwd_weave_ars (WEAVE_ARS_ID, WEAVE_ID, OPTIMAL_AR, MIN_AR, MAX_AR, AR_SORT_ORDER) VALUES  (20,(SELECT WEAVE_ID FROM MWD_WEAVES WHERE WEAVE_NAME = 'Inverted Round'),4.3,3.5,NULL,1);</t>
  </si>
  <si>
    <t>INSERT INTO mwd_weave_ars (WEAVE_ARS_ID, WEAVE_ID, OPTIMAL_AR, MIN_AR, MAX_AR, AR_SORT_ORDER) VALUES  (21,(SELECT WEAVE_ID FROM MWD_WEAVES WHERE WEAVE_NAME = 'Roundmaille'),3.5,3.2,4,1);</t>
  </si>
  <si>
    <t>INSERT INTO mwd_weave_ars (WEAVE_ARS_ID, WEAVE_ID, OPTIMAL_AR, MIN_AR, MAX_AR, AR_SORT_ORDER) VALUES  (22,(SELECT WEAVE_ID FROM MWD_WEAVES WHERE WEAVE_NAME = 'Japanese 12 in 2'),5.5,5.2,5.8,1);</t>
  </si>
  <si>
    <t>INSERT INTO mwd_weave_ars (WEAVE_ARS_ID, WEAVE_ID, OPTIMAL_AR, MIN_AR, MAX_AR, AR_SORT_ORDER) VALUES  (23,(SELECT WEAVE_ID FROM MWD_WEAVES WHERE WEAVE_NAME = 'Japanese 12 in 2'),2.8,2.6,4.3,2);</t>
  </si>
  <si>
    <t>INSERT INTO mwd_weave_ars (WEAVE_ARS_ID, WEAVE_ID, OPTIMAL_AR, MIN_AR, MAX_AR, AR_SORT_ORDER) VALUES  (24,(SELECT WEAVE_ID FROM MWD_WEAVES WHERE WEAVE_NAME = 'Japanese 6 in 1'),3.3,2.9,NULL,1);</t>
  </si>
  <si>
    <t>INSERT INTO mwd_weave_ars (WEAVE_ARS_ID, WEAVE_ID, OPTIMAL_AR, MIN_AR, MAX_AR, AR_SORT_ORDER) VALUES  (25,(SELECT WEAVE_ID FROM MWD_WEAVES WHERE WEAVE_NAME = 'Japanese 6 in 1'),2.1,2,NULL,2);</t>
  </si>
  <si>
    <t>INSERT INTO mwd_weave_ars (WEAVE_ARS_ID, WEAVE_ID, OPTIMAL_AR, MIN_AR, MAX_AR, AR_SORT_ORDER) VALUES  (26,(SELECT WEAVE_ID FROM MWD_WEAVES WHERE WEAVE_NAME = 'Flower'),3.9,NULL,NULL,1);</t>
  </si>
  <si>
    <t>INSERT INTO mwd_weave_ars (WEAVE_ARS_ID, WEAVE_ID, OPTIMAL_AR, MIN_AR, MAX_AR, AR_SORT_ORDER) VALUES  (27,(SELECT WEAVE_ID FROM MWD_WEAVES WHERE WEAVE_NAME = 'Mobius Ball'),9.9,2,NULL,1);</t>
  </si>
  <si>
    <t>INSERT INTO mwd_weave_ars (WEAVE_ARS_ID, WEAVE_ID, OPTIMAL_AR, MIN_AR, MAX_AR, AR_SORT_ORDER) VALUES  (28,(SELECT WEAVE_ID FROM MWD_WEAVES WHERE WEAVE_NAME = 'Box Chain'),5.1,3.8,NULL,1);</t>
  </si>
  <si>
    <t>INSERT INTO mwd_weave_ars (WEAVE_ARS_ID, WEAVE_ID, OPTIMAL_AR, MIN_AR, MAX_AR, AR_SORT_ORDER) VALUES  (29,(SELECT WEAVE_ID FROM MWD_WEAVES WHERE WEAVE_NAME = 'Elfweave'),4.2,3.7,NULL,1);</t>
  </si>
  <si>
    <t>INSERT INTO mwd_weave_ars (WEAVE_ARS_ID, WEAVE_ID, OPTIMAL_AR, MIN_AR, MAX_AR, AR_SORT_ORDER) VALUES  (30,(SELECT WEAVE_ID FROM MWD_WEAVES WHERE WEAVE_NAME = 'Flowers in Cages'),3.5,NULL,NULL,1);</t>
  </si>
  <si>
    <t>INSERT INTO mwd_weave_ars (WEAVE_ARS_ID, WEAVE_ID, OPTIMAL_AR, MIN_AR, MAX_AR, AR_SORT_ORDER) VALUES  (31,(SELECT WEAVE_ID FROM MWD_WEAVES WHERE WEAVE_NAME = 'Jens Pind Linkage'),2.9,2.7,3.2,1);</t>
  </si>
  <si>
    <t>INSERT INTO mwd_weave_ars (WEAVE_ARS_ID, WEAVE_ID, OPTIMAL_AR, MIN_AR, MAX_AR, AR_SORT_ORDER) VALUES  (32,(SELECT WEAVE_ID FROM MWD_WEAVES WHERE WEAVE_NAME = 'Jacob''s Ladder'),4,NULL,NULL,1);</t>
  </si>
  <si>
    <t>INSERT INTO mwd_weave_ars (WEAVE_ARS_ID, WEAVE_ID, OPTIMAL_AR, MIN_AR, MAX_AR, AR_SORT_ORDER) VALUES  (33,(SELECT WEAVE_ID FROM MWD_WEAVES WHERE WEAVE_NAME = 'Celtic Visions'),5.3,5.1,NULL,1);</t>
  </si>
  <si>
    <t>INSERT INTO mwd_weave_ars (WEAVE_ARS_ID, WEAVE_ID, OPTIMAL_AR, MIN_AR, MAX_AR, AR_SORT_ORDER) VALUES  (34,(SELECT WEAVE_ID FROM MWD_WEAVES WHERE WEAVE_NAME = 'Celtic Visions'),3.3,2,NULL,1);</t>
  </si>
  <si>
    <t>INSERT INTO mwd_weave_ars (WEAVE_ARS_ID, WEAVE_ID, OPTIMAL_AR, MIN_AR, MAX_AR, AR_SORT_ORDER) VALUES  (35,(SELECT WEAVE_ID FROM MWD_WEAVES WHERE WEAVE_NAME = 'Fourever Chain'),2.7,2.6,2.9,1);</t>
  </si>
  <si>
    <t>INSERT INTO mwd_weave_ars (WEAVE_ARS_ID, WEAVE_ID, OPTIMAL_AR, MIN_AR, MAX_AR, AR_SORT_ORDER) VALUES  (36,(SELECT WEAVE_ID FROM MWD_WEAVES WHERE WEAVE_NAME = 'Fourever 6 Chain'),3.83,3.6,4,1);</t>
  </si>
  <si>
    <t>INSERT INTO mwd_weave_ars (WEAVE_ARS_ID, WEAVE_ID, OPTIMAL_AR, MIN_AR, MAX_AR, AR_SORT_ORDER) VALUES  (37,(SELECT WEAVE_ID FROM MWD_WEAVES WHERE WEAVE_NAME = 'Kinged Fourever Chain'),4.3,4.1,4.5,1);</t>
  </si>
  <si>
    <t>INSERT INTO mwd_weave_ars (WEAVE_ARS_ID, WEAVE_ID, OPTIMAL_AR, MIN_AR, MAX_AR, AR_SORT_ORDER) VALUES  (38,(SELECT WEAVE_ID FROM MWD_WEAVES WHERE WEAVE_NAME = '5-Pointed Overlapping Scale Flower'),6.25,NULL,NULL,1);</t>
  </si>
  <si>
    <t>INSERT INTO mwd_weave_ars (WEAVE_ARS_ID, WEAVE_ID, OPTIMAL_AR, MIN_AR, MAX_AR, AR_SORT_ORDER) VALUES  (39,(SELECT WEAVE_ID FROM MWD_WEAVES WHERE WEAVE_NAME = '5-Pointed Overlapping Scale Flower'),4.18,NULL,NULL,2);</t>
  </si>
  <si>
    <t>INSERT INTO mwd_weave_ars (WEAVE_ARS_ID, WEAVE_ID, OPTIMAL_AR, MIN_AR, MAX_AR, AR_SORT_ORDER) VALUES  (40,(SELECT WEAVE_ID FROM MWD_WEAVES WHERE WEAVE_NAME = 'Half Persian 4 in 1'),5,4.4,5.4,1);</t>
  </si>
  <si>
    <t>INSERT INTO mwd_weave_ars (WEAVE_ARS_ID, WEAVE_ID, OPTIMAL_AR, MIN_AR, MAX_AR, AR_SORT_ORDER) VALUES  (41,(SELECT WEAVE_ID FROM MWD_WEAVES WHERE WEAVE_NAME = 'Jens Pind Linkage 4'),4,NULL,NULL,1);</t>
  </si>
  <si>
    <t>INSERT INTO mwd_weave_ars (WEAVE_ARS_ID, WEAVE_ID, OPTIMAL_AR, MIN_AR, MAX_AR, AR_SORT_ORDER) VALUES  (42,(SELECT WEAVE_ID FROM MWD_WEAVES WHERE WEAVE_NAME = 'Jens Pind Linkage 5'),4.9,4.6,5.3,1);</t>
  </si>
  <si>
    <t>INSERT INTO mwd_weave_ars (WEAVE_ARS_ID, WEAVE_ID, OPTIMAL_AR, MIN_AR, MAX_AR, AR_SORT_ORDER) VALUES  (43,(SELECT WEAVE_ID FROM MWD_WEAVES WHERE WEAVE_NAME = 'Elfsheet'),4.2,4,NULL,1);</t>
  </si>
  <si>
    <t>INSERT INTO mwd_weave_ars (WEAVE_ARS_ID, WEAVE_ID, OPTIMAL_AR, MIN_AR, MAX_AR, AR_SORT_ORDER) VALUES  (44,(SELECT WEAVE_ID FROM MWD_WEAVES WHERE WEAVE_NAME = 'Vipera Berus'),3.3,NULL,NULL,1);</t>
  </si>
  <si>
    <t>INSERT INTO mwd_weave_ars (WEAVE_ARS_ID, WEAVE_ID, OPTIMAL_AR, MIN_AR, MAX_AR, AR_SORT_ORDER) VALUES  (45,(SELECT WEAVE_ID FROM MWD_WEAVES WHERE WEAVE_NAME = 'Vipera Berus Kinged'),5.3,5.2,NULL,1);</t>
  </si>
  <si>
    <t>INSERT INTO mwd_weave_ars (WEAVE_ARS_ID, WEAVE_ID, OPTIMAL_AR, MIN_AR, MAX_AR, AR_SORT_ORDER) VALUES  (46,(SELECT WEAVE_ID FROM MWD_WEAVES WHERE WEAVE_NAME = 'Vipera Berus Sheet'),4,NULL,NULL,1);</t>
  </si>
  <si>
    <t>INSERT INTO mwd_weave_ars (WEAVE_ARS_ID, WEAVE_ID, OPTIMAL_AR, MIN_AR, MAX_AR, AR_SORT_ORDER) VALUES  (47,(SELECT WEAVE_ID FROM MWD_WEAVES WHERE WEAVE_NAME = 'Captive Inverted Round'),5.6,4.7,NULL,1);</t>
  </si>
  <si>
    <t>INSERT INTO mwd_weave_ars (WEAVE_ARS_ID, WEAVE_ID, OPTIMAL_AR, MIN_AR, MAX_AR, AR_SORT_ORDER) VALUES  (48,(SELECT WEAVE_ID FROM MWD_WEAVES WHERE WEAVE_NAME = 'Vipera Berus 4 in 1'),3.1,NULL,NULL,1);</t>
  </si>
  <si>
    <t>INSERT INTO mwd_weave_ars (WEAVE_ARS_ID, WEAVE_ID, OPTIMAL_AR, MIN_AR, MAX_AR, AR_SORT_ORDER) VALUES  (49,(SELECT WEAVE_ID FROM MWD_WEAVES WHERE WEAVE_NAME = 'Dragonscale'),6.1,5.7,6.5,1);</t>
  </si>
  <si>
    <t>INSERT INTO mwd_weave_ars (WEAVE_ARS_ID, WEAVE_ID, OPTIMAL_AR, MIN_AR, MAX_AR, AR_SORT_ORDER) VALUES  (50,(SELECT WEAVE_ID FROM MWD_WEAVES WHERE WEAVE_NAME = 'Dragonscale'),3.9,3.7,4.6,2);</t>
  </si>
  <si>
    <t>INSERT INTO mwd_weave_ars (WEAVE_ARS_ID, WEAVE_ID, OPTIMAL_AR, MIN_AR, MAX_AR, AR_SORT_ORDER) VALUES  (51,(SELECT WEAVE_ID FROM MWD_WEAVES WHERE WEAVE_NAME = 'Dragonscale (large)'),6.5,,NULL,1);</t>
  </si>
  <si>
    <t>INSERT INTO mwd_weave_ars (WEAVE_ARS_ID, WEAVE_ID, OPTIMAL_AR, MIN_AR, MAX_AR, AR_SORT_ORDER) VALUES  (52,(SELECT WEAVE_ID FROM MWD_WEAVES WHERE WEAVE_NAME = 'Dragonscale (large)'),4.6,3.5,NULL,2);</t>
  </si>
  <si>
    <t>INSERT INTO mwd_weave_ars (WEAVE_ARS_ID, WEAVE_ID, OPTIMAL_AR, MIN_AR, MAX_AR, AR_SORT_ORDER) VALUES  (53,(SELECT WEAVE_ID FROM MWD_WEAVES WHERE WEAVE_NAME = 'Dragonscale (small)'),5.9,,NULL,1);</t>
  </si>
  <si>
    <t>INSERT INTO mwd_weave_ars (WEAVE_ARS_ID, WEAVE_ID, OPTIMAL_AR, MIN_AR, MAX_AR, AR_SORT_ORDER) VALUES  (54,(SELECT WEAVE_ID FROM MWD_WEAVES WHERE WEAVE_NAME = 'Dragonscale (small)'),3.9,3.5,NULL,2);</t>
  </si>
  <si>
    <t>INSERT INTO mwd_weave_ars (WEAVE_ARS_ID, WEAVE_ID, OPTIMAL_AR, MIN_AR, MAX_AR, AR_SORT_ORDER) VALUES  (55,(SELECT WEAVE_ID FROM MWD_WEAVES WHERE WEAVE_NAME = '4 Winds'),4.5,NULL,NULL,1);</t>
  </si>
  <si>
    <t>INSERT INTO mwd_weave_ars (WEAVE_ARS_ID, WEAVE_ID, OPTIMAL_AR, MIN_AR, MAX_AR, AR_SORT_ORDER) VALUES  (56,(SELECT WEAVE_ID FROM MWD_WEAVES WHERE WEAVE_NAME = '4 Winds'),3.1,NULL,NULL,2);</t>
  </si>
  <si>
    <t>INSERT INTO mwd_weave_ars (WEAVE_ARS_ID, WEAVE_ID, OPTIMAL_AR, MIN_AR, MAX_AR, AR_SORT_ORDER) VALUES  (57,(SELECT WEAVE_ID FROM MWD_WEAVES WHERE WEAVE_NAME = 'Sweetpea'),4,3.8,NULL,1);</t>
  </si>
  <si>
    <t>INSERT INTO mwd_weave_ars (WEAVE_ARS_ID, WEAVE_ID, OPTIMAL_AR, MIN_AR, MAX_AR, AR_SORT_ORDER) VALUES  (58,(SELECT WEAVE_ID FROM MWD_WEAVES WHERE WEAVE_NAME = 'Candy Cane Cord'),4.7,4.1,NULL,1);</t>
  </si>
  <si>
    <t>INSERT INTO mwd_weave_ars (WEAVE_ARS_ID, WEAVE_ID, OPTIMAL_AR, MIN_AR, MAX_AR, AR_SORT_ORDER) VALUES  (59,(SELECT WEAVE_ID FROM MWD_WEAVES WHERE WEAVE_NAME = 'Moorish Rose'),7,NULL,NULL,1);</t>
  </si>
  <si>
    <t>INSERT INTO mwd_weave_ars (WEAVE_ARS_ID, WEAVE_ID, OPTIMAL_AR, MIN_AR, MAX_AR, AR_SORT_ORDER) VALUES  (60,(SELECT WEAVE_ID FROM MWD_WEAVES WHERE WEAVE_NAME = 'Alligator Back'),4,4.16,NULL,1);</t>
  </si>
  <si>
    <t>INSERT INTO mwd_weave_ars (WEAVE_ARS_ID, WEAVE_ID, OPTIMAL_AR, MIN_AR, MAX_AR, AR_SORT_ORDER) VALUES  (61,(SELECT WEAVE_ID FROM MWD_WEAVES WHERE WEAVE_NAME = 'CSG'),5,4.6,NULL,1);</t>
  </si>
  <si>
    <t>INSERT INTO mwd_weave_ars (WEAVE_ARS_ID, WEAVE_ID, OPTIMAL_AR, MIN_AR, MAX_AR, AR_SORT_ORDER) VALUES  (62,(SELECT WEAVE_ID FROM MWD_WEAVES WHERE WEAVE_NAME = 'Pencil Weave'),7.8,5.2,NULL,1);</t>
  </si>
  <si>
    <t>INSERT INTO mwd_weave_ars (WEAVE_ARS_ID, WEAVE_ID, OPTIMAL_AR, MIN_AR, MAX_AR, AR_SORT_ORDER) VALUES  (63,(SELECT WEAVE_ID FROM MWD_WEAVES WHERE WEAVE_NAME = 'Dragonback'),5,NULL,NULL,1);</t>
  </si>
  <si>
    <t>INSERT INTO mwd_weave_ars (WEAVE_ARS_ID, WEAVE_ID, OPTIMAL_AR, MIN_AR, MAX_AR, AR_SORT_ORDER) VALUES  (64,(SELECT WEAVE_ID FROM MWD_WEAVES WHERE WEAVE_NAME = 'Voodoo'),5.5,NULL,NULL,1);</t>
  </si>
  <si>
    <t>INSERT INTO mwd_weave_ars (WEAVE_ARS_ID, WEAVE_ID, OPTIMAL_AR, MIN_AR, MAX_AR, AR_SORT_ORDER) VALUES  (65,(SELECT WEAVE_ID FROM MWD_WEAVES WHERE WEAVE_NAME = 'Voodoo'),3.3,NULL,NULL,2);</t>
  </si>
  <si>
    <t>INSERT INTO mwd_weave_ars (WEAVE_ARS_ID, WEAVE_ID, OPTIMAL_AR, MIN_AR, MAX_AR, AR_SORT_ORDER) VALUES  (66,(SELECT WEAVE_ID FROM MWD_WEAVES WHERE WEAVE_NAME = 'Alligator Back (small)',4.8,4.6,5,1);</t>
  </si>
  <si>
    <t>INSERT INTO mwd_weave_ars (WEAVE_ARS_ID, WEAVE_ID, OPTIMAL_AR, MIN_AR, MAX_AR, AR_SORT_ORDER) VALUES  (67,(SELECT WEAVE_ID FROM MWD_WEAVES WHERE WEAVE_NAME = 'Infinity Rose Fidget'),5.2,NULL,NULL,1);</t>
  </si>
  <si>
    <t>INSERT INTO mwd_weave_ars (WEAVE_ARS_ID, WEAVE_ID, OPTIMAL_AR, MIN_AR, MAX_AR, AR_SORT_ORDER) VALUES  (68,(SELECT WEAVE_ID FROM MWD_WEAVES WHERE WEAVE_NAME = 'Infinity Rose Fidget'),6.5,NULL,NULL,1);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</si>
</sst>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B4" sqref="B4"/>
    </sheetView>
  </sheetViews>
  <sheetFormatPr defaultRowHeight="15" x14ac:dyDescent="0.25"/>
  <sheetData>
    <row r="1" spans="1:8" x14ac:dyDescent="0.25">
      <c r="A1" t="s">
        <v>8</v>
      </c>
      <c r="B1" t="s">
        <v>0</v>
      </c>
      <c r="C1" s="3" t="s">
        <v>6</v>
      </c>
      <c r="D1" s="3" t="s">
        <v>5</v>
      </c>
      <c r="E1" s="3" t="s">
        <v>7</v>
      </c>
      <c r="F1" t="s">
        <v>3</v>
      </c>
      <c r="G1" s="1" t="s">
        <v>1</v>
      </c>
      <c r="H1" s="1" t="s">
        <v>4</v>
      </c>
    </row>
    <row r="2" spans="1:8" x14ac:dyDescent="0.25">
      <c r="A2">
        <v>1</v>
      </c>
      <c r="B2">
        <v>1</v>
      </c>
      <c r="C2" s="3">
        <v>3.55</v>
      </c>
      <c r="D2" s="3">
        <v>3.2</v>
      </c>
      <c r="E2" s="3">
        <v>3.9</v>
      </c>
      <c r="F2">
        <v>1</v>
      </c>
      <c r="G2" s="2" t="str">
        <f t="shared" ref="G2:G33" si="0">"INSERT INTO mwd_weave_ars (WEAVE_ARS_ID, WEAVE_ID, OPTIMAL_AR, MIN_AR, MAX_AR, AR_SORT_ORDER) VALUES (" &amp;A2 &amp;"," &amp;B2 &amp;"," &amp; C2 &amp; ","&amp;D2&amp;"," &amp; E2 &amp; "," &amp; F2 &amp; ");"</f>
        <v>INSERT INTO mwd_weave_ars (WEAVE_ARS_ID, WEAVE_ID, OPTIMAL_AR, MIN_AR, MAX_AR, AR_SORT_ORDER) VALUES (1,1,3.55,3.2,3.9,1);</v>
      </c>
      <c r="H2" s="2" t="s">
        <v>9</v>
      </c>
    </row>
    <row r="3" spans="1:8" x14ac:dyDescent="0.25">
      <c r="A3">
        <v>2</v>
      </c>
      <c r="B3">
        <v>2</v>
      </c>
      <c r="C3" s="3">
        <v>3.2</v>
      </c>
      <c r="D3" s="3" t="s">
        <v>2</v>
      </c>
      <c r="E3" s="3" t="s">
        <v>2</v>
      </c>
      <c r="F3">
        <v>1</v>
      </c>
      <c r="G3" s="2" t="str">
        <f t="shared" si="0"/>
        <v>INSERT INTO mwd_weave_ars (WEAVE_ARS_ID, WEAVE_ID, OPTIMAL_AR, MIN_AR, MAX_AR, AR_SORT_ORDER) VALUES (2,2,3.2,NULL,NULL,1);</v>
      </c>
      <c r="H3" s="2" t="s">
        <v>10</v>
      </c>
    </row>
    <row r="4" spans="1:8" x14ac:dyDescent="0.25">
      <c r="A4">
        <v>3</v>
      </c>
      <c r="B4">
        <v>3</v>
      </c>
      <c r="C4" s="3">
        <v>4.3</v>
      </c>
      <c r="D4" s="3" t="s">
        <v>2</v>
      </c>
      <c r="E4" s="3" t="s">
        <v>2</v>
      </c>
      <c r="F4">
        <v>1</v>
      </c>
      <c r="G4" s="2" t="str">
        <f t="shared" si="0"/>
        <v>INSERT INTO mwd_weave_ars (WEAVE_ARS_ID, WEAVE_ID, OPTIMAL_AR, MIN_AR, MAX_AR, AR_SORT_ORDER) VALUES (3,3,4.3,NULL,NULL,1);</v>
      </c>
      <c r="H4" s="2" t="s">
        <v>11</v>
      </c>
    </row>
    <row r="5" spans="1:8" x14ac:dyDescent="0.25">
      <c r="A5">
        <v>4</v>
      </c>
      <c r="B5">
        <v>4</v>
      </c>
      <c r="C5" s="3">
        <v>4.9000000000000004</v>
      </c>
      <c r="D5" s="3" t="s">
        <v>2</v>
      </c>
      <c r="E5" s="3" t="s">
        <v>2</v>
      </c>
      <c r="F5">
        <v>1</v>
      </c>
      <c r="G5" s="2" t="str">
        <f t="shared" si="0"/>
        <v>INSERT INTO mwd_weave_ars (WEAVE_ARS_ID, WEAVE_ID, OPTIMAL_AR, MIN_AR, MAX_AR, AR_SORT_ORDER) VALUES (4,4,4.9,NULL,NULL,1);</v>
      </c>
      <c r="H5" s="2" t="s">
        <v>12</v>
      </c>
    </row>
    <row r="6" spans="1:8" x14ac:dyDescent="0.25">
      <c r="A6">
        <v>5</v>
      </c>
      <c r="B6">
        <v>5</v>
      </c>
      <c r="C6" s="3">
        <v>2.1</v>
      </c>
      <c r="D6" s="3">
        <v>2</v>
      </c>
      <c r="E6" s="3" t="s">
        <v>2</v>
      </c>
      <c r="F6">
        <v>1</v>
      </c>
      <c r="G6" s="2" t="str">
        <f t="shared" si="0"/>
        <v>INSERT INTO mwd_weave_ars (WEAVE_ARS_ID, WEAVE_ID, OPTIMAL_AR, MIN_AR, MAX_AR, AR_SORT_ORDER) VALUES (5,5,2.1,2,NULL,1);</v>
      </c>
      <c r="H6" s="2" t="s">
        <v>13</v>
      </c>
    </row>
    <row r="7" spans="1:8" x14ac:dyDescent="0.25">
      <c r="A7">
        <v>6</v>
      </c>
      <c r="B7">
        <v>6</v>
      </c>
      <c r="C7" s="3">
        <v>2.1</v>
      </c>
      <c r="D7" s="3">
        <v>2</v>
      </c>
      <c r="E7" s="3" t="s">
        <v>2</v>
      </c>
      <c r="F7">
        <v>1</v>
      </c>
      <c r="G7" s="2" t="str">
        <f t="shared" si="0"/>
        <v>INSERT INTO mwd_weave_ars (WEAVE_ARS_ID, WEAVE_ID, OPTIMAL_AR, MIN_AR, MAX_AR, AR_SORT_ORDER) VALUES (6,6,2.1,2,NULL,1);</v>
      </c>
      <c r="H7" s="2" t="s">
        <v>14</v>
      </c>
    </row>
    <row r="8" spans="1:8" x14ac:dyDescent="0.25">
      <c r="A8">
        <v>7</v>
      </c>
      <c r="B8">
        <v>7</v>
      </c>
      <c r="C8" s="3">
        <v>2.1</v>
      </c>
      <c r="D8" s="3">
        <v>2</v>
      </c>
      <c r="E8" s="3"/>
      <c r="F8">
        <v>1</v>
      </c>
      <c r="G8" s="2" t="str">
        <f t="shared" si="0"/>
        <v>INSERT INTO mwd_weave_ars (WEAVE_ARS_ID, WEAVE_ID, OPTIMAL_AR, MIN_AR, MAX_AR, AR_SORT_ORDER) VALUES (7,7,2.1,2,,1);</v>
      </c>
      <c r="H8" s="2" t="s">
        <v>15</v>
      </c>
    </row>
    <row r="9" spans="1:8" x14ac:dyDescent="0.25">
      <c r="A9">
        <v>8</v>
      </c>
      <c r="B9">
        <v>8</v>
      </c>
      <c r="C9" s="3">
        <v>2.1</v>
      </c>
      <c r="D9" s="3">
        <v>2</v>
      </c>
      <c r="E9" s="3" t="s">
        <v>2</v>
      </c>
      <c r="F9">
        <v>1</v>
      </c>
      <c r="G9" s="2" t="str">
        <f t="shared" si="0"/>
        <v>INSERT INTO mwd_weave_ars (WEAVE_ARS_ID, WEAVE_ID, OPTIMAL_AR, MIN_AR, MAX_AR, AR_SORT_ORDER) VALUES (8,8,2.1,2,NULL,1);</v>
      </c>
      <c r="H9" s="2" t="s">
        <v>16</v>
      </c>
    </row>
    <row r="10" spans="1:8" x14ac:dyDescent="0.25">
      <c r="A10">
        <v>9</v>
      </c>
      <c r="B10">
        <v>9</v>
      </c>
      <c r="C10" s="3">
        <v>2.1</v>
      </c>
      <c r="D10" s="3">
        <v>2</v>
      </c>
      <c r="E10" s="3" t="s">
        <v>2</v>
      </c>
      <c r="F10">
        <v>1</v>
      </c>
      <c r="G10" s="2" t="str">
        <f t="shared" si="0"/>
        <v>INSERT INTO mwd_weave_ars (WEAVE_ARS_ID, WEAVE_ID, OPTIMAL_AR, MIN_AR, MAX_AR, AR_SORT_ORDER) VALUES (9,9,2.1,2,NULL,1);</v>
      </c>
      <c r="H10" s="2" t="s">
        <v>17</v>
      </c>
    </row>
    <row r="11" spans="1:8" x14ac:dyDescent="0.25">
      <c r="A11">
        <v>10</v>
      </c>
      <c r="B11">
        <v>10</v>
      </c>
      <c r="C11" s="3">
        <v>2.2000000000000002</v>
      </c>
      <c r="D11" s="3" t="s">
        <v>2</v>
      </c>
      <c r="E11" s="3" t="s">
        <v>2</v>
      </c>
      <c r="F11">
        <v>1</v>
      </c>
      <c r="G11" s="2" t="str">
        <f t="shared" si="0"/>
        <v>INSERT INTO mwd_weave_ars (WEAVE_ARS_ID, WEAVE_ID, OPTIMAL_AR, MIN_AR, MAX_AR, AR_SORT_ORDER) VALUES (10,10,2.2,NULL,NULL,1);</v>
      </c>
      <c r="H11" s="2" t="s">
        <v>18</v>
      </c>
    </row>
    <row r="12" spans="1:8" x14ac:dyDescent="0.25">
      <c r="A12">
        <v>11</v>
      </c>
      <c r="B12">
        <v>10</v>
      </c>
      <c r="C12" s="3">
        <v>4.0999999999999996</v>
      </c>
      <c r="D12" s="3" t="s">
        <v>2</v>
      </c>
      <c r="E12" s="3" t="s">
        <v>2</v>
      </c>
      <c r="F12">
        <v>2</v>
      </c>
      <c r="G12" s="2" t="str">
        <f t="shared" si="0"/>
        <v>INSERT INTO mwd_weave_ars (WEAVE_ARS_ID, WEAVE_ID, OPTIMAL_AR, MIN_AR, MAX_AR, AR_SORT_ORDER) VALUES (11,10,4.1,NULL,NULL,2);</v>
      </c>
      <c r="H12" s="2" t="s">
        <v>19</v>
      </c>
    </row>
    <row r="13" spans="1:8" x14ac:dyDescent="0.25">
      <c r="A13">
        <v>12</v>
      </c>
      <c r="B13">
        <v>11</v>
      </c>
      <c r="C13" s="3">
        <v>3.5</v>
      </c>
      <c r="D13" s="3">
        <v>2.83</v>
      </c>
      <c r="E13" s="3" t="s">
        <v>2</v>
      </c>
      <c r="F13">
        <v>1</v>
      </c>
      <c r="G13" s="2" t="str">
        <f t="shared" si="0"/>
        <v>INSERT INTO mwd_weave_ars (WEAVE_ARS_ID, WEAVE_ID, OPTIMAL_AR, MIN_AR, MAX_AR, AR_SORT_ORDER) VALUES (12,11,3.5,2.83,NULL,1);</v>
      </c>
      <c r="H13" s="2" t="s">
        <v>20</v>
      </c>
    </row>
    <row r="14" spans="1:8" x14ac:dyDescent="0.25">
      <c r="A14">
        <v>13</v>
      </c>
      <c r="B14">
        <v>12</v>
      </c>
      <c r="C14" s="3">
        <v>4.9000000000000004</v>
      </c>
      <c r="D14" s="3">
        <v>4.25</v>
      </c>
      <c r="E14" s="3" t="s">
        <v>2</v>
      </c>
      <c r="F14">
        <v>1</v>
      </c>
      <c r="G14" s="2" t="str">
        <f t="shared" si="0"/>
        <v>INSERT INTO mwd_weave_ars (WEAVE_ARS_ID, WEAVE_ID, OPTIMAL_AR, MIN_AR, MAX_AR, AR_SORT_ORDER) VALUES (13,12,4.9,4.25,NULL,1);</v>
      </c>
      <c r="H14" s="2" t="s">
        <v>21</v>
      </c>
    </row>
    <row r="15" spans="1:8" x14ac:dyDescent="0.25">
      <c r="A15">
        <v>14</v>
      </c>
      <c r="B15">
        <v>13</v>
      </c>
      <c r="C15" s="3">
        <v>3.3</v>
      </c>
      <c r="D15" s="3" t="s">
        <v>2</v>
      </c>
      <c r="E15" s="3" t="s">
        <v>2</v>
      </c>
      <c r="F15">
        <v>1</v>
      </c>
      <c r="G15" s="2" t="str">
        <f t="shared" si="0"/>
        <v>INSERT INTO mwd_weave_ars (WEAVE_ARS_ID, WEAVE_ID, OPTIMAL_AR, MIN_AR, MAX_AR, AR_SORT_ORDER) VALUES (14,13,3.3,NULL,NULL,1);</v>
      </c>
      <c r="H15" s="2" t="s">
        <v>22</v>
      </c>
    </row>
    <row r="16" spans="1:8" x14ac:dyDescent="0.25">
      <c r="A16">
        <v>15</v>
      </c>
      <c r="B16">
        <v>14</v>
      </c>
      <c r="C16" s="3">
        <v>4</v>
      </c>
      <c r="D16" s="3" t="s">
        <v>2</v>
      </c>
      <c r="E16" s="3" t="s">
        <v>2</v>
      </c>
      <c r="F16">
        <v>1</v>
      </c>
      <c r="G16" s="2" t="str">
        <f t="shared" si="0"/>
        <v>INSERT INTO mwd_weave_ars (WEAVE_ARS_ID, WEAVE_ID, OPTIMAL_AR, MIN_AR, MAX_AR, AR_SORT_ORDER) VALUES (15,14,4,NULL,NULL,1);</v>
      </c>
      <c r="H16" s="2" t="s">
        <v>23</v>
      </c>
    </row>
    <row r="17" spans="1:8" x14ac:dyDescent="0.25">
      <c r="A17">
        <v>16</v>
      </c>
      <c r="B17">
        <v>14</v>
      </c>
      <c r="C17" s="3">
        <v>6.2</v>
      </c>
      <c r="D17" s="3" t="s">
        <v>2</v>
      </c>
      <c r="E17" s="3" t="s">
        <v>2</v>
      </c>
      <c r="F17">
        <v>2</v>
      </c>
      <c r="G17" s="2" t="str">
        <f t="shared" si="0"/>
        <v>INSERT INTO mwd_weave_ars (WEAVE_ARS_ID, WEAVE_ID, OPTIMAL_AR, MIN_AR, MAX_AR, AR_SORT_ORDER) VALUES (16,14,6.2,NULL,NULL,2);</v>
      </c>
      <c r="H17" s="2" t="s">
        <v>24</v>
      </c>
    </row>
    <row r="18" spans="1:8" x14ac:dyDescent="0.25">
      <c r="A18">
        <v>17</v>
      </c>
      <c r="B18">
        <v>15</v>
      </c>
      <c r="C18" s="3">
        <v>4.3</v>
      </c>
      <c r="D18" s="3">
        <v>3.9</v>
      </c>
      <c r="E18" s="3">
        <v>5</v>
      </c>
      <c r="F18">
        <v>1</v>
      </c>
      <c r="G18" s="2" t="str">
        <f t="shared" si="0"/>
        <v>INSERT INTO mwd_weave_ars (WEAVE_ARS_ID, WEAVE_ID, OPTIMAL_AR, MIN_AR, MAX_AR, AR_SORT_ORDER) VALUES (17,15,4.3,3.9,5,1);</v>
      </c>
      <c r="H18" s="2" t="s">
        <v>25</v>
      </c>
    </row>
    <row r="19" spans="1:8" x14ac:dyDescent="0.25">
      <c r="A19">
        <v>18</v>
      </c>
      <c r="B19">
        <v>15</v>
      </c>
      <c r="C19" s="3">
        <v>7</v>
      </c>
      <c r="D19" s="3">
        <v>5.7</v>
      </c>
      <c r="E19" s="3" t="s">
        <v>2</v>
      </c>
      <c r="F19">
        <v>1</v>
      </c>
      <c r="G19" s="2" t="str">
        <f t="shared" si="0"/>
        <v>INSERT INTO mwd_weave_ars (WEAVE_ARS_ID, WEAVE_ID, OPTIMAL_AR, MIN_AR, MAX_AR, AR_SORT_ORDER) VALUES (18,15,7,5.7,NULL,1);</v>
      </c>
      <c r="H19" s="2" t="s">
        <v>26</v>
      </c>
    </row>
    <row r="20" spans="1:8" x14ac:dyDescent="0.25">
      <c r="A20">
        <v>19</v>
      </c>
      <c r="B20">
        <v>17</v>
      </c>
      <c r="C20" s="3">
        <v>5.5</v>
      </c>
      <c r="D20" s="3">
        <v>4.8</v>
      </c>
      <c r="E20" s="3" t="s">
        <v>2</v>
      </c>
      <c r="F20">
        <v>1</v>
      </c>
      <c r="G20" s="2" t="str">
        <f t="shared" si="0"/>
        <v>INSERT INTO mwd_weave_ars (WEAVE_ARS_ID, WEAVE_ID, OPTIMAL_AR, MIN_AR, MAX_AR, AR_SORT_ORDER) VALUES (19,17,5.5,4.8,NULL,1);</v>
      </c>
      <c r="H20" s="2" t="s">
        <v>27</v>
      </c>
    </row>
    <row r="21" spans="1:8" x14ac:dyDescent="0.25">
      <c r="A21">
        <v>20</v>
      </c>
      <c r="B21">
        <v>18</v>
      </c>
      <c r="C21" s="3">
        <v>4.3</v>
      </c>
      <c r="D21" s="3">
        <v>3.5</v>
      </c>
      <c r="E21" s="3" t="s">
        <v>2</v>
      </c>
      <c r="F21">
        <v>1</v>
      </c>
      <c r="G21" s="2" t="str">
        <f t="shared" si="0"/>
        <v>INSERT INTO mwd_weave_ars (WEAVE_ARS_ID, WEAVE_ID, OPTIMAL_AR, MIN_AR, MAX_AR, AR_SORT_ORDER) VALUES (20,18,4.3,3.5,NULL,1);</v>
      </c>
      <c r="H21" s="2" t="s">
        <v>28</v>
      </c>
    </row>
    <row r="22" spans="1:8" x14ac:dyDescent="0.25">
      <c r="A22">
        <v>21</v>
      </c>
      <c r="B22">
        <v>31</v>
      </c>
      <c r="C22" s="3">
        <v>3.5</v>
      </c>
      <c r="D22" s="3">
        <v>3.2</v>
      </c>
      <c r="E22" s="3">
        <v>4</v>
      </c>
      <c r="F22">
        <v>1</v>
      </c>
      <c r="G22" s="2" t="str">
        <f t="shared" si="0"/>
        <v>INSERT INTO mwd_weave_ars (WEAVE_ARS_ID, WEAVE_ID, OPTIMAL_AR, MIN_AR, MAX_AR, AR_SORT_ORDER) VALUES (21,31,3.5,3.2,4,1);</v>
      </c>
      <c r="H22" s="2" t="s">
        <v>29</v>
      </c>
    </row>
    <row r="23" spans="1:8" x14ac:dyDescent="0.25">
      <c r="A23">
        <v>22</v>
      </c>
      <c r="B23">
        <v>20</v>
      </c>
      <c r="C23" s="3">
        <v>5.5</v>
      </c>
      <c r="D23" s="3">
        <v>5.2</v>
      </c>
      <c r="E23" s="3">
        <v>5.8</v>
      </c>
      <c r="F23">
        <v>1</v>
      </c>
      <c r="G23" s="2" t="str">
        <f t="shared" si="0"/>
        <v>INSERT INTO mwd_weave_ars (WEAVE_ARS_ID, WEAVE_ID, OPTIMAL_AR, MIN_AR, MAX_AR, AR_SORT_ORDER) VALUES (22,20,5.5,5.2,5.8,1);</v>
      </c>
      <c r="H23" s="2" t="s">
        <v>30</v>
      </c>
    </row>
    <row r="24" spans="1:8" x14ac:dyDescent="0.25">
      <c r="A24">
        <v>23</v>
      </c>
      <c r="B24">
        <v>20</v>
      </c>
      <c r="C24" s="3">
        <v>2.8</v>
      </c>
      <c r="D24" s="3">
        <v>2.6</v>
      </c>
      <c r="E24" s="3">
        <v>4.3</v>
      </c>
      <c r="F24">
        <v>2</v>
      </c>
      <c r="G24" s="2" t="str">
        <f t="shared" si="0"/>
        <v>INSERT INTO mwd_weave_ars (WEAVE_ARS_ID, WEAVE_ID, OPTIMAL_AR, MIN_AR, MAX_AR, AR_SORT_ORDER) VALUES (23,20,2.8,2.6,4.3,2);</v>
      </c>
      <c r="H24" s="2" t="s">
        <v>31</v>
      </c>
    </row>
    <row r="25" spans="1:8" x14ac:dyDescent="0.25">
      <c r="A25">
        <v>24</v>
      </c>
      <c r="B25">
        <v>19</v>
      </c>
      <c r="C25" s="3">
        <v>3.3</v>
      </c>
      <c r="D25" s="3">
        <v>2.9</v>
      </c>
      <c r="E25" s="3" t="s">
        <v>2</v>
      </c>
      <c r="F25">
        <v>1</v>
      </c>
      <c r="G25" s="2" t="str">
        <f t="shared" si="0"/>
        <v>INSERT INTO mwd_weave_ars (WEAVE_ARS_ID, WEAVE_ID, OPTIMAL_AR, MIN_AR, MAX_AR, AR_SORT_ORDER) VALUES (24,19,3.3,2.9,NULL,1);</v>
      </c>
      <c r="H25" s="2" t="s">
        <v>32</v>
      </c>
    </row>
    <row r="26" spans="1:8" x14ac:dyDescent="0.25">
      <c r="A26">
        <v>25</v>
      </c>
      <c r="B26">
        <v>19</v>
      </c>
      <c r="C26" s="3">
        <v>2.1</v>
      </c>
      <c r="D26" s="3">
        <v>2</v>
      </c>
      <c r="E26" s="3" t="s">
        <v>2</v>
      </c>
      <c r="F26">
        <v>2</v>
      </c>
      <c r="G26" s="2" t="str">
        <f t="shared" si="0"/>
        <v>INSERT INTO mwd_weave_ars (WEAVE_ARS_ID, WEAVE_ID, OPTIMAL_AR, MIN_AR, MAX_AR, AR_SORT_ORDER) VALUES (25,19,2.1,2,NULL,2);</v>
      </c>
      <c r="H26" s="2" t="s">
        <v>33</v>
      </c>
    </row>
    <row r="27" spans="1:8" x14ac:dyDescent="0.25">
      <c r="A27">
        <v>26</v>
      </c>
      <c r="B27">
        <v>32</v>
      </c>
      <c r="C27" s="3">
        <v>3.9</v>
      </c>
      <c r="D27" s="3" t="s">
        <v>2</v>
      </c>
      <c r="E27" s="3" t="s">
        <v>2</v>
      </c>
      <c r="F27">
        <v>1</v>
      </c>
      <c r="G27" s="2" t="str">
        <f t="shared" si="0"/>
        <v>INSERT INTO mwd_weave_ars (WEAVE_ARS_ID, WEAVE_ID, OPTIMAL_AR, MIN_AR, MAX_AR, AR_SORT_ORDER) VALUES (26,32,3.9,NULL,NULL,1);</v>
      </c>
      <c r="H27" s="2" t="s">
        <v>34</v>
      </c>
    </row>
    <row r="28" spans="1:8" x14ac:dyDescent="0.25">
      <c r="A28">
        <v>27</v>
      </c>
      <c r="B28">
        <v>21</v>
      </c>
      <c r="C28" s="3">
        <v>9.9</v>
      </c>
      <c r="D28" s="3">
        <v>2</v>
      </c>
      <c r="E28" s="3" t="s">
        <v>2</v>
      </c>
      <c r="F28">
        <v>1</v>
      </c>
      <c r="G28" s="2" t="str">
        <f t="shared" si="0"/>
        <v>INSERT INTO mwd_weave_ars (WEAVE_ARS_ID, WEAVE_ID, OPTIMAL_AR, MIN_AR, MAX_AR, AR_SORT_ORDER) VALUES (27,21,9.9,2,NULL,1);</v>
      </c>
      <c r="H28" s="2" t="s">
        <v>35</v>
      </c>
    </row>
    <row r="29" spans="1:8" x14ac:dyDescent="0.25">
      <c r="A29">
        <v>28</v>
      </c>
      <c r="B29">
        <v>22</v>
      </c>
      <c r="C29" s="3">
        <v>5.0999999999999996</v>
      </c>
      <c r="D29" s="3">
        <v>3.8</v>
      </c>
      <c r="E29" s="3" t="s">
        <v>2</v>
      </c>
      <c r="F29">
        <v>1</v>
      </c>
      <c r="G29" s="2" t="str">
        <f t="shared" si="0"/>
        <v>INSERT INTO mwd_weave_ars (WEAVE_ARS_ID, WEAVE_ID, OPTIMAL_AR, MIN_AR, MAX_AR, AR_SORT_ORDER) VALUES (28,22,5.1,3.8,NULL,1);</v>
      </c>
      <c r="H29" s="2" t="s">
        <v>36</v>
      </c>
    </row>
    <row r="30" spans="1:8" x14ac:dyDescent="0.25">
      <c r="A30">
        <v>29</v>
      </c>
      <c r="B30">
        <v>23</v>
      </c>
      <c r="C30" s="3">
        <v>4.2</v>
      </c>
      <c r="D30" s="3">
        <v>3.7</v>
      </c>
      <c r="E30" s="3" t="s">
        <v>2</v>
      </c>
      <c r="F30">
        <v>1</v>
      </c>
      <c r="G30" s="2" t="str">
        <f t="shared" si="0"/>
        <v>INSERT INTO mwd_weave_ars (WEAVE_ARS_ID, WEAVE_ID, OPTIMAL_AR, MIN_AR, MAX_AR, AR_SORT_ORDER) VALUES (29,23,4.2,3.7,NULL,1);</v>
      </c>
      <c r="H30" s="2" t="s">
        <v>37</v>
      </c>
    </row>
    <row r="31" spans="1:8" x14ac:dyDescent="0.25">
      <c r="A31">
        <v>30</v>
      </c>
      <c r="B31">
        <v>24</v>
      </c>
      <c r="C31" s="3">
        <v>3.5</v>
      </c>
      <c r="D31" s="3" t="s">
        <v>2</v>
      </c>
      <c r="E31" s="3" t="s">
        <v>2</v>
      </c>
      <c r="F31">
        <v>1</v>
      </c>
      <c r="G31" s="2" t="str">
        <f t="shared" si="0"/>
        <v>INSERT INTO mwd_weave_ars (WEAVE_ARS_ID, WEAVE_ID, OPTIMAL_AR, MIN_AR, MAX_AR, AR_SORT_ORDER) VALUES (30,24,3.5,NULL,NULL,1);</v>
      </c>
      <c r="H31" s="2" t="s">
        <v>38</v>
      </c>
    </row>
    <row r="32" spans="1:8" x14ac:dyDescent="0.25">
      <c r="A32">
        <v>31</v>
      </c>
      <c r="B32">
        <v>25</v>
      </c>
      <c r="C32" s="3">
        <v>2.9</v>
      </c>
      <c r="D32" s="3">
        <v>2.7</v>
      </c>
      <c r="E32" s="3">
        <v>3.2</v>
      </c>
      <c r="F32">
        <v>1</v>
      </c>
      <c r="G32" s="2" t="str">
        <f t="shared" si="0"/>
        <v>INSERT INTO mwd_weave_ars (WEAVE_ARS_ID, WEAVE_ID, OPTIMAL_AR, MIN_AR, MAX_AR, AR_SORT_ORDER) VALUES (31,25,2.9,2.7,3.2,1);</v>
      </c>
      <c r="H32" s="2" t="s">
        <v>39</v>
      </c>
    </row>
    <row r="33" spans="1:8" x14ac:dyDescent="0.25">
      <c r="A33">
        <v>32</v>
      </c>
      <c r="B33">
        <v>26</v>
      </c>
      <c r="C33" s="3">
        <v>4</v>
      </c>
      <c r="D33" s="3" t="s">
        <v>2</v>
      </c>
      <c r="E33" s="3" t="s">
        <v>2</v>
      </c>
      <c r="F33">
        <v>1</v>
      </c>
      <c r="G33" s="2" t="str">
        <f t="shared" si="0"/>
        <v>INSERT INTO mwd_weave_ars (WEAVE_ARS_ID, WEAVE_ID, OPTIMAL_AR, MIN_AR, MAX_AR, AR_SORT_ORDER) VALUES (32,26,4,NULL,NULL,1);</v>
      </c>
      <c r="H33" s="2" t="s">
        <v>40</v>
      </c>
    </row>
    <row r="34" spans="1:8" x14ac:dyDescent="0.25">
      <c r="A34">
        <v>33</v>
      </c>
      <c r="B34">
        <v>27</v>
      </c>
      <c r="C34" s="3">
        <v>5.3</v>
      </c>
      <c r="D34" s="3">
        <v>5.0999999999999996</v>
      </c>
      <c r="E34" s="3" t="s">
        <v>2</v>
      </c>
      <c r="F34">
        <v>1</v>
      </c>
      <c r="G34" s="2" t="str">
        <f t="shared" ref="G34:G65" si="1">"INSERT INTO mwd_weave_ars (WEAVE_ARS_ID, WEAVE_ID, OPTIMAL_AR, MIN_AR, MAX_AR, AR_SORT_ORDER) VALUES (" &amp;A34 &amp;"," &amp;B34 &amp;"," &amp; C34 &amp; ","&amp;D34&amp;"," &amp; E34 &amp; "," &amp; F34 &amp; ");"</f>
        <v>INSERT INTO mwd_weave_ars (WEAVE_ARS_ID, WEAVE_ID, OPTIMAL_AR, MIN_AR, MAX_AR, AR_SORT_ORDER) VALUES (33,27,5.3,5.1,NULL,1);</v>
      </c>
      <c r="H34" s="2" t="s">
        <v>41</v>
      </c>
    </row>
    <row r="35" spans="1:8" x14ac:dyDescent="0.25">
      <c r="A35">
        <v>34</v>
      </c>
      <c r="B35">
        <v>27</v>
      </c>
      <c r="C35" s="3">
        <v>3.3</v>
      </c>
      <c r="D35" s="3">
        <v>2</v>
      </c>
      <c r="E35" s="3" t="s">
        <v>2</v>
      </c>
      <c r="F35">
        <v>1</v>
      </c>
      <c r="G35" s="2" t="str">
        <f t="shared" si="1"/>
        <v>INSERT INTO mwd_weave_ars (WEAVE_ARS_ID, WEAVE_ID, OPTIMAL_AR, MIN_AR, MAX_AR, AR_SORT_ORDER) VALUES (34,27,3.3,2,NULL,1);</v>
      </c>
      <c r="H35" s="2" t="s">
        <v>42</v>
      </c>
    </row>
    <row r="36" spans="1:8" x14ac:dyDescent="0.25">
      <c r="A36">
        <v>35</v>
      </c>
      <c r="B36">
        <v>28</v>
      </c>
      <c r="C36" s="3">
        <v>2.7</v>
      </c>
      <c r="D36" s="3">
        <v>2.6</v>
      </c>
      <c r="E36" s="3">
        <v>2.9</v>
      </c>
      <c r="F36">
        <v>1</v>
      </c>
      <c r="G36" s="2" t="str">
        <f t="shared" si="1"/>
        <v>INSERT INTO mwd_weave_ars (WEAVE_ARS_ID, WEAVE_ID, OPTIMAL_AR, MIN_AR, MAX_AR, AR_SORT_ORDER) VALUES (35,28,2.7,2.6,2.9,1);</v>
      </c>
      <c r="H36" s="2" t="s">
        <v>43</v>
      </c>
    </row>
    <row r="37" spans="1:8" x14ac:dyDescent="0.25">
      <c r="A37">
        <v>36</v>
      </c>
      <c r="B37">
        <v>29</v>
      </c>
      <c r="C37" s="3">
        <v>3.83</v>
      </c>
      <c r="D37" s="3">
        <v>3.6</v>
      </c>
      <c r="E37" s="3">
        <v>4</v>
      </c>
      <c r="F37">
        <v>1</v>
      </c>
      <c r="G37" s="2" t="str">
        <f t="shared" si="1"/>
        <v>INSERT INTO mwd_weave_ars (WEAVE_ARS_ID, WEAVE_ID, OPTIMAL_AR, MIN_AR, MAX_AR, AR_SORT_ORDER) VALUES (36,29,3.83,3.6,4,1);</v>
      </c>
      <c r="H37" s="2" t="s">
        <v>44</v>
      </c>
    </row>
    <row r="38" spans="1:8" x14ac:dyDescent="0.25">
      <c r="A38">
        <v>37</v>
      </c>
      <c r="B38">
        <v>30</v>
      </c>
      <c r="C38" s="3">
        <v>4.3</v>
      </c>
      <c r="D38" s="3">
        <v>4.0999999999999996</v>
      </c>
      <c r="E38" s="3">
        <v>4.5</v>
      </c>
      <c r="F38">
        <v>1</v>
      </c>
      <c r="G38" s="2" t="str">
        <f t="shared" si="1"/>
        <v>INSERT INTO mwd_weave_ars (WEAVE_ARS_ID, WEAVE_ID, OPTIMAL_AR, MIN_AR, MAX_AR, AR_SORT_ORDER) VALUES (37,30,4.3,4.1,4.5,1);</v>
      </c>
      <c r="H38" s="2" t="s">
        <v>45</v>
      </c>
    </row>
    <row r="39" spans="1:8" x14ac:dyDescent="0.25">
      <c r="A39">
        <v>38</v>
      </c>
      <c r="B39">
        <v>99</v>
      </c>
      <c r="C39" s="3">
        <v>6.25</v>
      </c>
      <c r="D39" s="3" t="s">
        <v>2</v>
      </c>
      <c r="E39" s="3" t="s">
        <v>2</v>
      </c>
      <c r="F39">
        <v>1</v>
      </c>
      <c r="G39" s="2" t="str">
        <f t="shared" si="1"/>
        <v>INSERT INTO mwd_weave_ars (WEAVE_ARS_ID, WEAVE_ID, OPTIMAL_AR, MIN_AR, MAX_AR, AR_SORT_ORDER) VALUES (38,99,6.25,NULL,NULL,1);</v>
      </c>
      <c r="H39" s="2" t="s">
        <v>46</v>
      </c>
    </row>
    <row r="40" spans="1:8" x14ac:dyDescent="0.25">
      <c r="A40">
        <v>39</v>
      </c>
      <c r="B40">
        <v>99</v>
      </c>
      <c r="C40" s="3">
        <v>4.18</v>
      </c>
      <c r="D40" s="3" t="s">
        <v>2</v>
      </c>
      <c r="E40" s="3" t="s">
        <v>2</v>
      </c>
      <c r="F40">
        <v>2</v>
      </c>
      <c r="G40" s="2" t="str">
        <f t="shared" si="1"/>
        <v>INSERT INTO mwd_weave_ars (WEAVE_ARS_ID, WEAVE_ID, OPTIMAL_AR, MIN_AR, MAX_AR, AR_SORT_ORDER) VALUES (39,99,4.18,NULL,NULL,2);</v>
      </c>
      <c r="H40" s="2" t="s">
        <v>47</v>
      </c>
    </row>
    <row r="41" spans="1:8" x14ac:dyDescent="0.25">
      <c r="A41">
        <v>40</v>
      </c>
      <c r="B41">
        <v>33</v>
      </c>
      <c r="C41" s="3">
        <v>5</v>
      </c>
      <c r="D41" s="3">
        <v>4.4000000000000004</v>
      </c>
      <c r="E41" s="3">
        <v>5.4</v>
      </c>
      <c r="F41">
        <v>1</v>
      </c>
      <c r="G41" s="2" t="str">
        <f t="shared" si="1"/>
        <v>INSERT INTO mwd_weave_ars (WEAVE_ARS_ID, WEAVE_ID, OPTIMAL_AR, MIN_AR, MAX_AR, AR_SORT_ORDER) VALUES (40,33,5,4.4,5.4,1);</v>
      </c>
      <c r="H41" s="2" t="s">
        <v>48</v>
      </c>
    </row>
    <row r="42" spans="1:8" x14ac:dyDescent="0.25">
      <c r="A42">
        <v>41</v>
      </c>
      <c r="B42">
        <v>34</v>
      </c>
      <c r="C42" s="3">
        <v>4</v>
      </c>
      <c r="D42" s="3" t="s">
        <v>2</v>
      </c>
      <c r="E42" s="3" t="s">
        <v>2</v>
      </c>
      <c r="F42">
        <v>1</v>
      </c>
      <c r="G42" s="2" t="str">
        <f t="shared" si="1"/>
        <v>INSERT INTO mwd_weave_ars (WEAVE_ARS_ID, WEAVE_ID, OPTIMAL_AR, MIN_AR, MAX_AR, AR_SORT_ORDER) VALUES (41,34,4,NULL,NULL,1);</v>
      </c>
      <c r="H42" s="2" t="s">
        <v>49</v>
      </c>
    </row>
    <row r="43" spans="1:8" x14ac:dyDescent="0.25">
      <c r="A43">
        <v>42</v>
      </c>
      <c r="B43">
        <v>35</v>
      </c>
      <c r="C43" s="3">
        <v>4.9000000000000004</v>
      </c>
      <c r="D43" s="3">
        <v>4.5999999999999996</v>
      </c>
      <c r="E43" s="3">
        <v>5.3</v>
      </c>
      <c r="F43">
        <v>1</v>
      </c>
      <c r="G43" s="2" t="str">
        <f t="shared" si="1"/>
        <v>INSERT INTO mwd_weave_ars (WEAVE_ARS_ID, WEAVE_ID, OPTIMAL_AR, MIN_AR, MAX_AR, AR_SORT_ORDER) VALUES (42,35,4.9,4.6,5.3,1);</v>
      </c>
      <c r="H43" s="2" t="s">
        <v>50</v>
      </c>
    </row>
    <row r="44" spans="1:8" x14ac:dyDescent="0.25">
      <c r="A44">
        <v>43</v>
      </c>
      <c r="B44">
        <v>37</v>
      </c>
      <c r="C44" s="3">
        <v>4.2</v>
      </c>
      <c r="D44" s="3">
        <v>4</v>
      </c>
      <c r="E44" s="3" t="s">
        <v>2</v>
      </c>
      <c r="F44">
        <v>1</v>
      </c>
      <c r="G44" s="2" t="str">
        <f t="shared" si="1"/>
        <v>INSERT INTO mwd_weave_ars (WEAVE_ARS_ID, WEAVE_ID, OPTIMAL_AR, MIN_AR, MAX_AR, AR_SORT_ORDER) VALUES (43,37,4.2,4,NULL,1);</v>
      </c>
      <c r="H44" s="2" t="s">
        <v>51</v>
      </c>
    </row>
    <row r="45" spans="1:8" x14ac:dyDescent="0.25">
      <c r="A45">
        <v>44</v>
      </c>
      <c r="B45">
        <v>38</v>
      </c>
      <c r="C45" s="3">
        <v>3.3</v>
      </c>
      <c r="D45" s="3" t="s">
        <v>2</v>
      </c>
      <c r="E45" s="3" t="s">
        <v>2</v>
      </c>
      <c r="F45">
        <v>1</v>
      </c>
      <c r="G45" s="2" t="str">
        <f t="shared" si="1"/>
        <v>INSERT INTO mwd_weave_ars (WEAVE_ARS_ID, WEAVE_ID, OPTIMAL_AR, MIN_AR, MAX_AR, AR_SORT_ORDER) VALUES (44,38,3.3,NULL,NULL,1);</v>
      </c>
      <c r="H45" s="2" t="s">
        <v>52</v>
      </c>
    </row>
    <row r="46" spans="1:8" x14ac:dyDescent="0.25">
      <c r="A46">
        <v>45</v>
      </c>
      <c r="B46">
        <v>39</v>
      </c>
      <c r="C46" s="3">
        <v>5.3</v>
      </c>
      <c r="D46" s="3">
        <v>5.2</v>
      </c>
      <c r="E46" s="3" t="s">
        <v>2</v>
      </c>
      <c r="F46">
        <v>1</v>
      </c>
      <c r="G46" s="2" t="str">
        <f t="shared" si="1"/>
        <v>INSERT INTO mwd_weave_ars (WEAVE_ARS_ID, WEAVE_ID, OPTIMAL_AR, MIN_AR, MAX_AR, AR_SORT_ORDER) VALUES (45,39,5.3,5.2,NULL,1);</v>
      </c>
      <c r="H46" s="2" t="s">
        <v>53</v>
      </c>
    </row>
    <row r="47" spans="1:8" x14ac:dyDescent="0.25">
      <c r="A47">
        <v>46</v>
      </c>
      <c r="B47">
        <v>40</v>
      </c>
      <c r="C47" s="3">
        <v>4</v>
      </c>
      <c r="D47" s="3" t="s">
        <v>2</v>
      </c>
      <c r="E47" s="3" t="s">
        <v>2</v>
      </c>
      <c r="F47">
        <v>1</v>
      </c>
      <c r="G47" s="2" t="str">
        <f t="shared" si="1"/>
        <v>INSERT INTO mwd_weave_ars (WEAVE_ARS_ID, WEAVE_ID, OPTIMAL_AR, MIN_AR, MAX_AR, AR_SORT_ORDER) VALUES (46,40,4,NULL,NULL,1);</v>
      </c>
      <c r="H47" s="2" t="s">
        <v>54</v>
      </c>
    </row>
    <row r="48" spans="1:8" x14ac:dyDescent="0.25">
      <c r="A48">
        <v>47</v>
      </c>
      <c r="B48">
        <v>36</v>
      </c>
      <c r="C48" s="3">
        <v>5.6</v>
      </c>
      <c r="D48" s="3">
        <v>4.7</v>
      </c>
      <c r="E48" s="3" t="s">
        <v>2</v>
      </c>
      <c r="F48">
        <v>1</v>
      </c>
      <c r="G48" s="2" t="str">
        <f t="shared" si="1"/>
        <v>INSERT INTO mwd_weave_ars (WEAVE_ARS_ID, WEAVE_ID, OPTIMAL_AR, MIN_AR, MAX_AR, AR_SORT_ORDER) VALUES (47,36,5.6,4.7,NULL,1);</v>
      </c>
      <c r="H48" s="2" t="s">
        <v>55</v>
      </c>
    </row>
    <row r="49" spans="1:8" x14ac:dyDescent="0.25">
      <c r="A49">
        <v>48</v>
      </c>
      <c r="B49">
        <v>41</v>
      </c>
      <c r="C49" s="3">
        <v>3.1</v>
      </c>
      <c r="D49" s="3" t="s">
        <v>2</v>
      </c>
      <c r="E49" s="3" t="s">
        <v>2</v>
      </c>
      <c r="F49">
        <v>1</v>
      </c>
      <c r="G49" s="2" t="str">
        <f t="shared" si="1"/>
        <v>INSERT INTO mwd_weave_ars (WEAVE_ARS_ID, WEAVE_ID, OPTIMAL_AR, MIN_AR, MAX_AR, AR_SORT_ORDER) VALUES (48,41,3.1,NULL,NULL,1);</v>
      </c>
      <c r="H49" s="2" t="s">
        <v>56</v>
      </c>
    </row>
    <row r="50" spans="1:8" x14ac:dyDescent="0.25">
      <c r="A50">
        <v>49</v>
      </c>
      <c r="B50">
        <v>42</v>
      </c>
      <c r="C50" s="3">
        <v>6.1</v>
      </c>
      <c r="D50" s="3">
        <v>5.7</v>
      </c>
      <c r="E50" s="3">
        <v>6.5</v>
      </c>
      <c r="F50">
        <v>1</v>
      </c>
      <c r="G50" s="2" t="str">
        <f t="shared" si="1"/>
        <v>INSERT INTO mwd_weave_ars (WEAVE_ARS_ID, WEAVE_ID, OPTIMAL_AR, MIN_AR, MAX_AR, AR_SORT_ORDER) VALUES (49,42,6.1,5.7,6.5,1);</v>
      </c>
      <c r="H50" s="2" t="s">
        <v>57</v>
      </c>
    </row>
    <row r="51" spans="1:8" x14ac:dyDescent="0.25">
      <c r="A51">
        <v>50</v>
      </c>
      <c r="B51">
        <v>42</v>
      </c>
      <c r="C51" s="3">
        <v>3.9</v>
      </c>
      <c r="D51" s="3">
        <v>3.7</v>
      </c>
      <c r="E51" s="3">
        <v>4.5999999999999996</v>
      </c>
      <c r="F51">
        <v>2</v>
      </c>
      <c r="G51" s="2" t="str">
        <f t="shared" si="1"/>
        <v>INSERT INTO mwd_weave_ars (WEAVE_ARS_ID, WEAVE_ID, OPTIMAL_AR, MIN_AR, MAX_AR, AR_SORT_ORDER) VALUES (50,42,3.9,3.7,4.6,2);</v>
      </c>
      <c r="H51" s="2" t="s">
        <v>58</v>
      </c>
    </row>
    <row r="52" spans="1:8" x14ac:dyDescent="0.25">
      <c r="A52">
        <v>51</v>
      </c>
      <c r="B52">
        <v>43</v>
      </c>
      <c r="C52" s="3">
        <v>6.5</v>
      </c>
      <c r="D52" s="3"/>
      <c r="E52" s="3" t="s">
        <v>2</v>
      </c>
      <c r="F52">
        <v>1</v>
      </c>
      <c r="G52" s="2" t="str">
        <f t="shared" si="1"/>
        <v>INSERT INTO mwd_weave_ars (WEAVE_ARS_ID, WEAVE_ID, OPTIMAL_AR, MIN_AR, MAX_AR, AR_SORT_ORDER) VALUES (51,43,6.5,,NULL,1);</v>
      </c>
      <c r="H52" s="2" t="s">
        <v>59</v>
      </c>
    </row>
    <row r="53" spans="1:8" x14ac:dyDescent="0.25">
      <c r="A53">
        <v>52</v>
      </c>
      <c r="B53">
        <v>43</v>
      </c>
      <c r="C53" s="3">
        <v>4.5999999999999996</v>
      </c>
      <c r="D53" s="3">
        <v>3.5</v>
      </c>
      <c r="E53" s="3" t="s">
        <v>2</v>
      </c>
      <c r="F53">
        <v>2</v>
      </c>
      <c r="G53" s="2" t="str">
        <f t="shared" si="1"/>
        <v>INSERT INTO mwd_weave_ars (WEAVE_ARS_ID, WEAVE_ID, OPTIMAL_AR, MIN_AR, MAX_AR, AR_SORT_ORDER) VALUES (52,43,4.6,3.5,NULL,2);</v>
      </c>
      <c r="H53" s="2" t="s">
        <v>60</v>
      </c>
    </row>
    <row r="54" spans="1:8" x14ac:dyDescent="0.25">
      <c r="A54">
        <v>53</v>
      </c>
      <c r="B54">
        <v>44</v>
      </c>
      <c r="C54" s="3">
        <v>5.9</v>
      </c>
      <c r="D54" s="3"/>
      <c r="E54" s="3" t="s">
        <v>2</v>
      </c>
      <c r="F54">
        <v>1</v>
      </c>
      <c r="G54" s="2" t="str">
        <f t="shared" si="1"/>
        <v>INSERT INTO mwd_weave_ars (WEAVE_ARS_ID, WEAVE_ID, OPTIMAL_AR, MIN_AR, MAX_AR, AR_SORT_ORDER) VALUES (53,44,5.9,,NULL,1);</v>
      </c>
      <c r="H54" s="2" t="s">
        <v>61</v>
      </c>
    </row>
    <row r="55" spans="1:8" x14ac:dyDescent="0.25">
      <c r="A55">
        <v>54</v>
      </c>
      <c r="B55">
        <v>44</v>
      </c>
      <c r="C55" s="3">
        <v>3.9</v>
      </c>
      <c r="D55" s="3">
        <v>3.5</v>
      </c>
      <c r="E55" s="3" t="s">
        <v>2</v>
      </c>
      <c r="F55">
        <v>2</v>
      </c>
      <c r="G55" s="2" t="str">
        <f t="shared" si="1"/>
        <v>INSERT INTO mwd_weave_ars (WEAVE_ARS_ID, WEAVE_ID, OPTIMAL_AR, MIN_AR, MAX_AR, AR_SORT_ORDER) VALUES (54,44,3.9,3.5,NULL,2);</v>
      </c>
      <c r="H55" s="2" t="s">
        <v>62</v>
      </c>
    </row>
    <row r="56" spans="1:8" x14ac:dyDescent="0.25">
      <c r="A56">
        <v>55</v>
      </c>
      <c r="B56">
        <v>45</v>
      </c>
      <c r="C56" s="3">
        <v>4.5</v>
      </c>
      <c r="D56" s="3" t="s">
        <v>2</v>
      </c>
      <c r="E56" s="3" t="s">
        <v>2</v>
      </c>
      <c r="F56">
        <v>1</v>
      </c>
      <c r="G56" s="2" t="str">
        <f t="shared" si="1"/>
        <v>INSERT INTO mwd_weave_ars (WEAVE_ARS_ID, WEAVE_ID, OPTIMAL_AR, MIN_AR, MAX_AR, AR_SORT_ORDER) VALUES (55,45,4.5,NULL,NULL,1);</v>
      </c>
      <c r="H56" s="2" t="s">
        <v>63</v>
      </c>
    </row>
    <row r="57" spans="1:8" x14ac:dyDescent="0.25">
      <c r="A57">
        <v>56</v>
      </c>
      <c r="B57">
        <v>45</v>
      </c>
      <c r="C57" s="3">
        <v>3.1</v>
      </c>
      <c r="D57" s="3" t="s">
        <v>2</v>
      </c>
      <c r="E57" s="3" t="s">
        <v>2</v>
      </c>
      <c r="F57">
        <v>2</v>
      </c>
      <c r="G57" s="2" t="str">
        <f t="shared" si="1"/>
        <v>INSERT INTO mwd_weave_ars (WEAVE_ARS_ID, WEAVE_ID, OPTIMAL_AR, MIN_AR, MAX_AR, AR_SORT_ORDER) VALUES (56,45,3.1,NULL,NULL,2);</v>
      </c>
      <c r="H57" s="2" t="s">
        <v>64</v>
      </c>
    </row>
    <row r="58" spans="1:8" x14ac:dyDescent="0.25">
      <c r="A58">
        <v>57</v>
      </c>
      <c r="B58">
        <v>46</v>
      </c>
      <c r="C58" s="3">
        <v>4</v>
      </c>
      <c r="D58" s="3">
        <v>3.8</v>
      </c>
      <c r="E58" s="3" t="s">
        <v>2</v>
      </c>
      <c r="F58">
        <v>1</v>
      </c>
      <c r="G58" s="2" t="str">
        <f t="shared" si="1"/>
        <v>INSERT INTO mwd_weave_ars (WEAVE_ARS_ID, WEAVE_ID, OPTIMAL_AR, MIN_AR, MAX_AR, AR_SORT_ORDER) VALUES (57,46,4,3.8,NULL,1);</v>
      </c>
      <c r="H58" s="2" t="s">
        <v>65</v>
      </c>
    </row>
    <row r="59" spans="1:8" x14ac:dyDescent="0.25">
      <c r="A59">
        <v>58</v>
      </c>
      <c r="B59">
        <v>47</v>
      </c>
      <c r="C59" s="3">
        <v>4.7</v>
      </c>
      <c r="D59" s="3">
        <v>4.0999999999999996</v>
      </c>
      <c r="E59" s="3" t="s">
        <v>2</v>
      </c>
      <c r="F59">
        <v>1</v>
      </c>
      <c r="G59" s="2" t="str">
        <f t="shared" si="1"/>
        <v>INSERT INTO mwd_weave_ars (WEAVE_ARS_ID, WEAVE_ID, OPTIMAL_AR, MIN_AR, MAX_AR, AR_SORT_ORDER) VALUES (58,47,4.7,4.1,NULL,1);</v>
      </c>
      <c r="H59" s="2" t="s">
        <v>66</v>
      </c>
    </row>
    <row r="60" spans="1:8" x14ac:dyDescent="0.25">
      <c r="A60">
        <v>59</v>
      </c>
      <c r="B60">
        <v>49</v>
      </c>
      <c r="C60" s="3">
        <v>7</v>
      </c>
      <c r="D60" s="3" t="s">
        <v>2</v>
      </c>
      <c r="E60" s="3" t="s">
        <v>2</v>
      </c>
      <c r="F60">
        <v>1</v>
      </c>
      <c r="G60" s="2" t="str">
        <f t="shared" si="1"/>
        <v>INSERT INTO mwd_weave_ars (WEAVE_ARS_ID, WEAVE_ID, OPTIMAL_AR, MIN_AR, MAX_AR, AR_SORT_ORDER) VALUES (59,49,7,NULL,NULL,1);</v>
      </c>
      <c r="H60" s="2" t="s">
        <v>67</v>
      </c>
    </row>
    <row r="61" spans="1:8" x14ac:dyDescent="0.25">
      <c r="A61">
        <v>60</v>
      </c>
      <c r="B61">
        <v>50</v>
      </c>
      <c r="C61" s="3">
        <v>4</v>
      </c>
      <c r="D61" s="3">
        <v>4.16</v>
      </c>
      <c r="E61" s="3" t="s">
        <v>2</v>
      </c>
      <c r="F61">
        <v>1</v>
      </c>
      <c r="G61" s="2" t="str">
        <f t="shared" si="1"/>
        <v>INSERT INTO mwd_weave_ars (WEAVE_ARS_ID, WEAVE_ID, OPTIMAL_AR, MIN_AR, MAX_AR, AR_SORT_ORDER) VALUES (60,50,4,4.16,NULL,1);</v>
      </c>
      <c r="H61" s="2" t="s">
        <v>68</v>
      </c>
    </row>
    <row r="62" spans="1:8" x14ac:dyDescent="0.25">
      <c r="A62">
        <v>61</v>
      </c>
      <c r="B62">
        <v>51</v>
      </c>
      <c r="C62" s="3">
        <v>5</v>
      </c>
      <c r="D62" s="3">
        <v>4.5999999999999996</v>
      </c>
      <c r="E62" s="3" t="s">
        <v>2</v>
      </c>
      <c r="F62">
        <v>1</v>
      </c>
      <c r="G62" s="2" t="str">
        <f t="shared" si="1"/>
        <v>INSERT INTO mwd_weave_ars (WEAVE_ARS_ID, WEAVE_ID, OPTIMAL_AR, MIN_AR, MAX_AR, AR_SORT_ORDER) VALUES (61,51,5,4.6,NULL,1);</v>
      </c>
      <c r="H62" s="2" t="s">
        <v>69</v>
      </c>
    </row>
    <row r="63" spans="1:8" x14ac:dyDescent="0.25">
      <c r="A63">
        <v>62</v>
      </c>
      <c r="B63">
        <v>52</v>
      </c>
      <c r="C63" s="3">
        <v>7.8</v>
      </c>
      <c r="D63" s="3">
        <v>5.2</v>
      </c>
      <c r="E63" s="3" t="s">
        <v>2</v>
      </c>
      <c r="F63">
        <v>1</v>
      </c>
      <c r="G63" s="2" t="str">
        <f t="shared" si="1"/>
        <v>INSERT INTO mwd_weave_ars (WEAVE_ARS_ID, WEAVE_ID, OPTIMAL_AR, MIN_AR, MAX_AR, AR_SORT_ORDER) VALUES (62,52,7.8,5.2,NULL,1);</v>
      </c>
      <c r="H63" s="2" t="s">
        <v>70</v>
      </c>
    </row>
    <row r="64" spans="1:8" x14ac:dyDescent="0.25">
      <c r="A64">
        <v>63</v>
      </c>
      <c r="B64">
        <v>53</v>
      </c>
      <c r="C64" s="3">
        <v>5</v>
      </c>
      <c r="D64" s="3" t="s">
        <v>2</v>
      </c>
      <c r="E64" s="3" t="s">
        <v>2</v>
      </c>
      <c r="F64">
        <v>1</v>
      </c>
      <c r="G64" s="2" t="str">
        <f t="shared" si="1"/>
        <v>INSERT INTO mwd_weave_ars (WEAVE_ARS_ID, WEAVE_ID, OPTIMAL_AR, MIN_AR, MAX_AR, AR_SORT_ORDER) VALUES (63,53,5,NULL,NULL,1);</v>
      </c>
      <c r="H64" s="2" t="s">
        <v>71</v>
      </c>
    </row>
    <row r="65" spans="1:8" x14ac:dyDescent="0.25">
      <c r="A65">
        <v>64</v>
      </c>
      <c r="B65">
        <v>54</v>
      </c>
      <c r="C65" s="3">
        <v>5.5</v>
      </c>
      <c r="D65" s="3" t="s">
        <v>2</v>
      </c>
      <c r="E65" s="3" t="s">
        <v>2</v>
      </c>
      <c r="F65">
        <v>1</v>
      </c>
      <c r="G65" s="2" t="str">
        <f t="shared" si="1"/>
        <v>INSERT INTO mwd_weave_ars (WEAVE_ARS_ID, WEAVE_ID, OPTIMAL_AR, MIN_AR, MAX_AR, AR_SORT_ORDER) VALUES (64,54,5.5,NULL,NULL,1);</v>
      </c>
      <c r="H65" s="2" t="s">
        <v>72</v>
      </c>
    </row>
    <row r="66" spans="1:8" x14ac:dyDescent="0.25">
      <c r="A66">
        <v>65</v>
      </c>
      <c r="B66">
        <v>54</v>
      </c>
      <c r="C66" s="3">
        <v>3.3</v>
      </c>
      <c r="D66" s="3" t="s">
        <v>2</v>
      </c>
      <c r="E66" s="3" t="s">
        <v>2</v>
      </c>
      <c r="F66">
        <v>2</v>
      </c>
      <c r="G66" s="2" t="str">
        <f t="shared" ref="G66:G69" si="2">"INSERT INTO mwd_weave_ars (WEAVE_ARS_ID, WEAVE_ID, OPTIMAL_AR, MIN_AR, MAX_AR, AR_SORT_ORDER) VALUES (" &amp;A66 &amp;"," &amp;B66 &amp;"," &amp; C66 &amp; ","&amp;D66&amp;"," &amp; E66 &amp; "," &amp; F66 &amp; ");"</f>
        <v>INSERT INTO mwd_weave_ars (WEAVE_ARS_ID, WEAVE_ID, OPTIMAL_AR, MIN_AR, MAX_AR, AR_SORT_ORDER) VALUES (65,54,3.3,NULL,NULL,2);</v>
      </c>
      <c r="H66" s="2" t="s">
        <v>73</v>
      </c>
    </row>
    <row r="67" spans="1:8" x14ac:dyDescent="0.25">
      <c r="A67">
        <v>66</v>
      </c>
      <c r="B67">
        <v>55</v>
      </c>
      <c r="C67" s="3">
        <v>4.8</v>
      </c>
      <c r="D67" s="3">
        <v>4.5999999999999996</v>
      </c>
      <c r="E67" s="3">
        <v>5</v>
      </c>
      <c r="F67">
        <v>1</v>
      </c>
      <c r="G67" s="2" t="str">
        <f t="shared" si="2"/>
        <v>INSERT INTO mwd_weave_ars (WEAVE_ARS_ID, WEAVE_ID, OPTIMAL_AR, MIN_AR, MAX_AR, AR_SORT_ORDER) VALUES (66,55,4.8,4.6,5,1);</v>
      </c>
      <c r="H67" s="2" t="s">
        <v>74</v>
      </c>
    </row>
    <row r="68" spans="1:8" x14ac:dyDescent="0.25">
      <c r="A68">
        <v>67</v>
      </c>
      <c r="B68">
        <v>48</v>
      </c>
      <c r="C68" s="3">
        <v>5.2</v>
      </c>
      <c r="D68" s="3" t="s">
        <v>2</v>
      </c>
      <c r="E68" s="3" t="s">
        <v>2</v>
      </c>
      <c r="F68">
        <v>1</v>
      </c>
      <c r="G68" s="2" t="str">
        <f t="shared" si="2"/>
        <v>INSERT INTO mwd_weave_ars (WEAVE_ARS_ID, WEAVE_ID, OPTIMAL_AR, MIN_AR, MAX_AR, AR_SORT_ORDER) VALUES (67,48,5.2,NULL,NULL,1);</v>
      </c>
      <c r="H68" s="2" t="s">
        <v>75</v>
      </c>
    </row>
    <row r="69" spans="1:8" x14ac:dyDescent="0.25">
      <c r="A69">
        <v>68</v>
      </c>
      <c r="B69">
        <v>48</v>
      </c>
      <c r="C69" s="3">
        <v>6.5</v>
      </c>
      <c r="D69" s="3" t="s">
        <v>2</v>
      </c>
      <c r="E69" s="3" t="s">
        <v>2</v>
      </c>
      <c r="F69">
        <v>1</v>
      </c>
      <c r="G69" s="2" t="str">
        <f t="shared" si="2"/>
        <v>INSERT INTO mwd_weave_ars (WEAVE_ARS_ID, WEAVE_ID, OPTIMAL_AR, MIN_AR, MAX_AR, AR_SORT_ORDER) VALUES (68,48,6.5,NULL,NULL,1);</v>
      </c>
      <c r="H69" s="2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MWD_WEAVE_ARS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2018-09-23T17:23:38Z</dcterms:created>
  <dcterms:modified xsi:type="dcterms:W3CDTF">2018-10-13T22:35:51Z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b3ac976f-9924-4c59-bebb-df36ddd5b231</vt:lpwstr>
  </property>
</Properties>
</file>