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9E5E822-3D54-42DC-868C-96F7A35BAE3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nguasaan" sheetId="1" r:id="rId1"/>
    <sheet name="Udah ADA" sheetId="2" r:id="rId2"/>
  </sheets>
  <definedNames>
    <definedName name="_xlnm._FilterDatabase" localSheetId="0" hidden="1">Penguasaan!$A$1:$N$156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52" i="1" l="1"/>
  <c r="O151" i="1"/>
  <c r="P151" i="1" s="1"/>
  <c r="N151" i="1" s="1"/>
  <c r="O3" i="1"/>
  <c r="P3" i="1" s="1"/>
  <c r="N3" i="1" s="1"/>
  <c r="O4" i="1"/>
  <c r="P4" i="1" s="1"/>
  <c r="N4" i="1" s="1"/>
  <c r="O5" i="1"/>
  <c r="P5" i="1" s="1"/>
  <c r="N5" i="1" s="1"/>
  <c r="O6" i="1"/>
  <c r="P6" i="1"/>
  <c r="N6" i="1" s="1"/>
  <c r="O7" i="1"/>
  <c r="P7" i="1" s="1"/>
  <c r="O8" i="1"/>
  <c r="P8" i="1" s="1"/>
  <c r="N8" i="1" s="1"/>
  <c r="O9" i="1"/>
  <c r="P9" i="1" s="1"/>
  <c r="O10" i="1"/>
  <c r="P10" i="1" s="1"/>
  <c r="N10" i="1" s="1"/>
  <c r="O11" i="1"/>
  <c r="P11" i="1" s="1"/>
  <c r="O12" i="1"/>
  <c r="P12" i="1"/>
  <c r="N12" i="1" s="1"/>
  <c r="O13" i="1"/>
  <c r="P13" i="1" s="1"/>
  <c r="N13" i="1" s="1"/>
  <c r="O14" i="1"/>
  <c r="P14" i="1"/>
  <c r="N14" i="1" s="1"/>
  <c r="O15" i="1"/>
  <c r="P15" i="1" s="1"/>
  <c r="N15" i="1" s="1"/>
  <c r="O16" i="1"/>
  <c r="P16" i="1" s="1"/>
  <c r="N16" i="1" s="1"/>
  <c r="O17" i="1"/>
  <c r="P17" i="1" s="1"/>
  <c r="O18" i="1"/>
  <c r="P18" i="1"/>
  <c r="N18" i="1" s="1"/>
  <c r="O19" i="1"/>
  <c r="P19" i="1" s="1"/>
  <c r="O20" i="1"/>
  <c r="P20" i="1"/>
  <c r="N20" i="1" s="1"/>
  <c r="O21" i="1"/>
  <c r="P21" i="1" s="1"/>
  <c r="N21" i="1" s="1"/>
  <c r="O22" i="1"/>
  <c r="P22" i="1"/>
  <c r="N22" i="1" s="1"/>
  <c r="O23" i="1"/>
  <c r="P23" i="1" s="1"/>
  <c r="O24" i="1"/>
  <c r="P24" i="1" s="1"/>
  <c r="N24" i="1" s="1"/>
  <c r="O25" i="1"/>
  <c r="P25" i="1" s="1"/>
  <c r="O26" i="1"/>
  <c r="P26" i="1"/>
  <c r="N26" i="1" s="1"/>
  <c r="O27" i="1"/>
  <c r="P27" i="1" s="1"/>
  <c r="N27" i="1" s="1"/>
  <c r="O28" i="1"/>
  <c r="P28" i="1"/>
  <c r="O29" i="1"/>
  <c r="P29" i="1" s="1"/>
  <c r="N29" i="1" s="1"/>
  <c r="O30" i="1"/>
  <c r="P30" i="1" s="1"/>
  <c r="N30" i="1" s="1"/>
  <c r="O31" i="1"/>
  <c r="P31" i="1" s="1"/>
  <c r="O32" i="1"/>
  <c r="P32" i="1" s="1"/>
  <c r="N32" i="1" s="1"/>
  <c r="O33" i="1"/>
  <c r="P33" i="1" s="1"/>
  <c r="O34" i="1"/>
  <c r="P34" i="1"/>
  <c r="N34" i="1" s="1"/>
  <c r="O35" i="1"/>
  <c r="P35" i="1" s="1"/>
  <c r="N35" i="1" s="1"/>
  <c r="O36" i="1"/>
  <c r="P36" i="1" s="1"/>
  <c r="N36" i="1" s="1"/>
  <c r="O37" i="1"/>
  <c r="P37" i="1" s="1"/>
  <c r="O38" i="1"/>
  <c r="P38" i="1"/>
  <c r="O39" i="1"/>
  <c r="P39" i="1" s="1"/>
  <c r="O40" i="1"/>
  <c r="P40" i="1" s="1"/>
  <c r="N40" i="1" s="1"/>
  <c r="O41" i="1"/>
  <c r="P41" i="1" s="1"/>
  <c r="N41" i="1" s="1"/>
  <c r="O42" i="1"/>
  <c r="P42" i="1" s="1"/>
  <c r="N42" i="1" s="1"/>
  <c r="O43" i="1"/>
  <c r="P43" i="1" s="1"/>
  <c r="O44" i="1"/>
  <c r="P44" i="1"/>
  <c r="O45" i="1"/>
  <c r="P45" i="1" s="1"/>
  <c r="O46" i="1"/>
  <c r="P46" i="1"/>
  <c r="N46" i="1" s="1"/>
  <c r="O47" i="1"/>
  <c r="P47" i="1" s="1"/>
  <c r="N47" i="1" s="1"/>
  <c r="O48" i="1"/>
  <c r="P48" i="1" s="1"/>
  <c r="N48" i="1" s="1"/>
  <c r="O49" i="1"/>
  <c r="P49" i="1" s="1"/>
  <c r="O50" i="1"/>
  <c r="P50" i="1"/>
  <c r="N50" i="1" s="1"/>
  <c r="O51" i="1"/>
  <c r="P51" i="1" s="1"/>
  <c r="O52" i="1"/>
  <c r="P52" i="1"/>
  <c r="N52" i="1" s="1"/>
  <c r="O53" i="1"/>
  <c r="P53" i="1" s="1"/>
  <c r="N53" i="1" s="1"/>
  <c r="O54" i="1"/>
  <c r="P54" i="1"/>
  <c r="O55" i="1"/>
  <c r="P55" i="1" s="1"/>
  <c r="N55" i="1" s="1"/>
  <c r="O56" i="1"/>
  <c r="P56" i="1" s="1"/>
  <c r="N56" i="1" s="1"/>
  <c r="O57" i="1"/>
  <c r="P57" i="1" s="1"/>
  <c r="O58" i="1"/>
  <c r="P58" i="1"/>
  <c r="N58" i="1" s="1"/>
  <c r="O59" i="1"/>
  <c r="P59" i="1" s="1"/>
  <c r="N59" i="1" s="1"/>
  <c r="O60" i="1"/>
  <c r="P60" i="1"/>
  <c r="O61" i="1"/>
  <c r="P61" i="1" s="1"/>
  <c r="N61" i="1" s="1"/>
  <c r="O62" i="1"/>
  <c r="P62" i="1" s="1"/>
  <c r="N62" i="1" s="1"/>
  <c r="O63" i="1"/>
  <c r="P63" i="1" s="1"/>
  <c r="O64" i="1"/>
  <c r="P64" i="1" s="1"/>
  <c r="N64" i="1" s="1"/>
  <c r="O65" i="1"/>
  <c r="P65" i="1" s="1"/>
  <c r="O66" i="1"/>
  <c r="P66" i="1"/>
  <c r="N66" i="1" s="1"/>
  <c r="O67" i="1"/>
  <c r="P67" i="1" s="1"/>
  <c r="N67" i="1" s="1"/>
  <c r="O68" i="1"/>
  <c r="P68" i="1" s="1"/>
  <c r="N68" i="1" s="1"/>
  <c r="O69" i="1"/>
  <c r="P69" i="1" s="1"/>
  <c r="O70" i="1"/>
  <c r="P70" i="1"/>
  <c r="O71" i="1"/>
  <c r="P71" i="1" s="1"/>
  <c r="O72" i="1"/>
  <c r="P72" i="1" s="1"/>
  <c r="N72" i="1" s="1"/>
  <c r="O73" i="1"/>
  <c r="P73" i="1" s="1"/>
  <c r="N73" i="1" s="1"/>
  <c r="O74" i="1"/>
  <c r="P74" i="1" s="1"/>
  <c r="N74" i="1" s="1"/>
  <c r="O75" i="1"/>
  <c r="P75" i="1" s="1"/>
  <c r="O76" i="1"/>
  <c r="P76" i="1"/>
  <c r="O77" i="1"/>
  <c r="P77" i="1" s="1"/>
  <c r="O78" i="1"/>
  <c r="P78" i="1"/>
  <c r="N78" i="1" s="1"/>
  <c r="O79" i="1"/>
  <c r="P79" i="1" s="1"/>
  <c r="N79" i="1" s="1"/>
  <c r="O80" i="1"/>
  <c r="P80" i="1" s="1"/>
  <c r="N80" i="1" s="1"/>
  <c r="O81" i="1"/>
  <c r="P81" i="1" s="1"/>
  <c r="O82" i="1"/>
  <c r="P82" i="1"/>
  <c r="N82" i="1" s="1"/>
  <c r="O83" i="1"/>
  <c r="P83" i="1" s="1"/>
  <c r="O84" i="1"/>
  <c r="P84" i="1"/>
  <c r="N84" i="1" s="1"/>
  <c r="O85" i="1"/>
  <c r="P85" i="1" s="1"/>
  <c r="N85" i="1" s="1"/>
  <c r="O86" i="1"/>
  <c r="P86" i="1"/>
  <c r="O87" i="1"/>
  <c r="P87" i="1" s="1"/>
  <c r="N87" i="1" s="1"/>
  <c r="O88" i="1"/>
  <c r="P88" i="1" s="1"/>
  <c r="N88" i="1" s="1"/>
  <c r="O89" i="1"/>
  <c r="P89" i="1" s="1"/>
  <c r="O90" i="1"/>
  <c r="P90" i="1"/>
  <c r="N90" i="1" s="1"/>
  <c r="O91" i="1"/>
  <c r="P91" i="1" s="1"/>
  <c r="N91" i="1" s="1"/>
  <c r="O92" i="1"/>
  <c r="P92" i="1"/>
  <c r="O93" i="1"/>
  <c r="P93" i="1" s="1"/>
  <c r="N93" i="1" s="1"/>
  <c r="O94" i="1"/>
  <c r="P94" i="1" s="1"/>
  <c r="N94" i="1" s="1"/>
  <c r="O95" i="1"/>
  <c r="P95" i="1" s="1"/>
  <c r="O96" i="1"/>
  <c r="P96" i="1" s="1"/>
  <c r="N96" i="1" s="1"/>
  <c r="O97" i="1"/>
  <c r="P97" i="1" s="1"/>
  <c r="O98" i="1"/>
  <c r="P98" i="1"/>
  <c r="N98" i="1" s="1"/>
  <c r="O99" i="1"/>
  <c r="P99" i="1" s="1"/>
  <c r="N99" i="1" s="1"/>
  <c r="O100" i="1"/>
  <c r="P100" i="1" s="1"/>
  <c r="N100" i="1" s="1"/>
  <c r="O101" i="1"/>
  <c r="P101" i="1" s="1"/>
  <c r="O102" i="1"/>
  <c r="P102" i="1"/>
  <c r="O103" i="1"/>
  <c r="P103" i="1" s="1"/>
  <c r="O104" i="1"/>
  <c r="P104" i="1" s="1"/>
  <c r="N104" i="1" s="1"/>
  <c r="O105" i="1"/>
  <c r="P105" i="1" s="1"/>
  <c r="N105" i="1" s="1"/>
  <c r="O106" i="1"/>
  <c r="P106" i="1" s="1"/>
  <c r="N106" i="1" s="1"/>
  <c r="O107" i="1"/>
  <c r="P107" i="1" s="1"/>
  <c r="O108" i="1"/>
  <c r="P108" i="1"/>
  <c r="O109" i="1"/>
  <c r="P109" i="1" s="1"/>
  <c r="O110" i="1"/>
  <c r="P110" i="1"/>
  <c r="N110" i="1" s="1"/>
  <c r="O111" i="1"/>
  <c r="P111" i="1" s="1"/>
  <c r="N111" i="1" s="1"/>
  <c r="O112" i="1"/>
  <c r="P112" i="1" s="1"/>
  <c r="N112" i="1" s="1"/>
  <c r="O113" i="1"/>
  <c r="P113" i="1" s="1"/>
  <c r="O114" i="1"/>
  <c r="P114" i="1"/>
  <c r="N114" i="1" s="1"/>
  <c r="O115" i="1"/>
  <c r="P115" i="1" s="1"/>
  <c r="O116" i="1"/>
  <c r="P116" i="1"/>
  <c r="N116" i="1" s="1"/>
  <c r="O117" i="1"/>
  <c r="P117" i="1" s="1"/>
  <c r="N117" i="1" s="1"/>
  <c r="O118" i="1"/>
  <c r="P118" i="1"/>
  <c r="O119" i="1"/>
  <c r="P119" i="1" s="1"/>
  <c r="N119" i="1" s="1"/>
  <c r="O120" i="1"/>
  <c r="P120" i="1" s="1"/>
  <c r="N120" i="1" s="1"/>
  <c r="O121" i="1"/>
  <c r="P121" i="1" s="1"/>
  <c r="O122" i="1"/>
  <c r="P122" i="1"/>
  <c r="N122" i="1" s="1"/>
  <c r="O123" i="1"/>
  <c r="P123" i="1" s="1"/>
  <c r="N123" i="1" s="1"/>
  <c r="O124" i="1"/>
  <c r="P124" i="1"/>
  <c r="O125" i="1"/>
  <c r="P125" i="1" s="1"/>
  <c r="O126" i="1"/>
  <c r="P126" i="1" s="1"/>
  <c r="N126" i="1" s="1"/>
  <c r="O127" i="1"/>
  <c r="P127" i="1" s="1"/>
  <c r="N127" i="1" s="1"/>
  <c r="O128" i="1"/>
  <c r="P128" i="1" s="1"/>
  <c r="N128" i="1" s="1"/>
  <c r="O129" i="1"/>
  <c r="P129" i="1" s="1"/>
  <c r="N129" i="1" s="1"/>
  <c r="O130" i="1"/>
  <c r="P130" i="1"/>
  <c r="N130" i="1" s="1"/>
  <c r="O131" i="1"/>
  <c r="P131" i="1" s="1"/>
  <c r="O132" i="1"/>
  <c r="P132" i="1" s="1"/>
  <c r="N132" i="1" s="1"/>
  <c r="O133" i="1"/>
  <c r="P133" i="1" s="1"/>
  <c r="N133" i="1" s="1"/>
  <c r="O134" i="1"/>
  <c r="P134" i="1"/>
  <c r="N134" i="1" s="1"/>
  <c r="O135" i="1"/>
  <c r="P135" i="1" s="1"/>
  <c r="N135" i="1" s="1"/>
  <c r="O136" i="1"/>
  <c r="P136" i="1" s="1"/>
  <c r="N136" i="1" s="1"/>
  <c r="O137" i="1"/>
  <c r="P137" i="1" s="1"/>
  <c r="O138" i="1"/>
  <c r="P138" i="1" s="1"/>
  <c r="N138" i="1" s="1"/>
  <c r="O139" i="1"/>
  <c r="P139" i="1" s="1"/>
  <c r="O140" i="1"/>
  <c r="P140" i="1"/>
  <c r="N140" i="1" s="1"/>
  <c r="O141" i="1"/>
  <c r="P141" i="1" s="1"/>
  <c r="O142" i="1"/>
  <c r="P142" i="1"/>
  <c r="O143" i="1"/>
  <c r="P143" i="1" s="1"/>
  <c r="N143" i="1" s="1"/>
  <c r="O144" i="1"/>
  <c r="P144" i="1" s="1"/>
  <c r="N144" i="1" s="1"/>
  <c r="O145" i="1"/>
  <c r="P145" i="1" s="1"/>
  <c r="O146" i="1"/>
  <c r="P146" i="1"/>
  <c r="N146" i="1" s="1"/>
  <c r="O147" i="1"/>
  <c r="P147" i="1" s="1"/>
  <c r="O148" i="1"/>
  <c r="P148" i="1"/>
  <c r="N148" i="1" s="1"/>
  <c r="O149" i="1"/>
  <c r="P149" i="1" s="1"/>
  <c r="N149" i="1" s="1"/>
  <c r="O150" i="1"/>
  <c r="P150" i="1"/>
  <c r="P152" i="1"/>
  <c r="N152" i="1" s="1"/>
  <c r="O153" i="1"/>
  <c r="P153" i="1" s="1"/>
  <c r="N153" i="1" s="1"/>
  <c r="O154" i="1"/>
  <c r="P154" i="1"/>
  <c r="N154" i="1" s="1"/>
  <c r="O155" i="1"/>
  <c r="P155" i="1" s="1"/>
  <c r="N155" i="1" s="1"/>
  <c r="O156" i="1"/>
  <c r="P156" i="1" s="1"/>
  <c r="N156" i="1" s="1"/>
  <c r="N7" i="1"/>
  <c r="N9" i="1"/>
  <c r="N11" i="1"/>
  <c r="N17" i="1"/>
  <c r="N19" i="1"/>
  <c r="N23" i="1"/>
  <c r="N25" i="1"/>
  <c r="N28" i="1"/>
  <c r="N31" i="1"/>
  <c r="N33" i="1"/>
  <c r="N37" i="1"/>
  <c r="N38" i="1"/>
  <c r="N39" i="1"/>
  <c r="N43" i="1"/>
  <c r="N44" i="1"/>
  <c r="N45" i="1"/>
  <c r="N49" i="1"/>
  <c r="N51" i="1"/>
  <c r="N54" i="1"/>
  <c r="N57" i="1"/>
  <c r="N60" i="1"/>
  <c r="N63" i="1"/>
  <c r="N65" i="1"/>
  <c r="N69" i="1"/>
  <c r="N70" i="1"/>
  <c r="N71" i="1"/>
  <c r="N75" i="1"/>
  <c r="N76" i="1"/>
  <c r="N77" i="1"/>
  <c r="N81" i="1"/>
  <c r="N83" i="1"/>
  <c r="N86" i="1"/>
  <c r="N89" i="1"/>
  <c r="N92" i="1"/>
  <c r="N95" i="1"/>
  <c r="N97" i="1"/>
  <c r="N101" i="1"/>
  <c r="N102" i="1"/>
  <c r="N103" i="1"/>
  <c r="N107" i="1"/>
  <c r="N108" i="1"/>
  <c r="N109" i="1"/>
  <c r="N113" i="1"/>
  <c r="N115" i="1"/>
  <c r="N118" i="1"/>
  <c r="N121" i="1"/>
  <c r="N124" i="1"/>
  <c r="N125" i="1"/>
  <c r="N131" i="1"/>
  <c r="N137" i="1"/>
  <c r="N139" i="1"/>
  <c r="N141" i="1"/>
  <c r="N142" i="1"/>
  <c r="N145" i="1"/>
  <c r="N147" i="1"/>
  <c r="N150" i="1"/>
  <c r="P2" i="1"/>
  <c r="N2" i="1" s="1"/>
  <c r="O2" i="1"/>
</calcChain>
</file>

<file path=xl/sharedStrings.xml><?xml version="1.0" encoding="utf-8"?>
<sst xmlns="http://schemas.openxmlformats.org/spreadsheetml/2006/main" count="1874" uniqueCount="183">
  <si>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</si>
  <si>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</si>
  <si>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</si>
  <si>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</si>
  <si>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</si>
  <si>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</si>
  <si>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</si>
  <si>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</si>
  <si>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</si>
  <si>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</si>
  <si>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</si>
  <si>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</si>
  <si>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</si>
  <si>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Bengkulu</t>
  </si>
  <si>
    <t>-</t>
  </si>
  <si>
    <t>kec</t>
  </si>
  <si>
    <t>Jawa Timur</t>
  </si>
  <si>
    <t>Sulawesi Tenggara</t>
  </si>
  <si>
    <t>['objID', 'objType', 'objYear', 'wapName', 'wakName', 'wacName', 'wadName', 'ptnID', 'ptnObjName', 'Area', 'ptnRemark']</t>
  </si>
  <si>
    <t>NTB</t>
  </si>
  <si>
    <t>Papua</t>
  </si>
  <si>
    <t>F:\WP3WT\@ Integrasi Data\2013\23 Kaltim\2010\Kabupaten Berau\Kecamatan Biatan\ptn_biatan.shp</t>
  </si>
  <si>
    <t>['objID', 'objType', 'objYear', 'wapName', 'wakName', 'wacName', 'area', 'ptnID', 'ptnObjName', 'ptnRemarks']</t>
  </si>
  <si>
    <t>F:\WP3WT\@ Integrasi Data\2013\23 Kaltim\2010\Kabupaten Berau\Kecamatan Pulau Derawan\ptn_pulauDerawan.shp</t>
  </si>
  <si>
    <t>F:\WP3WT\@ Integrasi Data\2013\23 Kaltim\2010\Kabupaten Berau\Kecamatan Sambaliung\ptn_sambaliung.shp</t>
  </si>
  <si>
    <t>F:\WP3WT\@ Integrasi Data\2013\23 Kaltim\2010\Kabupaten Berau\Kecamatan Tabalar\ptn_tabalar.shp</t>
  </si>
  <si>
    <t>F:\WP3WT\@ Integrasi Data\2013\23 Kaltim\2010\Kabupaten Berau\Kecamatan Talisayan\ptn_talisayan.shp</t>
  </si>
  <si>
    <t>F:\WP3WT\@ Integrasi Data\2013\23 Kaltim\2010\Kabupaten Nunukan\Kecamatan Krayan\ptn_krayan.shp</t>
  </si>
  <si>
    <t>F:\WP3WT\@ Integrasi Data\2013\23 Kaltim\2010\Kabupaten Nunukan\Kecamatan Krayan Selatan\ptn_krayanSelatan.shp</t>
  </si>
  <si>
    <t>F:\WP3WT\@ Integrasi Data\2013\23 Kaltim\2010\Kabupaten Nunukan\Kecamatan Lumbis\ptn_lumbis.shp</t>
  </si>
  <si>
    <t>F:\WP3WT\@ Integrasi Data\2013\23 Kaltim\2012\ptn_kaliorang.shp</t>
  </si>
  <si>
    <t>['objID', 'objType', 'objYear', 'wapName', 'wakName', 'wacName', 'ptnID', 'ptnObjName', 'ptnRemarks', 'area']</t>
  </si>
  <si>
    <t>F:\WP3WT\@ Integrasi Data\2013\23 Kaltim\2012\ptn_sandaran.shp</t>
  </si>
  <si>
    <t>F:\WP3WT\@ Integrasi Data\2013\23 Kaltim\2012\Kabupaten Kutai Barat\Kecamatan Long Apari\ptn_longApari.shp</t>
  </si>
  <si>
    <t>F:\WP3WT\@ Integrasi Data\2013\23 Kaltim\2012\Kabupaten Malinau\Kecamatan Kayan Hulu\ptn_kayanHulu.shp</t>
  </si>
  <si>
    <t>F:\WP3WT\@ Integrasi Data\2013\23 Kaltim\2012\Kabupaten Malinau\Kecamatan Kayan Selatan\ptn_kayanSelatan.shp</t>
  </si>
  <si>
    <t>F:\WP3WT\@ Integrasi Data\2013\33 Papua Barat OK\2010\01_Budd\ptn_budd.shp</t>
  </si>
  <si>
    <t>F:\WP3WT\@ Integrasi Data\2013\33 Papua Barat OK\2010\02_Fani\ptn_fani.shp</t>
  </si>
  <si>
    <t>F:\WP3WT\@ Integrasi Data\2013\33 Papua Barat OK\2010\03_MioskasunDanMiosbeba\ptn_miokasunMiosbeba.shp</t>
  </si>
  <si>
    <t>F:\WP3WT\@ Integrasi Data\2013\33 Papua Barat OK\2010\04_IgimDanMiaren\ptn_igimMiyaren.shp</t>
  </si>
  <si>
    <t>F:\WP3WT\@ Integrasi Data\2013\33 Papua Barat OK\2011\05_ManokwariUtara\ptn_manokwariUtara.shp</t>
  </si>
  <si>
    <t>F:\WP3WT\@ Integrasi Data\2013\33 Papua Barat OK\2011\06_TanahRubuh\ptn_tanahRubuh.shp</t>
  </si>
  <si>
    <t>F:\WP3WT\@ Integrasi Data\2013\33 Papua Barat OK\2012\07_Oransbari\ptn_oransbari.shp</t>
  </si>
  <si>
    <t>F:\WP3WT\@ Integrasi Data\2013\33 Papua Barat OK\2012\08_Ransiki\ptn_ransiki.shp</t>
  </si>
  <si>
    <t>F:\WP3WT\@ Integrasi Data\2013\33 Papua Barat OK\2012\09_Momiwaren\ptn_momiwaren.shp</t>
  </si>
  <si>
    <t>F:\WP3WT\@ Integrasi Data\2013\33 Papua Barat OK\2012\10_FakfakBarat\ptn_fakfakBarat.shp</t>
  </si>
  <si>
    <t>F:\WP3WT\@ Integrasi Data\2013\33 Papua Barat OK\2012\11_Fakfak\ptn_fakfak.shp</t>
  </si>
  <si>
    <t>F:\WP3WT\@ Integrasi Data\2013\33 Papua Barat OK\2013\13_ManokwariTimur\ptn_manokwariTimur.shp</t>
  </si>
  <si>
    <t>F:\WP3WT\@ Integrasi Data\2013\33 Papua Barat OK\2013\14_ManokwariBarat\ptn_manokwariBarat.shp</t>
  </si>
  <si>
    <t>F:\WP3WT\@ Integrasi Data\2013\33 Papua Barat OK\2013\15_Masni\ptn_masni.shp</t>
  </si>
  <si>
    <t>F:\WP3WT\@ Integrasi Data\2013\33 Papua Barat OK\2013\16_Salawati\ptn_salawati.shp</t>
  </si>
  <si>
    <t>F:\WP3WT\@ Integrasi Data\2013\33 Papua Barat OK\2013\17_Sidey\ptn_sidey.shp</t>
  </si>
  <si>
    <t>F:\WP3WT\@ Integrasi Data\2013\8 Sumsel\2010\Kabupaten Banyuasin\Kecamatan Muara Sugihan\ptn_muaraSugihan.shp</t>
  </si>
  <si>
    <t>F:\WP3WT\@ Integrasi Data\2014\Kaltim\2010\Kabupaten Berau\Kecamatan Biatan\ptn_biatan.shp</t>
  </si>
  <si>
    <t>F:\WP3WT\@ Integrasi Data\2014\Kaltim\2010\Kabupaten Berau\Kecamatan Pulau Derawan\ptn_pulauDerawan.shp</t>
  </si>
  <si>
    <t>F:\WP3WT\@ Integrasi Data\2014\Kaltim\2010\Kabupaten Berau\Kecamatan Sambaliung\ptn_sambaliung.shp</t>
  </si>
  <si>
    <t>F:\WP3WT\@ Integrasi Data\2014\Kaltim\2010\Kabupaten Berau\Kecamatan Tabalar\ptn_tabalar.shp</t>
  </si>
  <si>
    <t>F:\WP3WT\@ Integrasi Data\2014\Kaltim\2010\Kabupaten Berau\Kecamatan Talisayan\ptn_talisayan.shp</t>
  </si>
  <si>
    <t>F:\WP3WT\@ Integrasi Data\2014\Kaltim\2010\Kabupaten Nunukan\Kecamatan Krayan\ptn_krayan.shp</t>
  </si>
  <si>
    <t>F:\WP3WT\@ Integrasi Data\2014\Kaltim\2010\Kabupaten Nunukan\Kecamatan Krayan Selatan\ptn_krayanSelatan.shp</t>
  </si>
  <si>
    <t>F:\WP3WT\@ Integrasi Data\2014\Kaltim\2010\Kabupaten Nunukan\Kecamatan Lumbis\ptn_lumbis.shp</t>
  </si>
  <si>
    <t>F:\WP3WT\@ Integrasi Data\2014\Kaltim\2012\Kabupaten Kutai Barat\Kecamatan Long Apari\ptn_longApari.shp</t>
  </si>
  <si>
    <t>F:\WP3WT\@ Integrasi Data\2014\Kaltim\2012\Kabupaten Malinau\Kecamatan Kayan Hulu\ptn_kayanHulu.shp</t>
  </si>
  <si>
    <t>F:\WP3WT\@ Integrasi Data\2014\Kaltim\2012\Kabupaten Malinau\Kecamatan Kayan Selatan\ptn_kayanSelatan.shp</t>
  </si>
  <si>
    <t>F:\WP3WT\@ Integrasi Data\2014\Papua Barat\2010\01_Budd\ptn_budd.shp</t>
  </si>
  <si>
    <t>F:\WP3WT\@ Integrasi Data\2014\Papua Barat\2010\02_Fani\ptn_fani.shp</t>
  </si>
  <si>
    <t>F:\WP3WT\@ Integrasi Data\2014\Papua Barat\2010\03_MioskasunDanMiosbeba\ptn_miokasunMiosbeba.shp</t>
  </si>
  <si>
    <t>F:\WP3WT\@ Integrasi Data\2014\Papua Barat\2010\04_IgimDanMiaren\ptn_igimMiyaren.shp</t>
  </si>
  <si>
    <t>F:\WP3WT\@ Integrasi Data\2014\Papua Barat\2011\05_ManokwariUtara\ptn_manokwariUtara.shp</t>
  </si>
  <si>
    <t>F:\WP3WT\@ Integrasi Data\2014\Papua Barat\2011\06_TanahRubuh\ptn_tanahRubuh.shp</t>
  </si>
  <si>
    <t>F:\WP3WT\@ Integrasi Data\2014\Papua Barat\2012\07_Oransbari\ptn_oransbari.shp</t>
  </si>
  <si>
    <t>F:\WP3WT\@ Integrasi Data\2014\Papua Barat\2012\08_Ransiki\ptn_ransiki.shp</t>
  </si>
  <si>
    <t>F:\WP3WT\@ Integrasi Data\2014\Papua Barat\2012\09_Momiwaren\ptn_momiwaren.shp</t>
  </si>
  <si>
    <t>F:\WP3WT\@ Integrasi Data\2014\Papua Barat\2012\10_FakfakBarat\ptn_fakfakBarat.shp</t>
  </si>
  <si>
    <t>F:\WP3WT\@ Integrasi Data\2014\Papua Barat\2012\11_Fakfak\ptn_fakfak.shp</t>
  </si>
  <si>
    <t>F:\WP3WT\@ Integrasi Data\2014\Papua Barat\2013\13_ManokwariTimur\ptn_manokwariTimur.shp</t>
  </si>
  <si>
    <t>F:\WP3WT\@ Integrasi Data\2014\Papua Barat\2013\14_ManokwariBarat\ptn_manokwariBarat.shp</t>
  </si>
  <si>
    <t>F:\WP3WT\@ Integrasi Data\2014\Papua Barat\2013\15_Masni\ptn_masni.shp</t>
  </si>
  <si>
    <t>F:\WP3WT\@ Integrasi Data\2014\Papua Barat\2013\16_Salawati\ptn_salawati.shp</t>
  </si>
  <si>
    <t>F:\WP3WT\@ Integrasi Data\2014\Papua Barat\2013\17_Sidey\ptn_sidey.shp</t>
  </si>
  <si>
    <t>F:\WP3WT\@ Integrasi Data\2014\Sumsel\2010\Kabupaten Banyuasin\Kecamatan Muara Sugihan\ptn_muaraSugihan.shp</t>
  </si>
  <si>
    <t>F:\WP3WT\@ Integrasi Data\2015\INTEGRASI NTB 2015\2010\Kabupaten Bima\Kecamatan Palibelo\ptn_palibelo.shp</t>
  </si>
  <si>
    <t>['objID', 'objType', 'objYear', 'wapName', 'wakName', 'wacName', 'ptnID', 'ptnObjName', 'Area', 'ptnRemark']</t>
  </si>
  <si>
    <t>F:\WP3WT\@ Integrasi Data\2015\INTEGRASI NTB 2015\2010\Kabupaten Lombok Tengah\Kecamatan Praya Timur\ptn_prayaTimur.shp</t>
  </si>
  <si>
    <t>F:\WP3WT\@ Integrasi Data\2015\INTEGRASI NTB 2015\2010\Kabupaten Lombok Tengah\Kecamatan Pujut\ptn_pujut.shp</t>
  </si>
  <si>
    <t>F:\WP3WT\@ Integrasi Data\2015\INTEGRASI NTB 2015\2010\Kabupaten Lombok Timur\Kecamatan Labuhan Haji\ptn_labuhanHaji.shp</t>
  </si>
  <si>
    <t>F:\WP3WT\@ Integrasi Data\2015\INTEGRASI NTB 2015\2010\Kota Bima\Kecamatan Asakota\ptn_asakota.shp</t>
  </si>
  <si>
    <t>F:\WP3WT\@ Integrasi Data\2015\INTEGRASI NTB 2015\2010\Kota Bima\Kecamatan Rasanae Barat\ptn_rasanaeBarat.shp</t>
  </si>
  <si>
    <t>F:\WP3WT\@ Integrasi Data\2015\INTEGRASI NTB 2015\2010\Kota Mataram\Kecamatan Sekarbela\ptn_sekarbela.shp</t>
  </si>
  <si>
    <t>F:\WP3WT\@ Integrasi Data\2015\INTEGRASI NTB 2015\2010\labuhan haji\ptn_labuhanHaji.shp</t>
  </si>
  <si>
    <t>F:\WP3WT\@ Integrasi Data\2015\INTEGRASI NTB 2015\2010\praya timur\ptn_prayaTimur.shp</t>
  </si>
  <si>
    <t>F:\WP3WT\@ Integrasi Data\2015\INTEGRASI NTB 2015\2010\pujut\ptn_pujut.shp</t>
  </si>
  <si>
    <t>F:\WP3WT\@ Integrasi Data\2015\INTEGRASI NTB 2015\2010\sekarbela\ptn_sekarbela.shp</t>
  </si>
  <si>
    <t>F:\WP3WT\@ Integrasi Data\2015\INTEGRASI NTB 2015\2012\Kab. Lombok Barat\Kec. Gerung\ptn_gerung.shp</t>
  </si>
  <si>
    <t>F:\WP3WT\@ Integrasi Data\2015\INTEGRASI NTB 2015\2012\Kab. Lombok Barat\Kec. Labu Api\ptn_labuApi.shp</t>
  </si>
  <si>
    <t>F:\WP3WT\@ Integrasi Data\2015\INTEGRASI NTB 2015\2012\Kab. Lombok Tengah\Kec. Praya Barat Daya\ptn_prayaBaratDaya.shp</t>
  </si>
  <si>
    <t>F:\WP3WT\@ Integrasi Data\2015\INTEGRASI NTB 2015\2012\Kab. Lombok Timur\Kec. Jerowaru\ptn_jerowaru.shp</t>
  </si>
  <si>
    <t>F:\WP3WT\@ Integrasi Data\2015\INTEGRASI NTB 2015\2012\Kab. Lombok Timur\Kec. Keruak\ptn_keruak.shp</t>
  </si>
  <si>
    <t>F:\WP3WT\@ Integrasi Data\2015\INTEGRASI NTB 2015\2012\Kab. Lombok Utara\Kec. Tanjung\ptn_tanjung.shp</t>
  </si>
  <si>
    <t>F:\WP3WT\@ Integrasi Data\2015\INTEGRASI NTB 2015\2013\ambalawi\ptn_ambalawi.shp</t>
  </si>
  <si>
    <t>F:\WP3WT\@ Integrasi Data\2015\INTEGRASI NTB 2015\2013\bolo\ptn_bolo.shp</t>
  </si>
  <si>
    <t>F:\WP3WT\@ Integrasi Data\2015\INTEGRASI NTB 2015\2013\Kabupaten Bima\Kecamatan Ambalawi\ptn_ambalawi.shp</t>
  </si>
  <si>
    <t>F:\WP3WT\@ Integrasi Data\2015\INTEGRASI NTB 2015\2013\Kabupaten Bima\Kecamatan Bolo\ptn_bolo.shp</t>
  </si>
  <si>
    <t>F:\WP3WT\@ Integrasi Data\2015\INTEGRASI NTB 2015\2013\Kabupaten Bima\Kecamatan Lambu\ptn_lambu.shp</t>
  </si>
  <si>
    <t>F:\WP3WT\@ Integrasi Data\2015\INTEGRASI NTB 2015\2013\Kabupaten Bima\Kecamatan Sape\ptn_sape.shp</t>
  </si>
  <si>
    <t>F:\WP3WT\@ Integrasi Data\2015\INTEGRASI NTB 2015\2013\Kabupaten Bima\Kecamatan Soromandi\ptn_soromandi.shp</t>
  </si>
  <si>
    <t>F:\WP3WT\@ Integrasi Data\2015\INTEGRASI NTB 2015\2013\lambu\ptn_lambu.shp</t>
  </si>
  <si>
    <t>F:\WP3WT\@ Integrasi Data\2015\INTEGRASI NTB 2015\2013\sape\ptn_sape.shp</t>
  </si>
  <si>
    <t>F:\WP3WT\@ Integrasi Data\2015\INTEGRASI NTB 2015\2013\soromandi\ptn_soromandi.shp</t>
  </si>
  <si>
    <t>F:\WP3WT\@ Integrasi Data\2015\INTEGRASI NTB 2015\2014\Kab. Bima\Kec. Langgudu\ptn_langgudu.shp</t>
  </si>
  <si>
    <t>F:\WP3WT\@ Integrasi Data\2015\INTEGRASI NTB 2015\2014\Kab. Bima\Kec. Monta\ptn_monta.shp</t>
  </si>
  <si>
    <t>F:\WP3WT\@ Integrasi Data\2015\INTEGRASI NTB 2015\2014\Kab. Bima\Kec. Parado\ptn_parado.shp</t>
  </si>
  <si>
    <t>F:\WP3WT\@ Integrasi Data\2015\INTEGRASI NTB 2015\2014\Kab. Dompu\Kec. Dompu\ptn_dompu.shp</t>
  </si>
  <si>
    <t>F:\WP3WT\@ Integrasi Data\2015\INTEGRASI NTB 2015\2014\Kab. Dompu\Kec. Hu'u\ptn_hu'u.shp</t>
  </si>
  <si>
    <t>F:\WP3WT\@ Integrasi Data\2015\INTEGRASI NTB 2015\2014\Kab. Dompu\Kec. Pajo\ptn_pajo.shp</t>
  </si>
  <si>
    <t>F:\WP3WT\@ Integrasi Data\2015\INTEGRASI PAPUA 2015\2010\Kab. Keerom\Kec. Arso Timur\ptn_arsoTimur.shp</t>
  </si>
  <si>
    <t>F:\WP3WT\@ Integrasi Data\2015\INTEGRASI PAPUA 2015\2010\Kab. Keerom\Kec. Senggi\ptn_senggi.shp</t>
  </si>
  <si>
    <t>F:\WP3WT\@ Integrasi Data\2013\3 Sumbar\2011\Kota Pariaman\Kecamatan Pariaman Selatan\ptn_pariamanSelatan.shp</t>
  </si>
  <si>
    <t>F:\WP3WT\@ Integrasi Data\2013\8 Sumsel\2011\Kabupaten Banyuasin\Kecamatan Air Saleh\ptn_airSaleh.shp</t>
  </si>
  <si>
    <t>F:\WP3WT\@ Integrasi Data\2013\8 Sumsel\2011\Kabupaten Banyuasin\Kecamatan Makarti Jaya\ptn_makartiJaya.shp</t>
  </si>
  <si>
    <t>F:\WP3WT\@ Integrasi Data\2013\8 Sumsel\2012\Kabupaten Ogan Komering Ulu Selatan\Danau Ranau\ptn_danauRanau.shp</t>
  </si>
  <si>
    <t>F:\WP3WT\@ Integrasi Data\2014\Kaltim\2012\ptn_kaliorang.shp</t>
  </si>
  <si>
    <t>F:\WP3WT\@ Integrasi Data\2014\Kaltim\2012\ptn_sandaran.shp</t>
  </si>
  <si>
    <t>F:\WP3WT\@ Integrasi Data\2014\Sumbar\2011\Kota Pariaman\Kecamatan Pariaman Selatan\ptn_pariamanSelatan.shp</t>
  </si>
  <si>
    <t>F:\WP3WT\@ Integrasi Data\2014\Sumsel\2011\Kabupaten Banyuasin\Kecamatan Air Saleh\ptn_airSaleh.shp</t>
  </si>
  <si>
    <t>F:\WP3WT\@ Integrasi Data\2014\Sumsel\2011\Kabupaten Banyuasin\Kecamatan Makarti Jaya\ptn_makartiJaya.shp</t>
  </si>
  <si>
    <t>F:\WP3WT\@ Integrasi Data\2014\Sumsel\2012\Kabupaten Ogan Komering Ulu Selatan\Danau Ranau\ptn_danauRanau.shp</t>
  </si>
  <si>
    <t>F:\WP3WT\@ Integrasi Data\2015\INTEGRASI BENGKULU 2015\TAHUN 2011\Kab. Kaur\Kecamatan Kaur Selatan\ptn_kaurSelatan.shp</t>
  </si>
  <si>
    <t>F:\WP3WT\@ Integrasi Data\2015\INTEGRASI BENGKULU 2015\TAHUN 2011\Kab. Kaur\Kecamatan Maje\ptn_maje.shp</t>
  </si>
  <si>
    <t>F:\WP3WT\@ Integrasi Data\2015\INTEGRASI BENGKULU 2015\TAHUN 2011\Kab. Kaur\Kecamatan Muara Tetap\ptn_muaraTetap.shp</t>
  </si>
  <si>
    <t>F:\WP3WT\@ Integrasi Data\2015\INTEGRASI BENGKULU 2015\TAHUN 2011\Kab. Kaur\Kecamatan Nasal\ptn_nasal.shp</t>
  </si>
  <si>
    <t>F:\WP3WT\@ Integrasi Data\2015\INTEGRASI BENGKULU 2015\TAHUN 2011\Kab. Kaur\Pulau Mega\ptn_mega.shp</t>
  </si>
  <si>
    <t>F:\WP3WT\@ Integrasi Data\2015\INTEGRASI BENGKULU 2015\TAHUN 2012\Kab. Bengkulu Tengah\Kecamatan Pondok Kelapa\ptn_pondokKelapa.shp</t>
  </si>
  <si>
    <t>F:\WP3WT\@ Integrasi Data\2015\INTEGRASI BENGKULU 2015\TAHUN 2012\Kab. Bengkulu Utara\Kecamatan Air Napal\ptn_airNapal.shp</t>
  </si>
  <si>
    <t>F:\WP3WT\@ Integrasi Data\2015\INTEGRASI BENGKULU 2015\TAHUN 2012\Kab. Kaur\Kecamatan Kaur Tengah\ptn_kaurTengah.shp</t>
  </si>
  <si>
    <t>F:\WP3WT\@ Integrasi Data\2015\INTEGRASI BENGKULU 2015\TAHUN 2012\Kab. Kaur\Kecamatan Semidang Gumay\ptn_semidangGumay.shp</t>
  </si>
  <si>
    <t>F:\WP3WT\@ Integrasi Data\2015\INTEGRASI BENGKULU 2015\TAHUN 2012\Kab. Kaur\Kecamatan Tanjung Kemuning\ptn_tanjungKemuning.shp</t>
  </si>
  <si>
    <t>F:\WP3WT\@ Integrasi Data\2015\INTEGRASI BENGKULU 2015\TAHUN 2013\Kab. Bengkulu Utara\Kecamatan Air Besi\ptn_airBesi.shp</t>
  </si>
  <si>
    <t>F:\WP3WT\@ Integrasi Data\2015\INTEGRASI BENGKULU 2015\TAHUN 2013\Kab. Bengkulu Utara\Kecamatan Lais\ptn_lais.shp</t>
  </si>
  <si>
    <t>F:\WP3WT\@ Integrasi Data\2015\INTEGRASI BENGKULU 2015\TAHUN 2013\Kab. Seluma\Kecamatan Ilir Talo\ptn_ilirTalo.shp</t>
  </si>
  <si>
    <t>F:\WP3WT\@ Integrasi Data\2015\INTEGRASI BENGKULU 2015\TAHUN 2013\Kab. Seluma\Kecamatan Seluma Selatan\ptn_selumaSelatan.shp</t>
  </si>
  <si>
    <t>F:\WP3WT\@ Integrasi Data\2015\INTEGRASI BENGKULU 2015\TAHUN 2013\Kab. Seluma\Kecamatan Seluma Timur\ptn_selumaTimur.shp</t>
  </si>
  <si>
    <t>F:\WP3WT\@ Integrasi Data\2015\INTEGRASI BENGKULU 2015\TAHUN 2014\Kab. Bengkulu Selatan\Kecamatan Bunga Mas\ptn_bungaMas.shp</t>
  </si>
  <si>
    <t>F:\WP3WT\@ Integrasi Data\2015\INTEGRASI BENGKULU 2015\TAHUN 2014\Kab. Bengkulu Selatan\Kecamatan Kedurang Ilir\ptn_kedurangHilir.shp</t>
  </si>
  <si>
    <t>F:\WP3WT\@ Integrasi Data\2015\INTEGRASI BENGKULU 2015\TAHUN 2014\Kab. Bengkulu Selatan\Kecamatan Kota Manna\ptn_kotaManna.shp</t>
  </si>
  <si>
    <t>F:\WP3WT\@ Integrasi Data\2015\INTEGRASI BENGKULU 2015\TAHUN 2014\Kab. Bengkulu Selatan\Kecamatan Manna\ptn_manna.shp</t>
  </si>
  <si>
    <t>F:\WP3WT\@ Integrasi Data\2015\INTEGRASI BENGKULU 2015\TAHUN 2014\Kab. Bengkulu Selatan\Kecamatan Pasar Manna\ptn_pasarManna.shp</t>
  </si>
  <si>
    <t>F:\WP3WT\@ Integrasi Data\2015\INTEGRASI BENGKULU 2015\TAHUN 2014\Kab. Bengkulu Selatan\Kecamatan Pino Raya\ptn_pinoRaya.shp</t>
  </si>
  <si>
    <t>F:\WP3WT\@ Integrasi Data\2015\INTEGRASI SULTRA 2015\2010\ptn_lasolo.shp</t>
  </si>
  <si>
    <t>F:\WP3WT\@ Integrasi Data\2015\INTEGRASI SULTRA 2015\2010\ptn_lembo.shp</t>
  </si>
  <si>
    <t>F:\WP3WT\@ Integrasi Data\2015\INTEGRASI SULTRA 2015\2010\ptn_palanggaSelatan.shp</t>
  </si>
  <si>
    <t>F:\WP3WT\@ Integrasi Data\2015\INTEGRASI SULTRA 2015\2010\ptn_tinanggea.shp</t>
  </si>
  <si>
    <t>F:\WP3WT\@ Integrasi Data\2015\INTEGRASI SULTRA 2015\2011\ptn_kolono.shp</t>
  </si>
  <si>
    <t>F:\WP3WT\@ Integrasi Data\2015\INTEGRASI SULTRA 2015\2011\ptn_lainea.shp</t>
  </si>
  <si>
    <t>F:\WP3WT\@ Integrasi Data\2015\INTEGRASI SULTRA 2015\2011\ptn_laonti.shp</t>
  </si>
  <si>
    <t>F:\WP3WT\@ Integrasi Data\2015\INTEGRASI SULTRA 2015\2011\ptn_moramo.shp</t>
  </si>
  <si>
    <t>F:\WP3WT\@ Integrasi Data\2015\INTEGRASI SULTRA 2015\2011\ptn_pulauBokori.shp</t>
  </si>
  <si>
    <t>F:\WP3WT\@ Integrasi Data\2015\INTEGRASI SULTRA 2015\2011\ptn_pulauSaponda.shp</t>
  </si>
  <si>
    <t>F:\WP3WT\@ Integrasi Data\2015\INTEGRASI SULTRA 2015\2012\ptn_wawoniiBarat.shp</t>
  </si>
  <si>
    <t>F:\WP3WT\@ Integrasi Data\2015\INTEGRASI SULTRA 2015\2012\ptn_wawoniiTengah.shp</t>
  </si>
  <si>
    <t>F:\WP3WT\@ Integrasi Data\2015\INTEGRASI SULTRA 2015\2012\ptn_wawoniiTenggara.shp</t>
  </si>
  <si>
    <t>F:\WP3WT\@ Integrasi Data\2015\INTEGRASI SULTRA 2015\2012\ptn_wawoniiTimurLaut.shp</t>
  </si>
  <si>
    <t>F:\WP3WT\@ Integrasi Data\2015\INTEGRASI SULTRA 2015\2012\ptn_wawoniiUtara.shp</t>
  </si>
  <si>
    <t>F:\WP3WT\@ Integrasi Data\2015\INTEGRASI SULTRA 2015\2013\ptn_laeya.shp</t>
  </si>
  <si>
    <t>F:\WP3WT\@ Integrasi Data\2015\INTEGRASI SULTRA 2015\2013\ptn_lantariJaya.shp</t>
  </si>
  <si>
    <t>F:\WP3WT\@ Integrasi Data\2015\INTEGRASI SULTRA 2015\2013\ptn_moramoUtara.shp</t>
  </si>
  <si>
    <t>F:\WP3WT\@ Integrasi Data\2015\INTEGRASI SULTRA 2015\2013\ptn_rarowatuUtara.shp</t>
  </si>
  <si>
    <t>F:\WP3WT\@ Integrasi Data\2015\INTEGRASI SULTRA 2015\2013\ptn_rumbia.shp</t>
  </si>
  <si>
    <t>F:\WP3WT\@ Integrasi Data\2015\INTEGRASI SULTRA 2015\2013\ptn_rumbiaTengah.shp</t>
  </si>
  <si>
    <t>F:\WP3WT\@ Integrasi Data\2015\INTEGRASI SULTRA 2015\2014\ptn_mataoleo.shp</t>
  </si>
  <si>
    <t>F:\WP3WT\@ Integrasi Data\2015\INTEGRASI SULTRA 2015\2014\ptn_poleangTenggara.shp</t>
  </si>
  <si>
    <t>F:\WP3WT\@ Integrasi Data\2015\INTEGRASI SULTRA 2015\2014\ptn_poleangTimur.shp</t>
  </si>
  <si>
    <t>F:\WP3WT\@ Integrasi Data\2015\INTEGRASI SULTRA 2015\2014\ptn_samaturu.shp</t>
  </si>
  <si>
    <t>F:\WP3WT\Hasil Inventarisasi Daerah\@ Data Inventarisasi Daerah 2013-2014-2015-2016\2016\16. Jawa Timur 2016\Kecamatan Ambunten\shp\PTN_Ambunten.shp</t>
  </si>
  <si>
    <t>F:\WP3WT\Hasil Inventarisasi Daerah\@ Data Inventarisasi Daerah 2013-2014-2015-2016\2016\16. Jawa Timur 2016\Kecamatan Dasuk\shp\PTN_Dasuk.shp</t>
  </si>
  <si>
    <t>F:\WP3WT\Hasil Inventarisasi Daerah\@ Data Inventarisasi Daerah 2013-2014-2015-2016\2016\16. Jawa Timur 2016\Saronggi\SHP\ptn_saronggi.shp</t>
  </si>
  <si>
    <t>F:\WP3WT\Hasil Inventarisasi Daerah\@ Data Inventarisasi Daerah 2013-2014-2015-2016\2016\28. Sulawesi Tenggara 2016\PETA-2016\1. Kecamatan Pomalaa Kab. Kolaka\Data\ptn_pomalaa.shp</t>
  </si>
  <si>
    <t>F:\WP3WT\Hasil Inventarisasi Daerah\@ Data Inventarisasi Daerah 2013-2014-2015-2016\2016\28. Sulawesi Tenggara 2016\PETA-2016\2. Kecamatan Iwoimendaa Kab. Kolaka\Data\ptn_iwoimendaa.shp</t>
  </si>
  <si>
    <t>F:\WP3WT\Hasil Inventarisasi Daerah\@ Data Inventarisasi Daerah 2013-2014-2015-2016\2016\28. Sulawesi Tenggara 2016\PETA-2016\3. Kecamatan Baula Kab. Kolaka\Data\ptn_baula.shp</t>
  </si>
  <si>
    <t>Kalimantan Timur</t>
  </si>
  <si>
    <t>Papua Barat</t>
  </si>
  <si>
    <t>Sumatera Selatan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</si>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</sst>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tabSelected="1" topLeftCell="C1" workbookViewId="0">
      <selection activeCell="G1" sqref="G1"/>
    </sheetView>
  </sheetViews>
  <sheetFormatPr defaultRowHeight="15" x14ac:dyDescent="0.25"/>
  <cols>
    <col min="1" max="1" width="4.5703125" customWidth="1"/>
    <col min="2" max="2" width="154.85546875" customWidth="1"/>
    <col min="3" max="3" width="14.7109375" customWidth="1"/>
    <col min="7" max="7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6" x14ac:dyDescent="0.25">
      <c r="A2">
        <v>56376</v>
      </c>
      <c r="B2" t="s">
        <v>21</v>
      </c>
      <c r="C2" t="s">
        <v>22</v>
      </c>
      <c r="D2" t="s">
        <v>14</v>
      </c>
      <c r="E2" t="s">
        <v>14</v>
      </c>
      <c r="F2" t="s">
        <v>14</v>
      </c>
      <c r="G2" t="s">
        <v>179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tr">
        <f>RIGHT(P2,LEN(P2)-4)</f>
        <v>biatan</v>
      </c>
      <c r="O2" t="str">
        <f>TRIM(MID(SUBSTITUTE(B2," ",REPT(" ",99)),MAX(1,FIND("ptn",SUBSTITUTE(B2," ",REPT(" ",99)))+0),99))</f>
        <v>ptn_biatan.shp</v>
      </c>
      <c r="P2" t="str">
        <f>LEFT(O2,LEN(O2)-4)</f>
        <v>ptn_biatan</v>
      </c>
    </row>
    <row r="3" spans="1:16" x14ac:dyDescent="0.25">
      <c r="A3">
        <v>56397</v>
      </c>
      <c r="B3" t="s">
        <v>23</v>
      </c>
      <c r="C3" t="s">
        <v>22</v>
      </c>
      <c r="D3" t="s">
        <v>14</v>
      </c>
      <c r="E3" t="s">
        <v>14</v>
      </c>
      <c r="F3" t="s">
        <v>14</v>
      </c>
      <c r="G3" t="s">
        <v>179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tr">
        <f t="shared" ref="N3:N66" si="0">RIGHT(P3,LEN(P3)-4)</f>
        <v>pulauDerawan</v>
      </c>
      <c r="O3" t="str">
        <f t="shared" ref="O3:O66" si="1">TRIM(MID(SUBSTITUTE(B3," ",REPT(" ",99)),MAX(1,FIND("ptn",SUBSTITUTE(B3," ",REPT(" ",99)))+0),99))</f>
        <v>ptn_pulauDerawan.shp</v>
      </c>
      <c r="P3" t="str">
        <f t="shared" ref="P3:P66" si="2">LEFT(O3,LEN(O3)-4)</f>
        <v>ptn_pulauDerawan</v>
      </c>
    </row>
    <row r="4" spans="1:16" x14ac:dyDescent="0.25">
      <c r="A4">
        <v>56418</v>
      </c>
      <c r="B4" t="s">
        <v>24</v>
      </c>
      <c r="C4" t="s">
        <v>22</v>
      </c>
      <c r="D4" t="s">
        <v>14</v>
      </c>
      <c r="E4" t="s">
        <v>14</v>
      </c>
      <c r="F4" t="s">
        <v>14</v>
      </c>
      <c r="G4" t="s">
        <v>179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tr">
        <f t="shared" si="0"/>
        <v>sambaliung</v>
      </c>
      <c r="O4" t="str">
        <f t="shared" si="1"/>
        <v>ptn_sambaliung.shp</v>
      </c>
      <c r="P4" t="str">
        <f t="shared" si="2"/>
        <v>ptn_sambaliung</v>
      </c>
    </row>
    <row r="5" spans="1:16" x14ac:dyDescent="0.25">
      <c r="A5">
        <v>56439</v>
      </c>
      <c r="B5" t="s">
        <v>25</v>
      </c>
      <c r="C5" t="s">
        <v>22</v>
      </c>
      <c r="D5" t="s">
        <v>14</v>
      </c>
      <c r="E5" t="s">
        <v>14</v>
      </c>
      <c r="F5" t="s">
        <v>14</v>
      </c>
      <c r="G5" t="s">
        <v>179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tr">
        <f t="shared" si="0"/>
        <v>tabalar</v>
      </c>
      <c r="O5" t="str">
        <f t="shared" si="1"/>
        <v>ptn_tabalar.shp</v>
      </c>
      <c r="P5" t="str">
        <f t="shared" si="2"/>
        <v>ptn_tabalar</v>
      </c>
    </row>
    <row r="6" spans="1:16" x14ac:dyDescent="0.25">
      <c r="A6">
        <v>56460</v>
      </c>
      <c r="B6" t="s">
        <v>26</v>
      </c>
      <c r="C6" t="s">
        <v>22</v>
      </c>
      <c r="D6" t="s">
        <v>14</v>
      </c>
      <c r="E6" t="s">
        <v>14</v>
      </c>
      <c r="F6" t="s">
        <v>14</v>
      </c>
      <c r="G6" t="s">
        <v>179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tr">
        <f t="shared" si="0"/>
        <v>talisayan</v>
      </c>
      <c r="O6" t="str">
        <f t="shared" si="1"/>
        <v>ptn_talisayan.shp</v>
      </c>
      <c r="P6" t="str">
        <f t="shared" si="2"/>
        <v>ptn_talisayan</v>
      </c>
    </row>
    <row r="7" spans="1:16" x14ac:dyDescent="0.25">
      <c r="A7">
        <v>56484</v>
      </c>
      <c r="B7" t="s">
        <v>27</v>
      </c>
      <c r="C7" t="s">
        <v>22</v>
      </c>
      <c r="D7" t="s">
        <v>14</v>
      </c>
      <c r="E7" t="s">
        <v>14</v>
      </c>
      <c r="F7" t="s">
        <v>14</v>
      </c>
      <c r="G7" t="s">
        <v>179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tr">
        <f t="shared" si="0"/>
        <v>krayan</v>
      </c>
      <c r="O7" t="str">
        <f t="shared" si="1"/>
        <v>ptn_krayan.shp</v>
      </c>
      <c r="P7" t="str">
        <f t="shared" si="2"/>
        <v>ptn_krayan</v>
      </c>
    </row>
    <row r="8" spans="1:16" x14ac:dyDescent="0.25">
      <c r="A8">
        <v>56505</v>
      </c>
      <c r="B8" t="s">
        <v>28</v>
      </c>
      <c r="C8" t="s">
        <v>22</v>
      </c>
      <c r="D8" t="s">
        <v>14</v>
      </c>
      <c r="E8" t="s">
        <v>14</v>
      </c>
      <c r="F8" t="s">
        <v>14</v>
      </c>
      <c r="G8" t="s">
        <v>179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tr">
        <f t="shared" si="0"/>
        <v>krayanSelatan</v>
      </c>
      <c r="O8" t="str">
        <f t="shared" si="1"/>
        <v>ptn_krayanSelatan.shp</v>
      </c>
      <c r="P8" t="str">
        <f t="shared" si="2"/>
        <v>ptn_krayanSelatan</v>
      </c>
    </row>
    <row r="9" spans="1:16" x14ac:dyDescent="0.25">
      <c r="A9">
        <v>56526</v>
      </c>
      <c r="B9" t="s">
        <v>29</v>
      </c>
      <c r="C9" t="s">
        <v>22</v>
      </c>
      <c r="D9" t="s">
        <v>14</v>
      </c>
      <c r="E9" t="s">
        <v>14</v>
      </c>
      <c r="F9" t="s">
        <v>14</v>
      </c>
      <c r="G9" t="s">
        <v>179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tr">
        <f t="shared" si="0"/>
        <v>lumbis</v>
      </c>
      <c r="O9" t="str">
        <f t="shared" si="1"/>
        <v>ptn_lumbis.shp</v>
      </c>
      <c r="P9" t="str">
        <f t="shared" si="2"/>
        <v>ptn_lumbis</v>
      </c>
    </row>
    <row r="10" spans="1:16" x14ac:dyDescent="0.25">
      <c r="A10">
        <v>56770</v>
      </c>
      <c r="B10" t="s">
        <v>33</v>
      </c>
      <c r="C10" t="s">
        <v>22</v>
      </c>
      <c r="D10" t="s">
        <v>14</v>
      </c>
      <c r="E10" t="s">
        <v>14</v>
      </c>
      <c r="F10" t="s">
        <v>14</v>
      </c>
      <c r="G10" t="s">
        <v>179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tr">
        <f t="shared" si="0"/>
        <v>longApari</v>
      </c>
      <c r="O10" t="str">
        <f t="shared" si="1"/>
        <v>ptn_longApari.shp</v>
      </c>
      <c r="P10" t="str">
        <f t="shared" si="2"/>
        <v>ptn_longApari</v>
      </c>
    </row>
    <row r="11" spans="1:16" x14ac:dyDescent="0.25">
      <c r="A11">
        <v>56796</v>
      </c>
      <c r="B11" t="s">
        <v>34</v>
      </c>
      <c r="C11" t="s">
        <v>22</v>
      </c>
      <c r="D11" t="s">
        <v>14</v>
      </c>
      <c r="E11" t="s">
        <v>14</v>
      </c>
      <c r="F11" t="s">
        <v>14</v>
      </c>
      <c r="G11" t="s">
        <v>179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tr">
        <f t="shared" si="0"/>
        <v>kayanHulu</v>
      </c>
      <c r="O11" t="str">
        <f t="shared" si="1"/>
        <v>ptn_kayanHulu.shp</v>
      </c>
      <c r="P11" t="str">
        <f t="shared" si="2"/>
        <v>ptn_kayanHulu</v>
      </c>
    </row>
    <row r="12" spans="1:16" x14ac:dyDescent="0.25">
      <c r="A12">
        <v>56817</v>
      </c>
      <c r="B12" t="s">
        <v>35</v>
      </c>
      <c r="C12" t="s">
        <v>22</v>
      </c>
      <c r="D12" t="s">
        <v>14</v>
      </c>
      <c r="E12" t="s">
        <v>14</v>
      </c>
      <c r="F12" t="s">
        <v>14</v>
      </c>
      <c r="G12" t="s">
        <v>179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tr">
        <f t="shared" si="0"/>
        <v>kayanSelatan</v>
      </c>
      <c r="O12" t="str">
        <f t="shared" si="1"/>
        <v>ptn_kayanSelatan.shp</v>
      </c>
      <c r="P12" t="str">
        <f t="shared" si="2"/>
        <v>ptn_kayanSelatan</v>
      </c>
    </row>
    <row r="13" spans="1:16" x14ac:dyDescent="0.25">
      <c r="A13">
        <v>60269</v>
      </c>
      <c r="B13" t="s">
        <v>36</v>
      </c>
      <c r="C13" t="s">
        <v>22</v>
      </c>
      <c r="D13" t="s">
        <v>14</v>
      </c>
      <c r="E13" t="s">
        <v>14</v>
      </c>
      <c r="F13" t="s">
        <v>14</v>
      </c>
      <c r="G13" t="s">
        <v>180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tr">
        <f t="shared" si="0"/>
        <v>budd</v>
      </c>
      <c r="O13" t="str">
        <f t="shared" si="1"/>
        <v>ptn_budd.shp</v>
      </c>
      <c r="P13" t="str">
        <f t="shared" si="2"/>
        <v>ptn_budd</v>
      </c>
    </row>
    <row r="14" spans="1:16" x14ac:dyDescent="0.25">
      <c r="A14">
        <v>60297</v>
      </c>
      <c r="B14" t="s">
        <v>37</v>
      </c>
      <c r="C14" t="s">
        <v>22</v>
      </c>
      <c r="D14" t="s">
        <v>14</v>
      </c>
      <c r="E14" t="s">
        <v>14</v>
      </c>
      <c r="F14" t="s">
        <v>14</v>
      </c>
      <c r="G14" t="s">
        <v>180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tr">
        <f t="shared" si="0"/>
        <v>fani</v>
      </c>
      <c r="O14" t="str">
        <f t="shared" si="1"/>
        <v>ptn_fani.shp</v>
      </c>
      <c r="P14" t="str">
        <f t="shared" si="2"/>
        <v>ptn_fani</v>
      </c>
    </row>
    <row r="15" spans="1:16" x14ac:dyDescent="0.25">
      <c r="A15">
        <v>60325</v>
      </c>
      <c r="B15" t="s">
        <v>38</v>
      </c>
      <c r="C15" t="s">
        <v>22</v>
      </c>
      <c r="D15" t="s">
        <v>14</v>
      </c>
      <c r="E15" t="s">
        <v>14</v>
      </c>
      <c r="F15" t="s">
        <v>14</v>
      </c>
      <c r="G15" t="s">
        <v>180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tr">
        <f t="shared" si="0"/>
        <v>miokasunMiosbeba</v>
      </c>
      <c r="O15" t="str">
        <f t="shared" si="1"/>
        <v>ptn_miokasunMiosbeba.shp</v>
      </c>
      <c r="P15" t="str">
        <f t="shared" si="2"/>
        <v>ptn_miokasunMiosbeba</v>
      </c>
    </row>
    <row r="16" spans="1:16" x14ac:dyDescent="0.25">
      <c r="A16">
        <v>60353</v>
      </c>
      <c r="B16" t="s">
        <v>39</v>
      </c>
      <c r="C16" t="s">
        <v>22</v>
      </c>
      <c r="D16" t="s">
        <v>14</v>
      </c>
      <c r="E16" t="s">
        <v>14</v>
      </c>
      <c r="F16" t="s">
        <v>14</v>
      </c>
      <c r="G16" t="s">
        <v>180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tr">
        <f t="shared" si="0"/>
        <v>igimMiyaren</v>
      </c>
      <c r="O16" t="str">
        <f t="shared" si="1"/>
        <v>ptn_igimMiyaren.shp</v>
      </c>
      <c r="P16" t="str">
        <f t="shared" si="2"/>
        <v>ptn_igimMiyaren</v>
      </c>
    </row>
    <row r="17" spans="1:16" x14ac:dyDescent="0.25">
      <c r="A17" s="1">
        <v>60376</v>
      </c>
      <c r="B17" s="1" t="s">
        <v>40</v>
      </c>
      <c r="C17" s="1" t="s">
        <v>22</v>
      </c>
      <c r="D17" t="s">
        <v>14</v>
      </c>
      <c r="E17" t="s">
        <v>14</v>
      </c>
      <c r="F17" t="s">
        <v>14</v>
      </c>
      <c r="G17" t="s">
        <v>180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tr">
        <f t="shared" si="0"/>
        <v>manokwariUtara</v>
      </c>
      <c r="O17" t="str">
        <f t="shared" si="1"/>
        <v>ptn_manokwariUtara.shp</v>
      </c>
      <c r="P17" t="str">
        <f t="shared" si="2"/>
        <v>ptn_manokwariUtara</v>
      </c>
    </row>
    <row r="18" spans="1:16" x14ac:dyDescent="0.25">
      <c r="A18" s="1">
        <v>60397</v>
      </c>
      <c r="B18" s="1" t="s">
        <v>41</v>
      </c>
      <c r="C18" s="1" t="s">
        <v>22</v>
      </c>
      <c r="D18" t="s">
        <v>14</v>
      </c>
      <c r="E18" t="s">
        <v>14</v>
      </c>
      <c r="F18" t="s">
        <v>14</v>
      </c>
      <c r="G18" t="s">
        <v>180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tr">
        <f t="shared" si="0"/>
        <v>tanahRubuh</v>
      </c>
      <c r="O18" t="str">
        <f t="shared" si="1"/>
        <v>ptn_tanahRubuh.shp</v>
      </c>
      <c r="P18" t="str">
        <f t="shared" si="2"/>
        <v>ptn_tanahRubuh</v>
      </c>
    </row>
    <row r="19" spans="1:16" x14ac:dyDescent="0.25">
      <c r="A19" s="1">
        <v>60424</v>
      </c>
      <c r="B19" s="1" t="s">
        <v>42</v>
      </c>
      <c r="C19" s="1" t="s">
        <v>22</v>
      </c>
      <c r="D19" t="s">
        <v>14</v>
      </c>
      <c r="E19" t="s">
        <v>14</v>
      </c>
      <c r="F19" t="s">
        <v>14</v>
      </c>
      <c r="G19" t="s">
        <v>180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tr">
        <f t="shared" si="0"/>
        <v>oransbari</v>
      </c>
      <c r="O19" t="str">
        <f t="shared" si="1"/>
        <v>ptn_oransbari.shp</v>
      </c>
      <c r="P19" t="str">
        <f t="shared" si="2"/>
        <v>ptn_oransbari</v>
      </c>
    </row>
    <row r="20" spans="1:16" x14ac:dyDescent="0.25">
      <c r="A20" s="1">
        <v>60445</v>
      </c>
      <c r="B20" s="1" t="s">
        <v>43</v>
      </c>
      <c r="C20" s="1" t="s">
        <v>22</v>
      </c>
      <c r="D20" t="s">
        <v>14</v>
      </c>
      <c r="E20" t="s">
        <v>14</v>
      </c>
      <c r="F20" t="s">
        <v>14</v>
      </c>
      <c r="G20" t="s">
        <v>180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tr">
        <f t="shared" si="0"/>
        <v>ransiki</v>
      </c>
      <c r="O20" t="str">
        <f t="shared" si="1"/>
        <v>ptn_ransiki.shp</v>
      </c>
      <c r="P20" t="str">
        <f t="shared" si="2"/>
        <v>ptn_ransiki</v>
      </c>
    </row>
    <row r="21" spans="1:16" x14ac:dyDescent="0.25">
      <c r="A21" s="1">
        <v>60466</v>
      </c>
      <c r="B21" s="1" t="s">
        <v>44</v>
      </c>
      <c r="C21" s="1" t="s">
        <v>22</v>
      </c>
      <c r="D21" t="s">
        <v>14</v>
      </c>
      <c r="E21" t="s">
        <v>14</v>
      </c>
      <c r="F21" t="s">
        <v>14</v>
      </c>
      <c r="G21" t="s">
        <v>180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tr">
        <f t="shared" si="0"/>
        <v>momiwaren</v>
      </c>
      <c r="O21" t="str">
        <f t="shared" si="1"/>
        <v>ptn_momiwaren.shp</v>
      </c>
      <c r="P21" t="str">
        <f t="shared" si="2"/>
        <v>ptn_momiwaren</v>
      </c>
    </row>
    <row r="22" spans="1:16" x14ac:dyDescent="0.25">
      <c r="A22" s="1">
        <v>60487</v>
      </c>
      <c r="B22" s="1" t="s">
        <v>45</v>
      </c>
      <c r="C22" s="1" t="s">
        <v>22</v>
      </c>
      <c r="D22" t="s">
        <v>14</v>
      </c>
      <c r="E22" t="s">
        <v>14</v>
      </c>
      <c r="F22" t="s">
        <v>14</v>
      </c>
      <c r="G22" t="s">
        <v>180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tr">
        <f t="shared" si="0"/>
        <v>fakfakBarat</v>
      </c>
      <c r="O22" t="str">
        <f t="shared" si="1"/>
        <v>ptn_fakfakBarat.shp</v>
      </c>
      <c r="P22" t="str">
        <f t="shared" si="2"/>
        <v>ptn_fakfakBarat</v>
      </c>
    </row>
    <row r="23" spans="1:16" x14ac:dyDescent="0.25">
      <c r="A23" s="1">
        <v>60508</v>
      </c>
      <c r="B23" s="1" t="s">
        <v>46</v>
      </c>
      <c r="C23" s="1" t="s">
        <v>22</v>
      </c>
      <c r="D23" t="s">
        <v>14</v>
      </c>
      <c r="E23" t="s">
        <v>14</v>
      </c>
      <c r="F23" t="s">
        <v>14</v>
      </c>
      <c r="G23" t="s">
        <v>180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tr">
        <f t="shared" si="0"/>
        <v>fakfak</v>
      </c>
      <c r="O23" t="str">
        <f t="shared" si="1"/>
        <v>ptn_fakfak.shp</v>
      </c>
      <c r="P23" t="str">
        <f t="shared" si="2"/>
        <v>ptn_fakfak</v>
      </c>
    </row>
    <row r="24" spans="1:16" x14ac:dyDescent="0.25">
      <c r="A24" s="1">
        <v>60556</v>
      </c>
      <c r="B24" s="1" t="s">
        <v>47</v>
      </c>
      <c r="C24" s="1" t="s">
        <v>22</v>
      </c>
      <c r="D24" t="s">
        <v>14</v>
      </c>
      <c r="E24" t="s">
        <v>14</v>
      </c>
      <c r="F24" t="s">
        <v>14</v>
      </c>
      <c r="G24" t="s">
        <v>180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tr">
        <f t="shared" si="0"/>
        <v>manokwariTimur</v>
      </c>
      <c r="O24" t="str">
        <f t="shared" si="1"/>
        <v>ptn_manokwariTimur.shp</v>
      </c>
      <c r="P24" t="str">
        <f t="shared" si="2"/>
        <v>ptn_manokwariTimur</v>
      </c>
    </row>
    <row r="25" spans="1:16" x14ac:dyDescent="0.25">
      <c r="A25" s="1">
        <v>60577</v>
      </c>
      <c r="B25" s="1" t="s">
        <v>48</v>
      </c>
      <c r="C25" s="1" t="s">
        <v>22</v>
      </c>
      <c r="D25" t="s">
        <v>14</v>
      </c>
      <c r="E25" t="s">
        <v>14</v>
      </c>
      <c r="F25" t="s">
        <v>14</v>
      </c>
      <c r="G25" t="s">
        <v>180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tr">
        <f t="shared" si="0"/>
        <v>manokwariBarat</v>
      </c>
      <c r="O25" t="str">
        <f t="shared" si="1"/>
        <v>ptn_manokwariBarat.shp</v>
      </c>
      <c r="P25" t="str">
        <f t="shared" si="2"/>
        <v>ptn_manokwariBarat</v>
      </c>
    </row>
    <row r="26" spans="1:16" x14ac:dyDescent="0.25">
      <c r="A26" s="1">
        <v>60598</v>
      </c>
      <c r="B26" s="1" t="s">
        <v>49</v>
      </c>
      <c r="C26" s="1" t="s">
        <v>22</v>
      </c>
      <c r="D26" t="s">
        <v>14</v>
      </c>
      <c r="E26" t="s">
        <v>14</v>
      </c>
      <c r="F26" t="s">
        <v>14</v>
      </c>
      <c r="G26" t="s">
        <v>180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tr">
        <f t="shared" si="0"/>
        <v>masni</v>
      </c>
      <c r="O26" t="str">
        <f t="shared" si="1"/>
        <v>ptn_masni.shp</v>
      </c>
      <c r="P26" t="str">
        <f t="shared" si="2"/>
        <v>ptn_masni</v>
      </c>
    </row>
    <row r="27" spans="1:16" x14ac:dyDescent="0.25">
      <c r="A27" s="1">
        <v>60619</v>
      </c>
      <c r="B27" s="1" t="s">
        <v>50</v>
      </c>
      <c r="C27" s="1" t="s">
        <v>22</v>
      </c>
      <c r="D27" t="s">
        <v>14</v>
      </c>
      <c r="E27" t="s">
        <v>14</v>
      </c>
      <c r="F27" t="s">
        <v>14</v>
      </c>
      <c r="G27" t="s">
        <v>180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tr">
        <f t="shared" si="0"/>
        <v>salawati</v>
      </c>
      <c r="O27" t="str">
        <f t="shared" si="1"/>
        <v>ptn_salawati.shp</v>
      </c>
      <c r="P27" t="str">
        <f t="shared" si="2"/>
        <v>ptn_salawati</v>
      </c>
    </row>
    <row r="28" spans="1:16" x14ac:dyDescent="0.25">
      <c r="A28" s="1">
        <v>60640</v>
      </c>
      <c r="B28" s="1" t="s">
        <v>51</v>
      </c>
      <c r="C28" s="1" t="s">
        <v>22</v>
      </c>
      <c r="D28" t="s">
        <v>14</v>
      </c>
      <c r="E28" t="s">
        <v>14</v>
      </c>
      <c r="F28" t="s">
        <v>14</v>
      </c>
      <c r="G28" t="s">
        <v>180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tr">
        <f t="shared" si="0"/>
        <v>sidey</v>
      </c>
      <c r="O28" t="str">
        <f t="shared" si="1"/>
        <v>ptn_sidey.shp</v>
      </c>
      <c r="P28" t="str">
        <f t="shared" si="2"/>
        <v>ptn_sidey</v>
      </c>
    </row>
    <row r="29" spans="1:16" x14ac:dyDescent="0.25">
      <c r="A29" s="1">
        <v>62760</v>
      </c>
      <c r="B29" s="1" t="s">
        <v>52</v>
      </c>
      <c r="C29" s="1" t="s">
        <v>22</v>
      </c>
      <c r="D29" t="s">
        <v>14</v>
      </c>
      <c r="E29" t="s">
        <v>14</v>
      </c>
      <c r="F29" t="s">
        <v>14</v>
      </c>
      <c r="G29" t="s">
        <v>181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tr">
        <f t="shared" si="0"/>
        <v>muaraSugihan</v>
      </c>
      <c r="O29" t="str">
        <f t="shared" si="1"/>
        <v>ptn_muaraSugihan.shp</v>
      </c>
      <c r="P29" t="str">
        <f t="shared" si="2"/>
        <v>ptn_muaraSugihan</v>
      </c>
    </row>
    <row r="30" spans="1:16" x14ac:dyDescent="0.25">
      <c r="A30" s="1">
        <v>64527</v>
      </c>
      <c r="B30" s="1" t="s">
        <v>53</v>
      </c>
      <c r="C30" s="1" t="s">
        <v>22</v>
      </c>
      <c r="D30" t="s">
        <v>14</v>
      </c>
      <c r="E30" t="s">
        <v>14</v>
      </c>
      <c r="F30" t="s">
        <v>14</v>
      </c>
      <c r="G30" t="s">
        <v>179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tr">
        <f t="shared" si="0"/>
        <v>biatan</v>
      </c>
      <c r="O30" t="str">
        <f t="shared" si="1"/>
        <v>ptn_biatan.shp</v>
      </c>
      <c r="P30" t="str">
        <f t="shared" si="2"/>
        <v>ptn_biatan</v>
      </c>
    </row>
    <row r="31" spans="1:16" x14ac:dyDescent="0.25">
      <c r="A31" s="1">
        <v>64548</v>
      </c>
      <c r="B31" s="1" t="s">
        <v>54</v>
      </c>
      <c r="C31" s="1" t="s">
        <v>22</v>
      </c>
      <c r="D31" t="s">
        <v>14</v>
      </c>
      <c r="E31" t="s">
        <v>14</v>
      </c>
      <c r="F31" t="s">
        <v>14</v>
      </c>
      <c r="G31" t="s">
        <v>179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tr">
        <f t="shared" si="0"/>
        <v>pulauDerawan</v>
      </c>
      <c r="O31" t="str">
        <f t="shared" si="1"/>
        <v>ptn_pulauDerawan.shp</v>
      </c>
      <c r="P31" t="str">
        <f t="shared" si="2"/>
        <v>ptn_pulauDerawan</v>
      </c>
    </row>
    <row r="32" spans="1:16" x14ac:dyDescent="0.25">
      <c r="A32" s="1">
        <v>64569</v>
      </c>
      <c r="B32" s="1" t="s">
        <v>55</v>
      </c>
      <c r="C32" s="1" t="s">
        <v>22</v>
      </c>
      <c r="D32" t="s">
        <v>14</v>
      </c>
      <c r="E32" t="s">
        <v>14</v>
      </c>
      <c r="F32" t="s">
        <v>14</v>
      </c>
      <c r="G32" t="s">
        <v>179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tr">
        <f t="shared" si="0"/>
        <v>sambaliung</v>
      </c>
      <c r="O32" t="str">
        <f t="shared" si="1"/>
        <v>ptn_sambaliung.shp</v>
      </c>
      <c r="P32" t="str">
        <f t="shared" si="2"/>
        <v>ptn_sambaliung</v>
      </c>
    </row>
    <row r="33" spans="1:16" x14ac:dyDescent="0.25">
      <c r="A33" s="1">
        <v>64590</v>
      </c>
      <c r="B33" s="1" t="s">
        <v>56</v>
      </c>
      <c r="C33" s="1" t="s">
        <v>22</v>
      </c>
      <c r="D33" t="s">
        <v>14</v>
      </c>
      <c r="E33" t="s">
        <v>14</v>
      </c>
      <c r="F33" t="s">
        <v>14</v>
      </c>
      <c r="G33" t="s">
        <v>179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tr">
        <f t="shared" si="0"/>
        <v>tabalar</v>
      </c>
      <c r="O33" t="str">
        <f t="shared" si="1"/>
        <v>ptn_tabalar.shp</v>
      </c>
      <c r="P33" t="str">
        <f t="shared" si="2"/>
        <v>ptn_tabalar</v>
      </c>
    </row>
    <row r="34" spans="1:16" x14ac:dyDescent="0.25">
      <c r="A34" s="1">
        <v>64611</v>
      </c>
      <c r="B34" s="1" t="s">
        <v>57</v>
      </c>
      <c r="C34" s="1" t="s">
        <v>22</v>
      </c>
      <c r="D34" t="s">
        <v>14</v>
      </c>
      <c r="E34" t="s">
        <v>14</v>
      </c>
      <c r="F34" t="s">
        <v>14</v>
      </c>
      <c r="G34" t="s">
        <v>179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tr">
        <f t="shared" si="0"/>
        <v>talisayan</v>
      </c>
      <c r="O34" t="str">
        <f t="shared" si="1"/>
        <v>ptn_talisayan.shp</v>
      </c>
      <c r="P34" t="str">
        <f t="shared" si="2"/>
        <v>ptn_talisayan</v>
      </c>
    </row>
    <row r="35" spans="1:16" x14ac:dyDescent="0.25">
      <c r="A35" s="1">
        <v>64635</v>
      </c>
      <c r="B35" s="1" t="s">
        <v>58</v>
      </c>
      <c r="C35" s="1" t="s">
        <v>22</v>
      </c>
      <c r="D35" t="s">
        <v>14</v>
      </c>
      <c r="E35" t="s">
        <v>14</v>
      </c>
      <c r="F35" t="s">
        <v>14</v>
      </c>
      <c r="G35" t="s">
        <v>179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tr">
        <f t="shared" si="0"/>
        <v>krayan</v>
      </c>
      <c r="O35" t="str">
        <f t="shared" si="1"/>
        <v>ptn_krayan.shp</v>
      </c>
      <c r="P35" t="str">
        <f t="shared" si="2"/>
        <v>ptn_krayan</v>
      </c>
    </row>
    <row r="36" spans="1:16" x14ac:dyDescent="0.25">
      <c r="A36" s="1">
        <v>64656</v>
      </c>
      <c r="B36" s="1" t="s">
        <v>59</v>
      </c>
      <c r="C36" s="1" t="s">
        <v>22</v>
      </c>
      <c r="D36" t="s">
        <v>14</v>
      </c>
      <c r="E36" t="s">
        <v>14</v>
      </c>
      <c r="F36" t="s">
        <v>14</v>
      </c>
      <c r="G36" t="s">
        <v>179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tr">
        <f t="shared" si="0"/>
        <v>krayanSelatan</v>
      </c>
      <c r="O36" t="str">
        <f t="shared" si="1"/>
        <v>ptn_krayanSelatan.shp</v>
      </c>
      <c r="P36" t="str">
        <f t="shared" si="2"/>
        <v>ptn_krayanSelatan</v>
      </c>
    </row>
    <row r="37" spans="1:16" x14ac:dyDescent="0.25">
      <c r="A37" s="1">
        <v>64677</v>
      </c>
      <c r="B37" s="1" t="s">
        <v>60</v>
      </c>
      <c r="C37" s="1" t="s">
        <v>22</v>
      </c>
      <c r="D37" t="s">
        <v>14</v>
      </c>
      <c r="E37" t="s">
        <v>14</v>
      </c>
      <c r="F37" t="s">
        <v>14</v>
      </c>
      <c r="G37" t="s">
        <v>179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tr">
        <f t="shared" si="0"/>
        <v>lumbis</v>
      </c>
      <c r="O37" t="str">
        <f t="shared" si="1"/>
        <v>ptn_lumbis.shp</v>
      </c>
      <c r="P37" t="str">
        <f t="shared" si="2"/>
        <v>ptn_lumbis</v>
      </c>
    </row>
    <row r="38" spans="1:16" x14ac:dyDescent="0.25">
      <c r="A38" s="1">
        <v>64921</v>
      </c>
      <c r="B38" s="1" t="s">
        <v>61</v>
      </c>
      <c r="C38" s="1" t="s">
        <v>22</v>
      </c>
      <c r="D38" t="s">
        <v>14</v>
      </c>
      <c r="E38" t="s">
        <v>14</v>
      </c>
      <c r="F38" t="s">
        <v>14</v>
      </c>
      <c r="G38" t="s">
        <v>179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tr">
        <f t="shared" si="0"/>
        <v>longApari</v>
      </c>
      <c r="O38" t="str">
        <f t="shared" si="1"/>
        <v>ptn_longApari.shp</v>
      </c>
      <c r="P38" t="str">
        <f t="shared" si="2"/>
        <v>ptn_longApari</v>
      </c>
    </row>
    <row r="39" spans="1:16" x14ac:dyDescent="0.25">
      <c r="A39" s="1">
        <v>64947</v>
      </c>
      <c r="B39" s="1" t="s">
        <v>62</v>
      </c>
      <c r="C39" s="1" t="s">
        <v>22</v>
      </c>
      <c r="D39" t="s">
        <v>14</v>
      </c>
      <c r="E39" t="s">
        <v>14</v>
      </c>
      <c r="F39" t="s">
        <v>14</v>
      </c>
      <c r="G39" t="s">
        <v>179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tr">
        <f t="shared" si="0"/>
        <v>kayanHulu</v>
      </c>
      <c r="O39" t="str">
        <f t="shared" si="1"/>
        <v>ptn_kayanHulu.shp</v>
      </c>
      <c r="P39" t="str">
        <f t="shared" si="2"/>
        <v>ptn_kayanHulu</v>
      </c>
    </row>
    <row r="40" spans="1:16" x14ac:dyDescent="0.25">
      <c r="A40" s="1">
        <v>64968</v>
      </c>
      <c r="B40" s="1" t="s">
        <v>63</v>
      </c>
      <c r="C40" s="1" t="s">
        <v>22</v>
      </c>
      <c r="D40" t="s">
        <v>14</v>
      </c>
      <c r="E40" t="s">
        <v>14</v>
      </c>
      <c r="F40" t="s">
        <v>14</v>
      </c>
      <c r="G40" t="s">
        <v>179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tr">
        <f t="shared" si="0"/>
        <v>kayanSelatan</v>
      </c>
      <c r="O40" t="str">
        <f t="shared" si="1"/>
        <v>ptn_kayanSelatan.shp</v>
      </c>
      <c r="P40" t="str">
        <f t="shared" si="2"/>
        <v>ptn_kayanSelatan</v>
      </c>
    </row>
    <row r="41" spans="1:16" x14ac:dyDescent="0.25">
      <c r="A41" s="1">
        <v>65584</v>
      </c>
      <c r="B41" s="1" t="s">
        <v>64</v>
      </c>
      <c r="C41" s="1" t="s">
        <v>22</v>
      </c>
      <c r="D41" t="s">
        <v>14</v>
      </c>
      <c r="E41" t="s">
        <v>14</v>
      </c>
      <c r="F41" t="s">
        <v>14</v>
      </c>
      <c r="G41" t="s">
        <v>180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tr">
        <f t="shared" si="0"/>
        <v>budd</v>
      </c>
      <c r="O41" t="str">
        <f t="shared" si="1"/>
        <v>ptn_budd.shp</v>
      </c>
      <c r="P41" t="str">
        <f t="shared" si="2"/>
        <v>ptn_budd</v>
      </c>
    </row>
    <row r="42" spans="1:16" x14ac:dyDescent="0.25">
      <c r="A42" s="1">
        <v>65612</v>
      </c>
      <c r="B42" s="1" t="s">
        <v>65</v>
      </c>
      <c r="C42" s="1" t="s">
        <v>22</v>
      </c>
      <c r="D42" t="s">
        <v>14</v>
      </c>
      <c r="E42" t="s">
        <v>14</v>
      </c>
      <c r="F42" t="s">
        <v>14</v>
      </c>
      <c r="G42" t="s">
        <v>180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tr">
        <f t="shared" si="0"/>
        <v>fani</v>
      </c>
      <c r="O42" t="str">
        <f t="shared" si="1"/>
        <v>ptn_fani.shp</v>
      </c>
      <c r="P42" t="str">
        <f t="shared" si="2"/>
        <v>ptn_fani</v>
      </c>
    </row>
    <row r="43" spans="1:16" x14ac:dyDescent="0.25">
      <c r="A43" s="1">
        <v>65640</v>
      </c>
      <c r="B43" s="1" t="s">
        <v>66</v>
      </c>
      <c r="C43" s="1" t="s">
        <v>22</v>
      </c>
      <c r="D43" t="s">
        <v>14</v>
      </c>
      <c r="E43" t="s">
        <v>14</v>
      </c>
      <c r="F43" t="s">
        <v>14</v>
      </c>
      <c r="G43" t="s">
        <v>180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tr">
        <f t="shared" si="0"/>
        <v>miokasunMiosbeba</v>
      </c>
      <c r="O43" t="str">
        <f t="shared" si="1"/>
        <v>ptn_miokasunMiosbeba.shp</v>
      </c>
      <c r="P43" t="str">
        <f t="shared" si="2"/>
        <v>ptn_miokasunMiosbeba</v>
      </c>
    </row>
    <row r="44" spans="1:16" x14ac:dyDescent="0.25">
      <c r="A44" s="1">
        <v>65668</v>
      </c>
      <c r="B44" s="1" t="s">
        <v>67</v>
      </c>
      <c r="C44" s="1" t="s">
        <v>22</v>
      </c>
      <c r="D44" t="s">
        <v>14</v>
      </c>
      <c r="E44" t="s">
        <v>14</v>
      </c>
      <c r="F44" t="s">
        <v>14</v>
      </c>
      <c r="G44" t="s">
        <v>180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tr">
        <f t="shared" si="0"/>
        <v>igimMiyaren</v>
      </c>
      <c r="O44" t="str">
        <f t="shared" si="1"/>
        <v>ptn_igimMiyaren.shp</v>
      </c>
      <c r="P44" t="str">
        <f t="shared" si="2"/>
        <v>ptn_igimMiyaren</v>
      </c>
    </row>
    <row r="45" spans="1:16" x14ac:dyDescent="0.25">
      <c r="A45" s="1">
        <v>65691</v>
      </c>
      <c r="B45" s="1" t="s">
        <v>68</v>
      </c>
      <c r="C45" s="1" t="s">
        <v>22</v>
      </c>
      <c r="D45" t="s">
        <v>14</v>
      </c>
      <c r="E45" t="s">
        <v>14</v>
      </c>
      <c r="F45" t="s">
        <v>14</v>
      </c>
      <c r="G45" t="s">
        <v>180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tr">
        <f t="shared" si="0"/>
        <v>manokwariUtara</v>
      </c>
      <c r="O45" t="str">
        <f t="shared" si="1"/>
        <v>ptn_manokwariUtara.shp</v>
      </c>
      <c r="P45" t="str">
        <f t="shared" si="2"/>
        <v>ptn_manokwariUtara</v>
      </c>
    </row>
    <row r="46" spans="1:16" x14ac:dyDescent="0.25">
      <c r="A46" s="1">
        <v>65712</v>
      </c>
      <c r="B46" s="1" t="s">
        <v>69</v>
      </c>
      <c r="C46" s="1" t="s">
        <v>22</v>
      </c>
      <c r="D46" t="s">
        <v>14</v>
      </c>
      <c r="E46" t="s">
        <v>14</v>
      </c>
      <c r="F46" t="s">
        <v>14</v>
      </c>
      <c r="G46" t="s">
        <v>180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tr">
        <f t="shared" si="0"/>
        <v>tanahRubuh</v>
      </c>
      <c r="O46" t="str">
        <f t="shared" si="1"/>
        <v>ptn_tanahRubuh.shp</v>
      </c>
      <c r="P46" t="str">
        <f t="shared" si="2"/>
        <v>ptn_tanahRubuh</v>
      </c>
    </row>
    <row r="47" spans="1:16" x14ac:dyDescent="0.25">
      <c r="A47" s="1">
        <v>65739</v>
      </c>
      <c r="B47" s="1" t="s">
        <v>70</v>
      </c>
      <c r="C47" s="1" t="s">
        <v>22</v>
      </c>
      <c r="D47" t="s">
        <v>14</v>
      </c>
      <c r="E47" t="s">
        <v>14</v>
      </c>
      <c r="F47" t="s">
        <v>14</v>
      </c>
      <c r="G47" t="s">
        <v>180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tr">
        <f t="shared" si="0"/>
        <v>oransbari</v>
      </c>
      <c r="O47" t="str">
        <f t="shared" si="1"/>
        <v>ptn_oransbari.shp</v>
      </c>
      <c r="P47" t="str">
        <f t="shared" si="2"/>
        <v>ptn_oransbari</v>
      </c>
    </row>
    <row r="48" spans="1:16" x14ac:dyDescent="0.25">
      <c r="A48" s="1">
        <v>65760</v>
      </c>
      <c r="B48" s="1" t="s">
        <v>71</v>
      </c>
      <c r="C48" s="1" t="s">
        <v>22</v>
      </c>
      <c r="D48" t="s">
        <v>14</v>
      </c>
      <c r="E48" t="s">
        <v>14</v>
      </c>
      <c r="F48" t="s">
        <v>14</v>
      </c>
      <c r="G48" t="s">
        <v>180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tr">
        <f t="shared" si="0"/>
        <v>ransiki</v>
      </c>
      <c r="O48" t="str">
        <f t="shared" si="1"/>
        <v>ptn_ransiki.shp</v>
      </c>
      <c r="P48" t="str">
        <f t="shared" si="2"/>
        <v>ptn_ransiki</v>
      </c>
    </row>
    <row r="49" spans="1:16" x14ac:dyDescent="0.25">
      <c r="A49" s="1">
        <v>65781</v>
      </c>
      <c r="B49" s="1" t="s">
        <v>72</v>
      </c>
      <c r="C49" s="1" t="s">
        <v>22</v>
      </c>
      <c r="D49" t="s">
        <v>14</v>
      </c>
      <c r="E49" t="s">
        <v>14</v>
      </c>
      <c r="F49" t="s">
        <v>14</v>
      </c>
      <c r="G49" t="s">
        <v>180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tr">
        <f t="shared" si="0"/>
        <v>momiwaren</v>
      </c>
      <c r="O49" t="str">
        <f t="shared" si="1"/>
        <v>ptn_momiwaren.shp</v>
      </c>
      <c r="P49" t="str">
        <f t="shared" si="2"/>
        <v>ptn_momiwaren</v>
      </c>
    </row>
    <row r="50" spans="1:16" x14ac:dyDescent="0.25">
      <c r="A50" s="1">
        <v>65802</v>
      </c>
      <c r="B50" s="1" t="s">
        <v>73</v>
      </c>
      <c r="C50" s="1" t="s">
        <v>22</v>
      </c>
      <c r="D50" t="s">
        <v>14</v>
      </c>
      <c r="E50" t="s">
        <v>14</v>
      </c>
      <c r="F50" t="s">
        <v>14</v>
      </c>
      <c r="G50" t="s">
        <v>180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tr">
        <f t="shared" si="0"/>
        <v>fakfakBarat</v>
      </c>
      <c r="O50" t="str">
        <f t="shared" si="1"/>
        <v>ptn_fakfakBarat.shp</v>
      </c>
      <c r="P50" t="str">
        <f t="shared" si="2"/>
        <v>ptn_fakfakBarat</v>
      </c>
    </row>
    <row r="51" spans="1:16" x14ac:dyDescent="0.25">
      <c r="A51" s="1">
        <v>65823</v>
      </c>
      <c r="B51" s="1" t="s">
        <v>74</v>
      </c>
      <c r="C51" s="1" t="s">
        <v>22</v>
      </c>
      <c r="D51" t="s">
        <v>14</v>
      </c>
      <c r="E51" t="s">
        <v>14</v>
      </c>
      <c r="F51" t="s">
        <v>14</v>
      </c>
      <c r="G51" t="s">
        <v>180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tr">
        <f t="shared" si="0"/>
        <v>fakfak</v>
      </c>
      <c r="O51" t="str">
        <f t="shared" si="1"/>
        <v>ptn_fakfak.shp</v>
      </c>
      <c r="P51" t="str">
        <f t="shared" si="2"/>
        <v>ptn_fakfak</v>
      </c>
    </row>
    <row r="52" spans="1:16" x14ac:dyDescent="0.25">
      <c r="A52" s="1">
        <v>65871</v>
      </c>
      <c r="B52" s="1" t="s">
        <v>75</v>
      </c>
      <c r="C52" s="1" t="s">
        <v>22</v>
      </c>
      <c r="D52" t="s">
        <v>14</v>
      </c>
      <c r="E52" t="s">
        <v>14</v>
      </c>
      <c r="F52" t="s">
        <v>14</v>
      </c>
      <c r="G52" t="s">
        <v>180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tr">
        <f t="shared" si="0"/>
        <v>manokwariTimur</v>
      </c>
      <c r="O52" t="str">
        <f t="shared" si="1"/>
        <v>ptn_manokwariTimur.shp</v>
      </c>
      <c r="P52" t="str">
        <f t="shared" si="2"/>
        <v>ptn_manokwariTimur</v>
      </c>
    </row>
    <row r="53" spans="1:16" x14ac:dyDescent="0.25">
      <c r="A53" s="1">
        <v>65892</v>
      </c>
      <c r="B53" s="1" t="s">
        <v>76</v>
      </c>
      <c r="C53" s="1" t="s">
        <v>22</v>
      </c>
      <c r="D53" t="s">
        <v>14</v>
      </c>
      <c r="E53" t="s">
        <v>14</v>
      </c>
      <c r="F53" t="s">
        <v>14</v>
      </c>
      <c r="G53" t="s">
        <v>180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tr">
        <f t="shared" si="0"/>
        <v>manokwariBarat</v>
      </c>
      <c r="O53" t="str">
        <f t="shared" si="1"/>
        <v>ptn_manokwariBarat.shp</v>
      </c>
      <c r="P53" t="str">
        <f t="shared" si="2"/>
        <v>ptn_manokwariBarat</v>
      </c>
    </row>
    <row r="54" spans="1:16" x14ac:dyDescent="0.25">
      <c r="A54" s="1">
        <v>65913</v>
      </c>
      <c r="B54" s="1" t="s">
        <v>77</v>
      </c>
      <c r="C54" s="1" t="s">
        <v>22</v>
      </c>
      <c r="D54" t="s">
        <v>14</v>
      </c>
      <c r="E54" t="s">
        <v>14</v>
      </c>
      <c r="F54" t="s">
        <v>14</v>
      </c>
      <c r="G54" t="s">
        <v>180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tr">
        <f t="shared" si="0"/>
        <v>masni</v>
      </c>
      <c r="O54" t="str">
        <f t="shared" si="1"/>
        <v>ptn_masni.shp</v>
      </c>
      <c r="P54" t="str">
        <f t="shared" si="2"/>
        <v>ptn_masni</v>
      </c>
    </row>
    <row r="55" spans="1:16" x14ac:dyDescent="0.25">
      <c r="A55" s="1">
        <v>65934</v>
      </c>
      <c r="B55" s="1" t="s">
        <v>78</v>
      </c>
      <c r="C55" s="1" t="s">
        <v>22</v>
      </c>
      <c r="D55" t="s">
        <v>14</v>
      </c>
      <c r="E55" t="s">
        <v>14</v>
      </c>
      <c r="F55" t="s">
        <v>14</v>
      </c>
      <c r="G55" t="s">
        <v>180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tr">
        <f t="shared" si="0"/>
        <v>salawati</v>
      </c>
      <c r="O55" t="str">
        <f t="shared" si="1"/>
        <v>ptn_salawati.shp</v>
      </c>
      <c r="P55" t="str">
        <f t="shared" si="2"/>
        <v>ptn_salawati</v>
      </c>
    </row>
    <row r="56" spans="1:16" x14ac:dyDescent="0.25">
      <c r="A56" s="1">
        <v>65955</v>
      </c>
      <c r="B56" s="1" t="s">
        <v>79</v>
      </c>
      <c r="C56" s="1" t="s">
        <v>22</v>
      </c>
      <c r="D56" t="s">
        <v>14</v>
      </c>
      <c r="E56" t="s">
        <v>14</v>
      </c>
      <c r="F56" t="s">
        <v>14</v>
      </c>
      <c r="G56" t="s">
        <v>180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tr">
        <f t="shared" si="0"/>
        <v>sidey</v>
      </c>
      <c r="O56" t="str">
        <f t="shared" si="1"/>
        <v>ptn_sidey.shp</v>
      </c>
      <c r="P56" t="str">
        <f t="shared" si="2"/>
        <v>ptn_sidey</v>
      </c>
    </row>
    <row r="57" spans="1:16" x14ac:dyDescent="0.25">
      <c r="A57" s="1">
        <v>67264</v>
      </c>
      <c r="B57" s="1" t="s">
        <v>80</v>
      </c>
      <c r="C57" s="1" t="s">
        <v>22</v>
      </c>
      <c r="D57" t="s">
        <v>14</v>
      </c>
      <c r="E57" t="s">
        <v>14</v>
      </c>
      <c r="F57" t="s">
        <v>14</v>
      </c>
      <c r="G57" t="s">
        <v>181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tr">
        <f t="shared" si="0"/>
        <v>muaraSugihan</v>
      </c>
      <c r="O57" t="str">
        <f t="shared" si="1"/>
        <v>ptn_muaraSugihan.shp</v>
      </c>
      <c r="P57" t="str">
        <f t="shared" si="2"/>
        <v>ptn_muaraSugihan</v>
      </c>
    </row>
    <row r="58" spans="1:16" x14ac:dyDescent="0.25">
      <c r="A58" s="1">
        <v>68861</v>
      </c>
      <c r="B58" s="1" t="s">
        <v>81</v>
      </c>
      <c r="C58" s="1" t="s">
        <v>82</v>
      </c>
      <c r="D58" t="s">
        <v>14</v>
      </c>
      <c r="E58" t="s">
        <v>14</v>
      </c>
      <c r="F58" t="s">
        <v>14</v>
      </c>
      <c r="G58" t="s">
        <v>19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tr">
        <f t="shared" si="0"/>
        <v>palibelo</v>
      </c>
      <c r="O58" t="str">
        <f t="shared" si="1"/>
        <v>ptn_palibelo.shp</v>
      </c>
      <c r="P58" t="str">
        <f t="shared" si="2"/>
        <v>ptn_palibelo</v>
      </c>
    </row>
    <row r="59" spans="1:16" x14ac:dyDescent="0.25">
      <c r="A59" s="1">
        <v>68905</v>
      </c>
      <c r="B59" s="1" t="s">
        <v>83</v>
      </c>
      <c r="C59" s="1" t="s">
        <v>82</v>
      </c>
      <c r="D59" t="s">
        <v>14</v>
      </c>
      <c r="E59" t="s">
        <v>14</v>
      </c>
      <c r="F59" t="s">
        <v>14</v>
      </c>
      <c r="G59" t="s">
        <v>19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tr">
        <f t="shared" si="0"/>
        <v>prayaTimur</v>
      </c>
      <c r="O59" t="str">
        <f t="shared" si="1"/>
        <v>ptn_prayaTimur.shp</v>
      </c>
      <c r="P59" t="str">
        <f t="shared" si="2"/>
        <v>ptn_prayaTimur</v>
      </c>
    </row>
    <row r="60" spans="1:16" x14ac:dyDescent="0.25">
      <c r="A60" s="1">
        <v>68926</v>
      </c>
      <c r="B60" s="1" t="s">
        <v>84</v>
      </c>
      <c r="C60" s="1" t="s">
        <v>82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tr">
        <f t="shared" si="0"/>
        <v>pujut</v>
      </c>
      <c r="O60" t="str">
        <f t="shared" si="1"/>
        <v>ptn_pujut.shp</v>
      </c>
      <c r="P60" t="str">
        <f t="shared" si="2"/>
        <v>ptn_pujut</v>
      </c>
    </row>
    <row r="61" spans="1:16" x14ac:dyDescent="0.25">
      <c r="A61" s="1">
        <v>68948</v>
      </c>
      <c r="B61" s="1" t="s">
        <v>85</v>
      </c>
      <c r="C61" s="1" t="s">
        <v>82</v>
      </c>
      <c r="D61" t="s">
        <v>14</v>
      </c>
      <c r="E61" t="s">
        <v>14</v>
      </c>
      <c r="F61" t="s">
        <v>14</v>
      </c>
      <c r="G61" t="s">
        <v>19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tr">
        <f t="shared" si="0"/>
        <v>labuhanHaji</v>
      </c>
      <c r="O61" t="str">
        <f t="shared" si="1"/>
        <v>ptn_labuhanHaji.shp</v>
      </c>
      <c r="P61" t="str">
        <f t="shared" si="2"/>
        <v>ptn_labuhanHaji</v>
      </c>
    </row>
    <row r="62" spans="1:16" x14ac:dyDescent="0.25">
      <c r="A62" s="1">
        <v>68971</v>
      </c>
      <c r="B62" s="1" t="s">
        <v>86</v>
      </c>
      <c r="C62" s="1" t="s">
        <v>82</v>
      </c>
      <c r="D62" t="s">
        <v>14</v>
      </c>
      <c r="E62" t="s">
        <v>14</v>
      </c>
      <c r="F62" t="s">
        <v>14</v>
      </c>
      <c r="G62" t="s">
        <v>19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tr">
        <f t="shared" si="0"/>
        <v>asakota</v>
      </c>
      <c r="O62" t="str">
        <f t="shared" si="1"/>
        <v>ptn_asakota.shp</v>
      </c>
      <c r="P62" t="str">
        <f t="shared" si="2"/>
        <v>ptn_asakota</v>
      </c>
    </row>
    <row r="63" spans="1:16" x14ac:dyDescent="0.25">
      <c r="A63" s="1">
        <v>68992</v>
      </c>
      <c r="B63" s="1" t="s">
        <v>87</v>
      </c>
      <c r="C63" s="1" t="s">
        <v>82</v>
      </c>
      <c r="D63" t="s">
        <v>14</v>
      </c>
      <c r="E63" t="s">
        <v>14</v>
      </c>
      <c r="F63" t="s">
        <v>14</v>
      </c>
      <c r="G63" t="s">
        <v>19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tr">
        <f t="shared" si="0"/>
        <v>rasanaeBarat</v>
      </c>
      <c r="O63" t="str">
        <f t="shared" si="1"/>
        <v>ptn_rasanaeBarat.shp</v>
      </c>
      <c r="P63" t="str">
        <f t="shared" si="2"/>
        <v>ptn_rasanaeBarat</v>
      </c>
    </row>
    <row r="64" spans="1:16" x14ac:dyDescent="0.25">
      <c r="A64" s="1">
        <v>69014</v>
      </c>
      <c r="B64" s="1" t="s">
        <v>88</v>
      </c>
      <c r="C64" s="1" t="s">
        <v>82</v>
      </c>
      <c r="D64" t="s">
        <v>14</v>
      </c>
      <c r="E64" t="s">
        <v>14</v>
      </c>
      <c r="F64" t="s">
        <v>14</v>
      </c>
      <c r="G64" t="s">
        <v>19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tr">
        <f t="shared" si="0"/>
        <v>sekarbela</v>
      </c>
      <c r="O64" t="str">
        <f t="shared" si="1"/>
        <v>ptn_sekarbela.shp</v>
      </c>
      <c r="P64" t="str">
        <f t="shared" si="2"/>
        <v>ptn_sekarbela</v>
      </c>
    </row>
    <row r="65" spans="1:16" x14ac:dyDescent="0.25">
      <c r="A65" s="1">
        <v>69035</v>
      </c>
      <c r="B65" s="1" t="s">
        <v>89</v>
      </c>
      <c r="C65" s="1" t="s">
        <v>82</v>
      </c>
      <c r="D65" t="s">
        <v>14</v>
      </c>
      <c r="E65" t="s">
        <v>14</v>
      </c>
      <c r="F65" t="s">
        <v>14</v>
      </c>
      <c r="G65" t="s">
        <v>19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tr">
        <f t="shared" si="0"/>
        <v>labuhanHaji</v>
      </c>
      <c r="O65" t="str">
        <f t="shared" si="1"/>
        <v>ptn_labuhanHaji.shp</v>
      </c>
      <c r="P65" t="str">
        <f t="shared" si="2"/>
        <v>ptn_labuhanHaji</v>
      </c>
    </row>
    <row r="66" spans="1:16" x14ac:dyDescent="0.25">
      <c r="A66" s="1">
        <v>69056</v>
      </c>
      <c r="B66" s="1" t="s">
        <v>90</v>
      </c>
      <c r="C66" s="1" t="s">
        <v>82</v>
      </c>
      <c r="D66" t="s">
        <v>14</v>
      </c>
      <c r="E66" t="s">
        <v>14</v>
      </c>
      <c r="F66" t="s">
        <v>14</v>
      </c>
      <c r="G66" t="s">
        <v>19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tr">
        <f t="shared" si="0"/>
        <v>prayaTimur</v>
      </c>
      <c r="O66" t="str">
        <f t="shared" si="1"/>
        <v>ptn_prayaTimur.shp</v>
      </c>
      <c r="P66" t="str">
        <f t="shared" si="2"/>
        <v>ptn_prayaTimur</v>
      </c>
    </row>
    <row r="67" spans="1:16" x14ac:dyDescent="0.25">
      <c r="A67" s="1">
        <v>69077</v>
      </c>
      <c r="B67" s="1" t="s">
        <v>91</v>
      </c>
      <c r="C67" s="1" t="s">
        <v>82</v>
      </c>
      <c r="D67" t="s">
        <v>14</v>
      </c>
      <c r="E67" t="s">
        <v>14</v>
      </c>
      <c r="F67" t="s">
        <v>14</v>
      </c>
      <c r="G67" t="s">
        <v>19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tr">
        <f t="shared" ref="N67:N130" si="3">RIGHT(P67,LEN(P67)-4)</f>
        <v>pujut</v>
      </c>
      <c r="O67" t="str">
        <f t="shared" ref="O67:O130" si="4">TRIM(MID(SUBSTITUTE(B67," ",REPT(" ",99)),MAX(1,FIND("ptn",SUBSTITUTE(B67," ",REPT(" ",99)))+0),99))</f>
        <v>ptn_pujut.shp</v>
      </c>
      <c r="P67" t="str">
        <f t="shared" ref="P67:P130" si="5">LEFT(O67,LEN(O67)-4)</f>
        <v>ptn_pujut</v>
      </c>
    </row>
    <row r="68" spans="1:16" x14ac:dyDescent="0.25">
      <c r="A68" s="1">
        <v>69098</v>
      </c>
      <c r="B68" s="1" t="s">
        <v>92</v>
      </c>
      <c r="C68" s="1" t="s">
        <v>82</v>
      </c>
      <c r="D68" t="s">
        <v>14</v>
      </c>
      <c r="E68" t="s">
        <v>14</v>
      </c>
      <c r="F68" t="s">
        <v>14</v>
      </c>
      <c r="G68" t="s">
        <v>19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tr">
        <f t="shared" si="3"/>
        <v>sekarbela</v>
      </c>
      <c r="O68" t="str">
        <f t="shared" si="4"/>
        <v>ptn_sekarbela.shp</v>
      </c>
      <c r="P68" t="str">
        <f t="shared" si="5"/>
        <v>ptn_sekarbela</v>
      </c>
    </row>
    <row r="69" spans="1:16" x14ac:dyDescent="0.25">
      <c r="A69" s="1">
        <v>69238</v>
      </c>
      <c r="B69" s="1" t="s">
        <v>93</v>
      </c>
      <c r="C69" s="1" t="s">
        <v>82</v>
      </c>
      <c r="D69" t="s">
        <v>14</v>
      </c>
      <c r="E69" t="s">
        <v>14</v>
      </c>
      <c r="F69" t="s">
        <v>14</v>
      </c>
      <c r="G69" t="s">
        <v>19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tr">
        <f t="shared" si="3"/>
        <v>gerung</v>
      </c>
      <c r="O69" t="str">
        <f t="shared" si="4"/>
        <v>ptn_gerung.shp</v>
      </c>
      <c r="P69" t="str">
        <f t="shared" si="5"/>
        <v>ptn_gerung</v>
      </c>
    </row>
    <row r="70" spans="1:16" x14ac:dyDescent="0.25">
      <c r="A70" s="1">
        <v>69259</v>
      </c>
      <c r="B70" s="1" t="s">
        <v>94</v>
      </c>
      <c r="C70" s="1" t="s">
        <v>82</v>
      </c>
      <c r="D70" t="s">
        <v>14</v>
      </c>
      <c r="E70" t="s">
        <v>14</v>
      </c>
      <c r="F70" t="s">
        <v>14</v>
      </c>
      <c r="G70" t="s">
        <v>19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tr">
        <f t="shared" si="3"/>
        <v>labuApi</v>
      </c>
      <c r="O70" t="str">
        <f t="shared" si="4"/>
        <v>ptn_labuApi.shp</v>
      </c>
      <c r="P70" t="str">
        <f t="shared" si="5"/>
        <v>ptn_labuApi</v>
      </c>
    </row>
    <row r="71" spans="1:16" x14ac:dyDescent="0.25">
      <c r="A71" s="1">
        <v>69281</v>
      </c>
      <c r="B71" s="1" t="s">
        <v>95</v>
      </c>
      <c r="C71" s="1" t="s">
        <v>82</v>
      </c>
      <c r="D71" t="s">
        <v>14</v>
      </c>
      <c r="E71" t="s">
        <v>14</v>
      </c>
      <c r="F71" t="s">
        <v>14</v>
      </c>
      <c r="G71" t="s">
        <v>19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tr">
        <f t="shared" si="3"/>
        <v>prayaBaratDaya</v>
      </c>
      <c r="O71" t="str">
        <f t="shared" si="4"/>
        <v>ptn_prayaBaratDaya.shp</v>
      </c>
      <c r="P71" t="str">
        <f t="shared" si="5"/>
        <v>ptn_prayaBaratDaya</v>
      </c>
    </row>
    <row r="72" spans="1:16" x14ac:dyDescent="0.25">
      <c r="A72" s="1">
        <v>69304</v>
      </c>
      <c r="B72" s="1" t="s">
        <v>96</v>
      </c>
      <c r="C72" s="1" t="s">
        <v>82</v>
      </c>
      <c r="D72" t="s">
        <v>14</v>
      </c>
      <c r="E72" t="s">
        <v>14</v>
      </c>
      <c r="F72" t="s">
        <v>14</v>
      </c>
      <c r="G72" t="s">
        <v>19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tr">
        <f t="shared" si="3"/>
        <v>jerowaru</v>
      </c>
      <c r="O72" t="str">
        <f t="shared" si="4"/>
        <v>ptn_jerowaru.shp</v>
      </c>
      <c r="P72" t="str">
        <f t="shared" si="5"/>
        <v>ptn_jerowaru</v>
      </c>
    </row>
    <row r="73" spans="1:16" x14ac:dyDescent="0.25">
      <c r="A73" s="1">
        <v>69325</v>
      </c>
      <c r="B73" s="1" t="s">
        <v>97</v>
      </c>
      <c r="C73" s="1" t="s">
        <v>82</v>
      </c>
      <c r="D73" t="s">
        <v>14</v>
      </c>
      <c r="E73" t="s">
        <v>14</v>
      </c>
      <c r="F73" t="s">
        <v>14</v>
      </c>
      <c r="G73" t="s">
        <v>19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tr">
        <f t="shared" si="3"/>
        <v>keruak</v>
      </c>
      <c r="O73" t="str">
        <f t="shared" si="4"/>
        <v>ptn_keruak.shp</v>
      </c>
      <c r="P73" t="str">
        <f t="shared" si="5"/>
        <v>ptn_keruak</v>
      </c>
    </row>
    <row r="74" spans="1:16" x14ac:dyDescent="0.25">
      <c r="A74" s="1">
        <v>69347</v>
      </c>
      <c r="B74" s="1" t="s">
        <v>98</v>
      </c>
      <c r="C74" s="1" t="s">
        <v>82</v>
      </c>
      <c r="D74" t="s">
        <v>14</v>
      </c>
      <c r="E74" t="s">
        <v>14</v>
      </c>
      <c r="F74" t="s">
        <v>14</v>
      </c>
      <c r="G74" t="s">
        <v>19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tr">
        <f t="shared" si="3"/>
        <v>tanjung</v>
      </c>
      <c r="O74" t="str">
        <f t="shared" si="4"/>
        <v>ptn_tanjung.shp</v>
      </c>
      <c r="P74" t="str">
        <f t="shared" si="5"/>
        <v>ptn_tanjung</v>
      </c>
    </row>
    <row r="75" spans="1:16" x14ac:dyDescent="0.25">
      <c r="A75" s="1">
        <v>69375</v>
      </c>
      <c r="B75" s="1" t="s">
        <v>99</v>
      </c>
      <c r="C75" s="1" t="s">
        <v>82</v>
      </c>
      <c r="D75" t="s">
        <v>14</v>
      </c>
      <c r="E75" t="s">
        <v>14</v>
      </c>
      <c r="F75" t="s">
        <v>14</v>
      </c>
      <c r="G75" t="s">
        <v>19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tr">
        <f t="shared" si="3"/>
        <v>ambalawi</v>
      </c>
      <c r="O75" t="str">
        <f t="shared" si="4"/>
        <v>ptn_ambalawi.shp</v>
      </c>
      <c r="P75" t="str">
        <f t="shared" si="5"/>
        <v>ptn_ambalawi</v>
      </c>
    </row>
    <row r="76" spans="1:16" x14ac:dyDescent="0.25">
      <c r="A76" s="1">
        <v>69396</v>
      </c>
      <c r="B76" s="1" t="s">
        <v>100</v>
      </c>
      <c r="C76" s="1" t="s">
        <v>82</v>
      </c>
      <c r="D76" t="s">
        <v>14</v>
      </c>
      <c r="E76" t="s">
        <v>14</v>
      </c>
      <c r="F76" t="s">
        <v>14</v>
      </c>
      <c r="G76" t="s">
        <v>19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tr">
        <f t="shared" si="3"/>
        <v>bolo</v>
      </c>
      <c r="O76" t="str">
        <f t="shared" si="4"/>
        <v>ptn_bolo.shp</v>
      </c>
      <c r="P76" t="str">
        <f t="shared" si="5"/>
        <v>ptn_bolo</v>
      </c>
    </row>
    <row r="77" spans="1:16" x14ac:dyDescent="0.25">
      <c r="A77" s="1">
        <v>69423</v>
      </c>
      <c r="B77" s="1" t="s">
        <v>101</v>
      </c>
      <c r="C77" s="1" t="s">
        <v>82</v>
      </c>
      <c r="D77" t="s">
        <v>14</v>
      </c>
      <c r="E77" t="s">
        <v>14</v>
      </c>
      <c r="F77" t="s">
        <v>14</v>
      </c>
      <c r="G77" t="s">
        <v>19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tr">
        <f t="shared" si="3"/>
        <v>ambalawi</v>
      </c>
      <c r="O77" t="str">
        <f t="shared" si="4"/>
        <v>ptn_ambalawi.shp</v>
      </c>
      <c r="P77" t="str">
        <f t="shared" si="5"/>
        <v>ptn_ambalawi</v>
      </c>
    </row>
    <row r="78" spans="1:16" x14ac:dyDescent="0.25">
      <c r="A78" s="1">
        <v>69444</v>
      </c>
      <c r="B78" s="1" t="s">
        <v>102</v>
      </c>
      <c r="C78" s="1" t="s">
        <v>82</v>
      </c>
      <c r="D78" t="s">
        <v>14</v>
      </c>
      <c r="E78" t="s">
        <v>14</v>
      </c>
      <c r="F78" t="s">
        <v>14</v>
      </c>
      <c r="G78" t="s">
        <v>19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tr">
        <f t="shared" si="3"/>
        <v>bolo</v>
      </c>
      <c r="O78" t="str">
        <f t="shared" si="4"/>
        <v>ptn_bolo.shp</v>
      </c>
      <c r="P78" t="str">
        <f t="shared" si="5"/>
        <v>ptn_bolo</v>
      </c>
    </row>
    <row r="79" spans="1:16" x14ac:dyDescent="0.25">
      <c r="A79" s="1">
        <v>69465</v>
      </c>
      <c r="B79" s="1" t="s">
        <v>103</v>
      </c>
      <c r="C79" s="1" t="s">
        <v>82</v>
      </c>
      <c r="D79" t="s">
        <v>14</v>
      </c>
      <c r="E79" t="s">
        <v>14</v>
      </c>
      <c r="F79" t="s">
        <v>14</v>
      </c>
      <c r="G79" t="s">
        <v>19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tr">
        <f t="shared" si="3"/>
        <v>lambu</v>
      </c>
      <c r="O79" t="str">
        <f t="shared" si="4"/>
        <v>ptn_lambu.shp</v>
      </c>
      <c r="P79" t="str">
        <f t="shared" si="5"/>
        <v>ptn_lambu</v>
      </c>
    </row>
    <row r="80" spans="1:16" x14ac:dyDescent="0.25">
      <c r="A80" s="1">
        <v>69486</v>
      </c>
      <c r="B80" s="1" t="s">
        <v>104</v>
      </c>
      <c r="C80" s="1" t="s">
        <v>82</v>
      </c>
      <c r="D80" t="s">
        <v>14</v>
      </c>
      <c r="E80" t="s">
        <v>14</v>
      </c>
      <c r="F80" t="s">
        <v>14</v>
      </c>
      <c r="G80" t="s">
        <v>19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tr">
        <f t="shared" si="3"/>
        <v>sape</v>
      </c>
      <c r="O80" t="str">
        <f t="shared" si="4"/>
        <v>ptn_sape.shp</v>
      </c>
      <c r="P80" t="str">
        <f t="shared" si="5"/>
        <v>ptn_sape</v>
      </c>
    </row>
    <row r="81" spans="1:16" x14ac:dyDescent="0.25">
      <c r="A81" s="1">
        <v>69507</v>
      </c>
      <c r="B81" s="1" t="s">
        <v>105</v>
      </c>
      <c r="C81" s="1" t="s">
        <v>82</v>
      </c>
      <c r="D81" t="s">
        <v>14</v>
      </c>
      <c r="E81" t="s">
        <v>14</v>
      </c>
      <c r="F81" t="s">
        <v>14</v>
      </c>
      <c r="G81" t="s">
        <v>19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tr">
        <f t="shared" si="3"/>
        <v>soromandi</v>
      </c>
      <c r="O81" t="str">
        <f t="shared" si="4"/>
        <v>ptn_soromandi.shp</v>
      </c>
      <c r="P81" t="str">
        <f t="shared" si="5"/>
        <v>ptn_soromandi</v>
      </c>
    </row>
    <row r="82" spans="1:16" x14ac:dyDescent="0.25">
      <c r="A82" s="1">
        <v>69556</v>
      </c>
      <c r="B82" s="1" t="s">
        <v>106</v>
      </c>
      <c r="C82" s="1" t="s">
        <v>82</v>
      </c>
      <c r="D82" t="s">
        <v>14</v>
      </c>
      <c r="E82" t="s">
        <v>14</v>
      </c>
      <c r="F82" t="s">
        <v>14</v>
      </c>
      <c r="G82" t="s">
        <v>19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tr">
        <f t="shared" si="3"/>
        <v>lambu</v>
      </c>
      <c r="O82" t="str">
        <f t="shared" si="4"/>
        <v>ptn_lambu.shp</v>
      </c>
      <c r="P82" t="str">
        <f t="shared" si="5"/>
        <v>ptn_lambu</v>
      </c>
    </row>
    <row r="83" spans="1:16" x14ac:dyDescent="0.25">
      <c r="A83" s="1">
        <v>69570</v>
      </c>
      <c r="B83" s="1" t="s">
        <v>107</v>
      </c>
      <c r="C83" s="1" t="s">
        <v>82</v>
      </c>
      <c r="D83" t="s">
        <v>14</v>
      </c>
      <c r="E83" t="s">
        <v>14</v>
      </c>
      <c r="F83" t="s">
        <v>14</v>
      </c>
      <c r="G83" t="s">
        <v>19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tr">
        <f t="shared" si="3"/>
        <v>sape</v>
      </c>
      <c r="O83" t="str">
        <f t="shared" si="4"/>
        <v>ptn_sape.shp</v>
      </c>
      <c r="P83" t="str">
        <f t="shared" si="5"/>
        <v>ptn_sape</v>
      </c>
    </row>
    <row r="84" spans="1:16" x14ac:dyDescent="0.25">
      <c r="A84" s="1">
        <v>69591</v>
      </c>
      <c r="B84" s="1" t="s">
        <v>108</v>
      </c>
      <c r="C84" s="1" t="s">
        <v>82</v>
      </c>
      <c r="D84" t="s">
        <v>14</v>
      </c>
      <c r="E84" t="s">
        <v>14</v>
      </c>
      <c r="F84" t="s">
        <v>14</v>
      </c>
      <c r="G84" t="s">
        <v>19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tr">
        <f t="shared" si="3"/>
        <v>soromandi</v>
      </c>
      <c r="O84" t="str">
        <f t="shared" si="4"/>
        <v>ptn_soromandi.shp</v>
      </c>
      <c r="P84" t="str">
        <f t="shared" si="5"/>
        <v>ptn_soromandi</v>
      </c>
    </row>
    <row r="85" spans="1:16" x14ac:dyDescent="0.25">
      <c r="A85" s="1">
        <v>69638</v>
      </c>
      <c r="B85" s="1" t="s">
        <v>109</v>
      </c>
      <c r="C85" s="1" t="s">
        <v>82</v>
      </c>
      <c r="D85" t="s">
        <v>14</v>
      </c>
      <c r="E85" t="s">
        <v>14</v>
      </c>
      <c r="F85" t="s">
        <v>14</v>
      </c>
      <c r="G85" t="s">
        <v>19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tr">
        <f t="shared" si="3"/>
        <v>langgudu</v>
      </c>
      <c r="O85" t="str">
        <f t="shared" si="4"/>
        <v>ptn_langgudu.shp</v>
      </c>
      <c r="P85" t="str">
        <f t="shared" si="5"/>
        <v>ptn_langgudu</v>
      </c>
    </row>
    <row r="86" spans="1:16" x14ac:dyDescent="0.25">
      <c r="A86" s="1">
        <v>69659</v>
      </c>
      <c r="B86" s="1" t="s">
        <v>110</v>
      </c>
      <c r="C86" s="1" t="s">
        <v>82</v>
      </c>
      <c r="D86" t="s">
        <v>14</v>
      </c>
      <c r="E86" t="s">
        <v>14</v>
      </c>
      <c r="F86" t="s">
        <v>14</v>
      </c>
      <c r="G86" t="s">
        <v>19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tr">
        <f t="shared" si="3"/>
        <v>monta</v>
      </c>
      <c r="O86" t="str">
        <f t="shared" si="4"/>
        <v>ptn_monta.shp</v>
      </c>
      <c r="P86" t="str">
        <f t="shared" si="5"/>
        <v>ptn_monta</v>
      </c>
    </row>
    <row r="87" spans="1:16" x14ac:dyDescent="0.25">
      <c r="A87" s="1">
        <v>69680</v>
      </c>
      <c r="B87" s="1" t="s">
        <v>111</v>
      </c>
      <c r="C87" s="1" t="s">
        <v>82</v>
      </c>
      <c r="D87" t="s">
        <v>14</v>
      </c>
      <c r="E87" t="s">
        <v>14</v>
      </c>
      <c r="F87" t="s">
        <v>14</v>
      </c>
      <c r="G87" t="s">
        <v>19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tr">
        <f t="shared" si="3"/>
        <v>parado</v>
      </c>
      <c r="O87" t="str">
        <f t="shared" si="4"/>
        <v>ptn_parado.shp</v>
      </c>
      <c r="P87" t="str">
        <f t="shared" si="5"/>
        <v>ptn_parado</v>
      </c>
    </row>
    <row r="88" spans="1:16" x14ac:dyDescent="0.25">
      <c r="A88" s="1">
        <v>69704</v>
      </c>
      <c r="B88" s="1" t="s">
        <v>112</v>
      </c>
      <c r="C88" s="1" t="s">
        <v>82</v>
      </c>
      <c r="D88" t="s">
        <v>14</v>
      </c>
      <c r="E88" t="s">
        <v>14</v>
      </c>
      <c r="F88" t="s">
        <v>14</v>
      </c>
      <c r="G88" t="s">
        <v>19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tr">
        <f t="shared" si="3"/>
        <v>dompu</v>
      </c>
      <c r="O88" t="str">
        <f t="shared" si="4"/>
        <v>ptn_dompu.shp</v>
      </c>
      <c r="P88" t="str">
        <f t="shared" si="5"/>
        <v>ptn_dompu</v>
      </c>
    </row>
    <row r="89" spans="1:16" x14ac:dyDescent="0.25">
      <c r="A89" s="1">
        <v>69725</v>
      </c>
      <c r="B89" s="1" t="s">
        <v>113</v>
      </c>
      <c r="C89" s="1" t="s">
        <v>82</v>
      </c>
      <c r="D89" t="s">
        <v>14</v>
      </c>
      <c r="E89" t="s">
        <v>14</v>
      </c>
      <c r="F89" t="s">
        <v>14</v>
      </c>
      <c r="G89" t="s">
        <v>19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tr">
        <f t="shared" si="3"/>
        <v>hu'u</v>
      </c>
      <c r="O89" t="str">
        <f t="shared" si="4"/>
        <v>ptn_hu'u.shp</v>
      </c>
      <c r="P89" t="str">
        <f t="shared" si="5"/>
        <v>ptn_hu'u</v>
      </c>
    </row>
    <row r="90" spans="1:16" x14ac:dyDescent="0.25">
      <c r="A90" s="1">
        <v>69746</v>
      </c>
      <c r="B90" s="1" t="s">
        <v>114</v>
      </c>
      <c r="C90" s="1" t="s">
        <v>82</v>
      </c>
      <c r="D90" t="s">
        <v>14</v>
      </c>
      <c r="E90" t="s">
        <v>14</v>
      </c>
      <c r="F90" t="s">
        <v>14</v>
      </c>
      <c r="G90" t="s">
        <v>19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tr">
        <f t="shared" si="3"/>
        <v>pajo</v>
      </c>
      <c r="O90" t="str">
        <f t="shared" si="4"/>
        <v>ptn_pajo.shp</v>
      </c>
      <c r="P90" t="str">
        <f t="shared" si="5"/>
        <v>ptn_pajo</v>
      </c>
    </row>
    <row r="91" spans="1:16" x14ac:dyDescent="0.25">
      <c r="A91" s="1">
        <v>69777</v>
      </c>
      <c r="B91" s="1" t="s">
        <v>115</v>
      </c>
      <c r="C91" s="1" t="s">
        <v>82</v>
      </c>
      <c r="D91" t="s">
        <v>14</v>
      </c>
      <c r="E91" t="s">
        <v>14</v>
      </c>
      <c r="F91" t="s">
        <v>14</v>
      </c>
      <c r="G91" t="s">
        <v>20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tr">
        <f t="shared" si="3"/>
        <v>arsoTimur</v>
      </c>
      <c r="O91" t="str">
        <f t="shared" si="4"/>
        <v>ptn_arsoTimur.shp</v>
      </c>
      <c r="P91" t="str">
        <f t="shared" si="5"/>
        <v>ptn_arsoTimur</v>
      </c>
    </row>
    <row r="92" spans="1:16" x14ac:dyDescent="0.25">
      <c r="A92" s="1">
        <v>69798</v>
      </c>
      <c r="B92" s="1" t="s">
        <v>116</v>
      </c>
      <c r="C92" s="1" t="s">
        <v>82</v>
      </c>
      <c r="D92" t="s">
        <v>14</v>
      </c>
      <c r="E92" t="s">
        <v>14</v>
      </c>
      <c r="F92" t="s">
        <v>14</v>
      </c>
      <c r="G92" t="s">
        <v>20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tr">
        <f t="shared" si="3"/>
        <v>senggi</v>
      </c>
      <c r="O92" t="str">
        <f t="shared" si="4"/>
        <v>ptn_senggi.shp</v>
      </c>
      <c r="P92" t="str">
        <f t="shared" si="5"/>
        <v>ptn_senggi</v>
      </c>
    </row>
    <row r="93" spans="1:16" x14ac:dyDescent="0.25">
      <c r="A93" s="1">
        <v>56734</v>
      </c>
      <c r="B93" s="1" t="s">
        <v>30</v>
      </c>
      <c r="C93" s="1" t="s">
        <v>31</v>
      </c>
      <c r="D93" t="s">
        <v>14</v>
      </c>
      <c r="E93" t="s">
        <v>14</v>
      </c>
      <c r="F93" t="s">
        <v>14</v>
      </c>
      <c r="G93" t="s">
        <v>179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tr">
        <f t="shared" si="3"/>
        <v>kaliorang</v>
      </c>
      <c r="O93" t="str">
        <f t="shared" si="4"/>
        <v>ptn_kaliorang.shp</v>
      </c>
      <c r="P93" t="str">
        <f t="shared" si="5"/>
        <v>ptn_kaliorang</v>
      </c>
    </row>
    <row r="94" spans="1:16" x14ac:dyDescent="0.25">
      <c r="A94" s="1">
        <v>56741</v>
      </c>
      <c r="B94" s="1" t="s">
        <v>32</v>
      </c>
      <c r="C94" s="1" t="s">
        <v>31</v>
      </c>
      <c r="D94" t="s">
        <v>14</v>
      </c>
      <c r="E94" t="s">
        <v>14</v>
      </c>
      <c r="F94" t="s">
        <v>14</v>
      </c>
      <c r="G94" t="s">
        <v>179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tr">
        <f t="shared" si="3"/>
        <v>sandaran</v>
      </c>
      <c r="O94" t="str">
        <f t="shared" si="4"/>
        <v>ptn_sandaran.shp</v>
      </c>
      <c r="P94" t="str">
        <f t="shared" si="5"/>
        <v>ptn_sandaran</v>
      </c>
    </row>
    <row r="95" spans="1:16" x14ac:dyDescent="0.25">
      <c r="A95" s="1">
        <v>58883</v>
      </c>
      <c r="B95" s="1" t="s">
        <v>117</v>
      </c>
      <c r="C95" s="1" t="s">
        <v>31</v>
      </c>
      <c r="D95" t="s">
        <v>14</v>
      </c>
      <c r="E95" t="s">
        <v>14</v>
      </c>
      <c r="F95" t="s">
        <v>14</v>
      </c>
      <c r="G95" t="s">
        <v>182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tr">
        <f t="shared" si="3"/>
        <v>pariamanSelatan</v>
      </c>
      <c r="O95" t="str">
        <f t="shared" si="4"/>
        <v>ptn_pariamanSelatan.shp</v>
      </c>
      <c r="P95" t="str">
        <f t="shared" si="5"/>
        <v>ptn_pariamanSelatan</v>
      </c>
    </row>
    <row r="96" spans="1:16" x14ac:dyDescent="0.25">
      <c r="A96" s="1">
        <v>62873</v>
      </c>
      <c r="B96" s="1" t="s">
        <v>118</v>
      </c>
      <c r="C96" s="1" t="s">
        <v>31</v>
      </c>
      <c r="D96" t="s">
        <v>14</v>
      </c>
      <c r="E96" t="s">
        <v>14</v>
      </c>
      <c r="F96" t="s">
        <v>14</v>
      </c>
      <c r="G96" t="s">
        <v>181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tr">
        <f t="shared" si="3"/>
        <v>airSaleh</v>
      </c>
      <c r="O96" t="str">
        <f t="shared" si="4"/>
        <v>ptn_airSaleh.shp</v>
      </c>
      <c r="P96" t="str">
        <f t="shared" si="5"/>
        <v>ptn_airSaleh</v>
      </c>
    </row>
    <row r="97" spans="1:16" x14ac:dyDescent="0.25">
      <c r="A97" s="1">
        <v>62894</v>
      </c>
      <c r="B97" s="1" t="s">
        <v>119</v>
      </c>
      <c r="C97" s="1" t="s">
        <v>31</v>
      </c>
      <c r="D97" t="s">
        <v>14</v>
      </c>
      <c r="E97" t="s">
        <v>14</v>
      </c>
      <c r="F97" t="s">
        <v>14</v>
      </c>
      <c r="G97" t="s">
        <v>181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tr">
        <f t="shared" si="3"/>
        <v>makartiJaya</v>
      </c>
      <c r="O97" t="str">
        <f t="shared" si="4"/>
        <v>ptn_makartiJaya.shp</v>
      </c>
      <c r="P97" t="str">
        <f t="shared" si="5"/>
        <v>ptn_makartiJaya</v>
      </c>
    </row>
    <row r="98" spans="1:16" x14ac:dyDescent="0.25">
      <c r="A98" s="1">
        <v>62961</v>
      </c>
      <c r="B98" s="1" t="s">
        <v>120</v>
      </c>
      <c r="C98" s="1" t="s">
        <v>31</v>
      </c>
      <c r="D98" t="s">
        <v>14</v>
      </c>
      <c r="E98" t="s">
        <v>14</v>
      </c>
      <c r="F98" t="s">
        <v>14</v>
      </c>
      <c r="G98" t="s">
        <v>181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tr">
        <f t="shared" si="3"/>
        <v>danauRanau</v>
      </c>
      <c r="O98" t="str">
        <f t="shared" si="4"/>
        <v>ptn_danauRanau.shp</v>
      </c>
      <c r="P98" t="str">
        <f t="shared" si="5"/>
        <v>ptn_danauRanau</v>
      </c>
    </row>
    <row r="99" spans="1:16" x14ac:dyDescent="0.25">
      <c r="A99" s="1">
        <v>64885</v>
      </c>
      <c r="B99" s="1" t="s">
        <v>121</v>
      </c>
      <c r="C99" s="1" t="s">
        <v>31</v>
      </c>
      <c r="D99" t="s">
        <v>14</v>
      </c>
      <c r="E99" t="s">
        <v>14</v>
      </c>
      <c r="F99" t="s">
        <v>14</v>
      </c>
      <c r="G99" t="s">
        <v>179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tr">
        <f t="shared" si="3"/>
        <v>kaliorang</v>
      </c>
      <c r="O99" t="str">
        <f t="shared" si="4"/>
        <v>ptn_kaliorang.shp</v>
      </c>
      <c r="P99" t="str">
        <f t="shared" si="5"/>
        <v>ptn_kaliorang</v>
      </c>
    </row>
    <row r="100" spans="1:16" x14ac:dyDescent="0.25">
      <c r="A100" s="1">
        <v>64892</v>
      </c>
      <c r="B100" s="1" t="s">
        <v>122</v>
      </c>
      <c r="C100" s="1" t="s">
        <v>31</v>
      </c>
      <c r="D100" t="s">
        <v>14</v>
      </c>
      <c r="E100" t="s">
        <v>14</v>
      </c>
      <c r="F100" t="s">
        <v>14</v>
      </c>
      <c r="G100" t="s">
        <v>179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tr">
        <f t="shared" si="3"/>
        <v>sandaran</v>
      </c>
      <c r="O100" t="str">
        <f t="shared" si="4"/>
        <v>ptn_sandaran.shp</v>
      </c>
      <c r="P100" t="str">
        <f t="shared" si="5"/>
        <v>ptn_sandaran</v>
      </c>
    </row>
    <row r="101" spans="1:16" x14ac:dyDescent="0.25">
      <c r="A101" s="1">
        <v>67000</v>
      </c>
      <c r="B101" s="1" t="s">
        <v>123</v>
      </c>
      <c r="C101" s="1" t="s">
        <v>31</v>
      </c>
      <c r="D101" t="s">
        <v>14</v>
      </c>
      <c r="E101" t="s">
        <v>14</v>
      </c>
      <c r="F101" t="s">
        <v>14</v>
      </c>
      <c r="G101" t="s">
        <v>182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tr">
        <f t="shared" si="3"/>
        <v>pariamanSelatan</v>
      </c>
      <c r="O101" t="str">
        <f t="shared" si="4"/>
        <v>ptn_pariamanSelatan.shp</v>
      </c>
      <c r="P101" t="str">
        <f t="shared" si="5"/>
        <v>ptn_pariamanSelatan</v>
      </c>
    </row>
    <row r="102" spans="1:16" x14ac:dyDescent="0.25">
      <c r="A102" s="1">
        <v>67377</v>
      </c>
      <c r="B102" s="1" t="s">
        <v>124</v>
      </c>
      <c r="C102" s="1" t="s">
        <v>31</v>
      </c>
      <c r="D102" t="s">
        <v>14</v>
      </c>
      <c r="E102" t="s">
        <v>14</v>
      </c>
      <c r="F102" t="s">
        <v>14</v>
      </c>
      <c r="G102" t="s">
        <v>181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tr">
        <f t="shared" si="3"/>
        <v>airSaleh</v>
      </c>
      <c r="O102" t="str">
        <f t="shared" si="4"/>
        <v>ptn_airSaleh.shp</v>
      </c>
      <c r="P102" t="str">
        <f t="shared" si="5"/>
        <v>ptn_airSaleh</v>
      </c>
    </row>
    <row r="103" spans="1:16" x14ac:dyDescent="0.25">
      <c r="A103" s="1">
        <v>67398</v>
      </c>
      <c r="B103" s="1" t="s">
        <v>125</v>
      </c>
      <c r="C103" s="1" t="s">
        <v>31</v>
      </c>
      <c r="D103" t="s">
        <v>14</v>
      </c>
      <c r="E103" t="s">
        <v>14</v>
      </c>
      <c r="F103" t="s">
        <v>14</v>
      </c>
      <c r="G103" t="s">
        <v>181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tr">
        <f t="shared" si="3"/>
        <v>makartiJaya</v>
      </c>
      <c r="O103" t="str">
        <f t="shared" si="4"/>
        <v>ptn_makartiJaya.shp</v>
      </c>
      <c r="P103" t="str">
        <f t="shared" si="5"/>
        <v>ptn_makartiJaya</v>
      </c>
    </row>
    <row r="104" spans="1:16" x14ac:dyDescent="0.25">
      <c r="A104" s="1">
        <v>67465</v>
      </c>
      <c r="B104" s="1" t="s">
        <v>126</v>
      </c>
      <c r="C104" s="1" t="s">
        <v>31</v>
      </c>
      <c r="D104" t="s">
        <v>14</v>
      </c>
      <c r="E104" t="s">
        <v>14</v>
      </c>
      <c r="F104" t="s">
        <v>14</v>
      </c>
      <c r="G104" t="s">
        <v>181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tr">
        <f t="shared" si="3"/>
        <v>danauRanau</v>
      </c>
      <c r="O104" t="str">
        <f t="shared" si="4"/>
        <v>ptn_danauRanau.shp</v>
      </c>
      <c r="P104" t="str">
        <f t="shared" si="5"/>
        <v>ptn_danauRanau</v>
      </c>
    </row>
    <row r="105" spans="1:16" x14ac:dyDescent="0.25">
      <c r="A105" s="1">
        <v>68346</v>
      </c>
      <c r="B105" s="1" t="s">
        <v>127</v>
      </c>
      <c r="C105" s="1" t="s">
        <v>18</v>
      </c>
      <c r="D105" t="s">
        <v>14</v>
      </c>
      <c r="E105" t="s">
        <v>14</v>
      </c>
      <c r="F105" t="s">
        <v>14</v>
      </c>
      <c r="G105" t="s">
        <v>13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tr">
        <f t="shared" si="3"/>
        <v>kaurSelatan</v>
      </c>
      <c r="O105" t="str">
        <f t="shared" si="4"/>
        <v>ptn_kaurSelatan.shp</v>
      </c>
      <c r="P105" t="str">
        <f t="shared" si="5"/>
        <v>ptn_kaurSelatan</v>
      </c>
    </row>
    <row r="106" spans="1:16" x14ac:dyDescent="0.25">
      <c r="A106" s="1">
        <v>68367</v>
      </c>
      <c r="B106" s="1" t="s">
        <v>128</v>
      </c>
      <c r="C106" s="1" t="s">
        <v>18</v>
      </c>
      <c r="D106" t="s">
        <v>14</v>
      </c>
      <c r="E106" t="s">
        <v>14</v>
      </c>
      <c r="F106" t="s">
        <v>14</v>
      </c>
      <c r="G106" t="s">
        <v>13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tr">
        <f t="shared" si="3"/>
        <v>maje</v>
      </c>
      <c r="O106" t="str">
        <f t="shared" si="4"/>
        <v>ptn_maje.shp</v>
      </c>
      <c r="P106" t="str">
        <f t="shared" si="5"/>
        <v>ptn_maje</v>
      </c>
    </row>
    <row r="107" spans="1:16" x14ac:dyDescent="0.25">
      <c r="A107" s="1">
        <v>68388</v>
      </c>
      <c r="B107" s="1" t="s">
        <v>129</v>
      </c>
      <c r="C107" s="1" t="s">
        <v>18</v>
      </c>
      <c r="D107" t="s">
        <v>14</v>
      </c>
      <c r="E107" t="s">
        <v>14</v>
      </c>
      <c r="F107" t="s">
        <v>14</v>
      </c>
      <c r="G107" t="s">
        <v>13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tr">
        <f t="shared" si="3"/>
        <v>muaraTetap</v>
      </c>
      <c r="O107" t="str">
        <f t="shared" si="4"/>
        <v>ptn_muaraTetap.shp</v>
      </c>
      <c r="P107" t="str">
        <f t="shared" si="5"/>
        <v>ptn_muaraTetap</v>
      </c>
    </row>
    <row r="108" spans="1:16" x14ac:dyDescent="0.25">
      <c r="A108" s="1">
        <v>68409</v>
      </c>
      <c r="B108" s="1" t="s">
        <v>130</v>
      </c>
      <c r="C108" s="1" t="s">
        <v>18</v>
      </c>
      <c r="D108" t="s">
        <v>14</v>
      </c>
      <c r="E108" t="s">
        <v>14</v>
      </c>
      <c r="F108" t="s">
        <v>14</v>
      </c>
      <c r="G108" t="s">
        <v>13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tr">
        <f t="shared" si="3"/>
        <v>nasal</v>
      </c>
      <c r="O108" t="str">
        <f t="shared" si="4"/>
        <v>ptn_nasal.shp</v>
      </c>
      <c r="P108" t="str">
        <f t="shared" si="5"/>
        <v>ptn_nasal</v>
      </c>
    </row>
    <row r="109" spans="1:16" x14ac:dyDescent="0.25">
      <c r="A109" s="1">
        <v>68437</v>
      </c>
      <c r="B109" s="1" t="s">
        <v>131</v>
      </c>
      <c r="C109" s="1" t="s">
        <v>18</v>
      </c>
      <c r="D109" t="s">
        <v>14</v>
      </c>
      <c r="E109" t="s">
        <v>14</v>
      </c>
      <c r="F109" t="s">
        <v>14</v>
      </c>
      <c r="G109" t="s">
        <v>13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tr">
        <f t="shared" si="3"/>
        <v>mega</v>
      </c>
      <c r="O109" t="str">
        <f t="shared" si="4"/>
        <v>ptn_mega.shp</v>
      </c>
      <c r="P109" t="str">
        <f t="shared" si="5"/>
        <v>ptn_mega</v>
      </c>
    </row>
    <row r="110" spans="1:16" x14ac:dyDescent="0.25">
      <c r="A110" s="1">
        <v>68462</v>
      </c>
      <c r="B110" s="1" t="s">
        <v>132</v>
      </c>
      <c r="C110" s="1" t="s">
        <v>18</v>
      </c>
      <c r="D110" t="s">
        <v>14</v>
      </c>
      <c r="E110" t="s">
        <v>14</v>
      </c>
      <c r="F110" t="s">
        <v>14</v>
      </c>
      <c r="G110" t="s">
        <v>13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tr">
        <f t="shared" si="3"/>
        <v>pondokKelapa</v>
      </c>
      <c r="O110" t="str">
        <f t="shared" si="4"/>
        <v>ptn_pondokKelapa.shp</v>
      </c>
      <c r="P110" t="str">
        <f t="shared" si="5"/>
        <v>ptn_pondokKelapa</v>
      </c>
    </row>
    <row r="111" spans="1:16" x14ac:dyDescent="0.25">
      <c r="A111" s="1">
        <v>68484</v>
      </c>
      <c r="B111" s="1" t="s">
        <v>133</v>
      </c>
      <c r="C111" s="1" t="s">
        <v>18</v>
      </c>
      <c r="D111" t="s">
        <v>14</v>
      </c>
      <c r="E111" t="s">
        <v>14</v>
      </c>
      <c r="F111" t="s">
        <v>14</v>
      </c>
      <c r="G111" t="s">
        <v>13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tr">
        <f t="shared" si="3"/>
        <v>airNapal</v>
      </c>
      <c r="O111" t="str">
        <f t="shared" si="4"/>
        <v>ptn_airNapal.shp</v>
      </c>
      <c r="P111" t="str">
        <f t="shared" si="5"/>
        <v>ptn_airNapal</v>
      </c>
    </row>
    <row r="112" spans="1:16" x14ac:dyDescent="0.25">
      <c r="A112" s="1">
        <v>68508</v>
      </c>
      <c r="B112" s="1" t="s">
        <v>134</v>
      </c>
      <c r="C112" s="1" t="s">
        <v>18</v>
      </c>
      <c r="D112" t="s">
        <v>14</v>
      </c>
      <c r="E112" t="s">
        <v>14</v>
      </c>
      <c r="F112" t="s">
        <v>14</v>
      </c>
      <c r="G112" t="s">
        <v>13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tr">
        <f t="shared" si="3"/>
        <v>kaurTengah</v>
      </c>
      <c r="O112" t="str">
        <f t="shared" si="4"/>
        <v>ptn_kaurTengah.shp</v>
      </c>
      <c r="P112" t="str">
        <f t="shared" si="5"/>
        <v>ptn_kaurTengah</v>
      </c>
    </row>
    <row r="113" spans="1:16" x14ac:dyDescent="0.25">
      <c r="A113" s="1">
        <v>68529</v>
      </c>
      <c r="B113" s="1" t="s">
        <v>135</v>
      </c>
      <c r="C113" s="1" t="s">
        <v>18</v>
      </c>
      <c r="D113" t="s">
        <v>14</v>
      </c>
      <c r="E113" t="s">
        <v>14</v>
      </c>
      <c r="F113" t="s">
        <v>14</v>
      </c>
      <c r="G113" t="s">
        <v>13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tr">
        <f t="shared" si="3"/>
        <v>semidangGumay</v>
      </c>
      <c r="O113" t="str">
        <f t="shared" si="4"/>
        <v>ptn_semidangGumay.shp</v>
      </c>
      <c r="P113" t="str">
        <f t="shared" si="5"/>
        <v>ptn_semidangGumay</v>
      </c>
    </row>
    <row r="114" spans="1:16" x14ac:dyDescent="0.25">
      <c r="A114" s="1">
        <v>68550</v>
      </c>
      <c r="B114" s="1" t="s">
        <v>136</v>
      </c>
      <c r="C114" s="1" t="s">
        <v>18</v>
      </c>
      <c r="D114" t="s">
        <v>14</v>
      </c>
      <c r="E114" t="s">
        <v>14</v>
      </c>
      <c r="F114" t="s">
        <v>14</v>
      </c>
      <c r="G114" t="s">
        <v>13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tr">
        <f t="shared" si="3"/>
        <v>tanjungKemuning</v>
      </c>
      <c r="O114" t="str">
        <f t="shared" si="4"/>
        <v>ptn_tanjungKemuning.shp</v>
      </c>
      <c r="P114" t="str">
        <f t="shared" si="5"/>
        <v>ptn_tanjungKemuning</v>
      </c>
    </row>
    <row r="115" spans="1:16" x14ac:dyDescent="0.25">
      <c r="A115" s="1">
        <v>68576</v>
      </c>
      <c r="B115" s="1" t="s">
        <v>137</v>
      </c>
      <c r="C115" s="1" t="s">
        <v>18</v>
      </c>
      <c r="D115" t="s">
        <v>14</v>
      </c>
      <c r="E115" t="s">
        <v>14</v>
      </c>
      <c r="F115" t="s">
        <v>14</v>
      </c>
      <c r="G115" t="s">
        <v>13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tr">
        <f t="shared" si="3"/>
        <v>airBesi</v>
      </c>
      <c r="O115" t="str">
        <f t="shared" si="4"/>
        <v>ptn_airBesi.shp</v>
      </c>
      <c r="P115" t="str">
        <f t="shared" si="5"/>
        <v>ptn_airBesi</v>
      </c>
    </row>
    <row r="116" spans="1:16" x14ac:dyDescent="0.25">
      <c r="A116" s="1">
        <v>68618</v>
      </c>
      <c r="B116" s="1" t="s">
        <v>138</v>
      </c>
      <c r="C116" s="1" t="s">
        <v>18</v>
      </c>
      <c r="D116" t="s">
        <v>14</v>
      </c>
      <c r="E116" t="s">
        <v>14</v>
      </c>
      <c r="F116" t="s">
        <v>14</v>
      </c>
      <c r="G116" t="s">
        <v>13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tr">
        <f t="shared" si="3"/>
        <v>lais</v>
      </c>
      <c r="O116" t="str">
        <f t="shared" si="4"/>
        <v>ptn_lais.shp</v>
      </c>
      <c r="P116" t="str">
        <f t="shared" si="5"/>
        <v>ptn_lais</v>
      </c>
    </row>
    <row r="117" spans="1:16" x14ac:dyDescent="0.25">
      <c r="A117" s="1">
        <v>68642</v>
      </c>
      <c r="B117" s="1" t="s">
        <v>139</v>
      </c>
      <c r="C117" s="1" t="s">
        <v>18</v>
      </c>
      <c r="D117" t="s">
        <v>14</v>
      </c>
      <c r="E117" t="s">
        <v>14</v>
      </c>
      <c r="F117" t="s">
        <v>14</v>
      </c>
      <c r="G117" t="s">
        <v>13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tr">
        <f t="shared" si="3"/>
        <v>ilirTalo</v>
      </c>
      <c r="O117" t="str">
        <f t="shared" si="4"/>
        <v>ptn_ilirTalo.shp</v>
      </c>
      <c r="P117" t="str">
        <f t="shared" si="5"/>
        <v>ptn_ilirTalo</v>
      </c>
    </row>
    <row r="118" spans="1:16" x14ac:dyDescent="0.25">
      <c r="A118" s="1">
        <v>68663</v>
      </c>
      <c r="B118" s="1" t="s">
        <v>140</v>
      </c>
      <c r="C118" s="1" t="s">
        <v>18</v>
      </c>
      <c r="D118" t="s">
        <v>14</v>
      </c>
      <c r="E118" t="s">
        <v>14</v>
      </c>
      <c r="F118" t="s">
        <v>14</v>
      </c>
      <c r="G118" t="s">
        <v>13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tr">
        <f t="shared" si="3"/>
        <v>selumaSelatan</v>
      </c>
      <c r="O118" t="str">
        <f t="shared" si="4"/>
        <v>ptn_selumaSelatan.shp</v>
      </c>
      <c r="P118" t="str">
        <f t="shared" si="5"/>
        <v>ptn_selumaSelatan</v>
      </c>
    </row>
    <row r="119" spans="1:16" x14ac:dyDescent="0.25">
      <c r="A119" s="1">
        <v>68684</v>
      </c>
      <c r="B119" s="1" t="s">
        <v>141</v>
      </c>
      <c r="C119" s="1" t="s">
        <v>18</v>
      </c>
      <c r="D119" t="s">
        <v>14</v>
      </c>
      <c r="E119" t="s">
        <v>14</v>
      </c>
      <c r="F119" t="s">
        <v>14</v>
      </c>
      <c r="G119" t="s">
        <v>13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tr">
        <f t="shared" si="3"/>
        <v>selumaTimur</v>
      </c>
      <c r="O119" t="str">
        <f t="shared" si="4"/>
        <v>ptn_selumaTimur.shp</v>
      </c>
      <c r="P119" t="str">
        <f t="shared" si="5"/>
        <v>ptn_selumaTimur</v>
      </c>
    </row>
    <row r="120" spans="1:16" x14ac:dyDescent="0.25">
      <c r="A120" s="1">
        <v>68712</v>
      </c>
      <c r="B120" s="1" t="s">
        <v>142</v>
      </c>
      <c r="C120" s="1" t="s">
        <v>18</v>
      </c>
      <c r="D120" t="s">
        <v>14</v>
      </c>
      <c r="E120" t="s">
        <v>14</v>
      </c>
      <c r="F120" t="s">
        <v>14</v>
      </c>
      <c r="G120" t="s">
        <v>13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tr">
        <f t="shared" si="3"/>
        <v>bungaMas</v>
      </c>
      <c r="O120" t="str">
        <f t="shared" si="4"/>
        <v>ptn_bungaMas.shp</v>
      </c>
      <c r="P120" t="str">
        <f t="shared" si="5"/>
        <v>ptn_bungaMas</v>
      </c>
    </row>
    <row r="121" spans="1:16" x14ac:dyDescent="0.25">
      <c r="A121" s="1">
        <v>68740</v>
      </c>
      <c r="B121" s="1" t="s">
        <v>143</v>
      </c>
      <c r="C121" s="1" t="s">
        <v>18</v>
      </c>
      <c r="D121" t="s">
        <v>14</v>
      </c>
      <c r="E121" t="s">
        <v>14</v>
      </c>
      <c r="F121" t="s">
        <v>14</v>
      </c>
      <c r="G121" t="s">
        <v>13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tr">
        <f t="shared" si="3"/>
        <v>kedurangHilir</v>
      </c>
      <c r="O121" t="str">
        <f t="shared" si="4"/>
        <v>ptn_kedurangHilir.shp</v>
      </c>
      <c r="P121" t="str">
        <f t="shared" si="5"/>
        <v>ptn_kedurangHilir</v>
      </c>
    </row>
    <row r="122" spans="1:16" x14ac:dyDescent="0.25">
      <c r="A122" s="1">
        <v>68761</v>
      </c>
      <c r="B122" s="1" t="s">
        <v>144</v>
      </c>
      <c r="C122" s="1" t="s">
        <v>18</v>
      </c>
      <c r="D122" t="s">
        <v>14</v>
      </c>
      <c r="E122" t="s">
        <v>14</v>
      </c>
      <c r="F122" t="s">
        <v>14</v>
      </c>
      <c r="G122" t="s">
        <v>13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tr">
        <f t="shared" si="3"/>
        <v>kotaManna</v>
      </c>
      <c r="O122" t="str">
        <f t="shared" si="4"/>
        <v>ptn_kotaManna.shp</v>
      </c>
      <c r="P122" t="str">
        <f t="shared" si="5"/>
        <v>ptn_kotaManna</v>
      </c>
    </row>
    <row r="123" spans="1:16" x14ac:dyDescent="0.25">
      <c r="A123" s="1">
        <v>68782</v>
      </c>
      <c r="B123" s="1" t="s">
        <v>145</v>
      </c>
      <c r="C123" s="1" t="s">
        <v>18</v>
      </c>
      <c r="D123" t="s">
        <v>14</v>
      </c>
      <c r="E123" t="s">
        <v>14</v>
      </c>
      <c r="F123" t="s">
        <v>14</v>
      </c>
      <c r="G123" t="s">
        <v>13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tr">
        <f t="shared" si="3"/>
        <v>manna</v>
      </c>
      <c r="O123" t="str">
        <f t="shared" si="4"/>
        <v>ptn_manna.shp</v>
      </c>
      <c r="P123" t="str">
        <f t="shared" si="5"/>
        <v>ptn_manna</v>
      </c>
    </row>
    <row r="124" spans="1:16" x14ac:dyDescent="0.25">
      <c r="A124" s="1">
        <v>68803</v>
      </c>
      <c r="B124" s="1" t="s">
        <v>146</v>
      </c>
      <c r="C124" s="1" t="s">
        <v>18</v>
      </c>
      <c r="D124" t="s">
        <v>14</v>
      </c>
      <c r="E124" t="s">
        <v>14</v>
      </c>
      <c r="F124" t="s">
        <v>14</v>
      </c>
      <c r="G124" t="s">
        <v>13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tr">
        <f t="shared" si="3"/>
        <v>pasarManna</v>
      </c>
      <c r="O124" t="str">
        <f t="shared" si="4"/>
        <v>ptn_pasarManna.shp</v>
      </c>
      <c r="P124" t="str">
        <f t="shared" si="5"/>
        <v>ptn_pasarManna</v>
      </c>
    </row>
    <row r="125" spans="1:16" x14ac:dyDescent="0.25">
      <c r="A125" s="1">
        <v>68824</v>
      </c>
      <c r="B125" s="1" t="s">
        <v>147</v>
      </c>
      <c r="C125" s="1" t="s">
        <v>18</v>
      </c>
      <c r="D125" t="s">
        <v>14</v>
      </c>
      <c r="E125" t="s">
        <v>14</v>
      </c>
      <c r="F125" t="s">
        <v>14</v>
      </c>
      <c r="G125" t="s">
        <v>13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tr">
        <f t="shared" si="3"/>
        <v>pinoRaya</v>
      </c>
      <c r="O125" t="str">
        <f t="shared" si="4"/>
        <v>ptn_pinoRaya.shp</v>
      </c>
      <c r="P125" t="str">
        <f t="shared" si="5"/>
        <v>ptn_pinoRaya</v>
      </c>
    </row>
    <row r="126" spans="1:16" x14ac:dyDescent="0.25">
      <c r="A126" s="1">
        <v>70409</v>
      </c>
      <c r="B126" s="1" t="s">
        <v>148</v>
      </c>
      <c r="C126" s="1" t="s">
        <v>18</v>
      </c>
      <c r="D126" t="s">
        <v>14</v>
      </c>
      <c r="E126" t="s">
        <v>14</v>
      </c>
      <c r="F126" t="s">
        <v>14</v>
      </c>
      <c r="G126" t="s">
        <v>17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tr">
        <f t="shared" si="3"/>
        <v>lasolo</v>
      </c>
      <c r="O126" t="str">
        <f t="shared" si="4"/>
        <v>ptn_lasolo.shp</v>
      </c>
      <c r="P126" t="str">
        <f t="shared" si="5"/>
        <v>ptn_lasolo</v>
      </c>
    </row>
    <row r="127" spans="1:16" x14ac:dyDescent="0.25">
      <c r="A127" s="1">
        <v>70416</v>
      </c>
      <c r="B127" s="1" t="s">
        <v>149</v>
      </c>
      <c r="C127" s="1" t="s">
        <v>18</v>
      </c>
      <c r="D127" t="s">
        <v>14</v>
      </c>
      <c r="E127" t="s">
        <v>14</v>
      </c>
      <c r="F127" t="s">
        <v>14</v>
      </c>
      <c r="G127" t="s">
        <v>17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tr">
        <f t="shared" si="3"/>
        <v>lembo</v>
      </c>
      <c r="O127" t="str">
        <f t="shared" si="4"/>
        <v>ptn_lembo.shp</v>
      </c>
      <c r="P127" t="str">
        <f t="shared" si="5"/>
        <v>ptn_lembo</v>
      </c>
    </row>
    <row r="128" spans="1:16" x14ac:dyDescent="0.25">
      <c r="A128" s="1">
        <v>70423</v>
      </c>
      <c r="B128" s="1" t="s">
        <v>150</v>
      </c>
      <c r="C128" s="1" t="s">
        <v>18</v>
      </c>
      <c r="D128" t="s">
        <v>14</v>
      </c>
      <c r="E128" t="s">
        <v>14</v>
      </c>
      <c r="F128" t="s">
        <v>14</v>
      </c>
      <c r="G128" t="s">
        <v>17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tr">
        <f t="shared" si="3"/>
        <v>palanggaSelatan</v>
      </c>
      <c r="O128" t="str">
        <f t="shared" si="4"/>
        <v>ptn_palanggaSelatan.shp</v>
      </c>
      <c r="P128" t="str">
        <f t="shared" si="5"/>
        <v>ptn_palanggaSelatan</v>
      </c>
    </row>
    <row r="129" spans="1:16" x14ac:dyDescent="0.25">
      <c r="A129" s="1">
        <v>70430</v>
      </c>
      <c r="B129" s="1" t="s">
        <v>151</v>
      </c>
      <c r="C129" s="1" t="s">
        <v>18</v>
      </c>
      <c r="D129" t="s">
        <v>14</v>
      </c>
      <c r="E129" t="s">
        <v>14</v>
      </c>
      <c r="F129" t="s">
        <v>14</v>
      </c>
      <c r="G129" t="s">
        <v>17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tr">
        <f t="shared" si="3"/>
        <v>tinanggea</v>
      </c>
      <c r="O129" t="str">
        <f t="shared" si="4"/>
        <v>ptn_tinanggea.shp</v>
      </c>
      <c r="P129" t="str">
        <f t="shared" si="5"/>
        <v>ptn_tinanggea</v>
      </c>
    </row>
    <row r="130" spans="1:16" x14ac:dyDescent="0.25">
      <c r="A130" s="1">
        <v>70521</v>
      </c>
      <c r="B130" s="1" t="s">
        <v>152</v>
      </c>
      <c r="C130" s="1" t="s">
        <v>18</v>
      </c>
      <c r="D130" t="s">
        <v>14</v>
      </c>
      <c r="E130" t="s">
        <v>14</v>
      </c>
      <c r="F130" t="s">
        <v>14</v>
      </c>
      <c r="G130" t="s">
        <v>17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tr">
        <f t="shared" si="3"/>
        <v>kolono</v>
      </c>
      <c r="O130" t="str">
        <f t="shared" si="4"/>
        <v>ptn_kolono.shp</v>
      </c>
      <c r="P130" t="str">
        <f t="shared" si="5"/>
        <v>ptn_kolono</v>
      </c>
    </row>
    <row r="131" spans="1:16" x14ac:dyDescent="0.25">
      <c r="A131" s="1">
        <v>70528</v>
      </c>
      <c r="B131" s="1" t="s">
        <v>153</v>
      </c>
      <c r="C131" s="1" t="s">
        <v>18</v>
      </c>
      <c r="D131" t="s">
        <v>14</v>
      </c>
      <c r="E131" t="s">
        <v>14</v>
      </c>
      <c r="F131" t="s">
        <v>14</v>
      </c>
      <c r="G131" t="s">
        <v>17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tr">
        <f t="shared" ref="N131:N156" si="6">RIGHT(P131,LEN(P131)-4)</f>
        <v>lainea</v>
      </c>
      <c r="O131" t="str">
        <f t="shared" ref="O131:O156" si="7">TRIM(MID(SUBSTITUTE(B131," ",REPT(" ",99)),MAX(1,FIND("ptn",SUBSTITUTE(B131," ",REPT(" ",99)))+0),99))</f>
        <v>ptn_lainea.shp</v>
      </c>
      <c r="P131" t="str">
        <f t="shared" ref="P131:P156" si="8">LEFT(O131,LEN(O131)-4)</f>
        <v>ptn_lainea</v>
      </c>
    </row>
    <row r="132" spans="1:16" x14ac:dyDescent="0.25">
      <c r="A132" s="1">
        <v>70535</v>
      </c>
      <c r="B132" s="1" t="s">
        <v>154</v>
      </c>
      <c r="C132" s="1" t="s">
        <v>18</v>
      </c>
      <c r="D132" t="s">
        <v>14</v>
      </c>
      <c r="E132" t="s">
        <v>14</v>
      </c>
      <c r="F132" t="s">
        <v>14</v>
      </c>
      <c r="G132" t="s">
        <v>17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tr">
        <f t="shared" si="6"/>
        <v>laonti</v>
      </c>
      <c r="O132" t="str">
        <f t="shared" si="7"/>
        <v>ptn_laonti.shp</v>
      </c>
      <c r="P132" t="str">
        <f t="shared" si="8"/>
        <v>ptn_laonti</v>
      </c>
    </row>
    <row r="133" spans="1:16" x14ac:dyDescent="0.25">
      <c r="A133" s="1">
        <v>70542</v>
      </c>
      <c r="B133" s="1" t="s">
        <v>155</v>
      </c>
      <c r="C133" s="1" t="s">
        <v>18</v>
      </c>
      <c r="D133" t="s">
        <v>14</v>
      </c>
      <c r="E133" t="s">
        <v>14</v>
      </c>
      <c r="F133" t="s">
        <v>14</v>
      </c>
      <c r="G133" t="s">
        <v>17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tr">
        <f t="shared" si="6"/>
        <v>moramo</v>
      </c>
      <c r="O133" t="str">
        <f t="shared" si="7"/>
        <v>ptn_moramo.shp</v>
      </c>
      <c r="P133" t="str">
        <f t="shared" si="8"/>
        <v>ptn_moramo</v>
      </c>
    </row>
    <row r="134" spans="1:16" x14ac:dyDescent="0.25">
      <c r="A134" s="1">
        <v>70549</v>
      </c>
      <c r="B134" s="1" t="s">
        <v>156</v>
      </c>
      <c r="C134" s="1" t="s">
        <v>18</v>
      </c>
      <c r="D134" t="s">
        <v>14</v>
      </c>
      <c r="E134" t="s">
        <v>14</v>
      </c>
      <c r="F134" t="s">
        <v>14</v>
      </c>
      <c r="G134" t="s">
        <v>17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tr">
        <f t="shared" si="6"/>
        <v>pulauBokori</v>
      </c>
      <c r="O134" t="str">
        <f t="shared" si="7"/>
        <v>ptn_pulauBokori.shp</v>
      </c>
      <c r="P134" t="str">
        <f t="shared" si="8"/>
        <v>ptn_pulauBokori</v>
      </c>
    </row>
    <row r="135" spans="1:16" x14ac:dyDescent="0.25">
      <c r="A135" s="1">
        <v>70556</v>
      </c>
      <c r="B135" s="1" t="s">
        <v>157</v>
      </c>
      <c r="C135" s="1" t="s">
        <v>18</v>
      </c>
      <c r="D135" t="s">
        <v>14</v>
      </c>
      <c r="E135" t="s">
        <v>14</v>
      </c>
      <c r="F135" t="s">
        <v>14</v>
      </c>
      <c r="G135" t="s">
        <v>17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tr">
        <f t="shared" si="6"/>
        <v>pulauSaponda</v>
      </c>
      <c r="O135" t="str">
        <f t="shared" si="7"/>
        <v>ptn_pulauSaponda.shp</v>
      </c>
      <c r="P135" t="str">
        <f t="shared" si="8"/>
        <v>ptn_pulauSaponda</v>
      </c>
    </row>
    <row r="136" spans="1:16" x14ac:dyDescent="0.25">
      <c r="A136" s="1">
        <v>70647</v>
      </c>
      <c r="B136" s="1" t="s">
        <v>158</v>
      </c>
      <c r="C136" s="1" t="s">
        <v>18</v>
      </c>
      <c r="D136" t="s">
        <v>14</v>
      </c>
      <c r="E136" t="s">
        <v>14</v>
      </c>
      <c r="F136" t="s">
        <v>14</v>
      </c>
      <c r="G136" t="s">
        <v>17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tr">
        <f t="shared" si="6"/>
        <v>wawoniiBarat</v>
      </c>
      <c r="O136" t="str">
        <f t="shared" si="7"/>
        <v>ptn_wawoniiBarat.shp</v>
      </c>
      <c r="P136" t="str">
        <f t="shared" si="8"/>
        <v>ptn_wawoniiBarat</v>
      </c>
    </row>
    <row r="137" spans="1:16" x14ac:dyDescent="0.25">
      <c r="A137" s="1">
        <v>70654</v>
      </c>
      <c r="B137" s="1" t="s">
        <v>159</v>
      </c>
      <c r="C137" s="1" t="s">
        <v>18</v>
      </c>
      <c r="D137" t="s">
        <v>14</v>
      </c>
      <c r="E137" t="s">
        <v>14</v>
      </c>
      <c r="F137" t="s">
        <v>14</v>
      </c>
      <c r="G137" t="s">
        <v>17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tr">
        <f t="shared" si="6"/>
        <v>wawoniiTengah</v>
      </c>
      <c r="O137" t="str">
        <f t="shared" si="7"/>
        <v>ptn_wawoniiTengah.shp</v>
      </c>
      <c r="P137" t="str">
        <f t="shared" si="8"/>
        <v>ptn_wawoniiTengah</v>
      </c>
    </row>
    <row r="138" spans="1:16" x14ac:dyDescent="0.25">
      <c r="A138" s="1">
        <v>70661</v>
      </c>
      <c r="B138" s="1" t="s">
        <v>160</v>
      </c>
      <c r="C138" s="1" t="s">
        <v>18</v>
      </c>
      <c r="D138" t="s">
        <v>14</v>
      </c>
      <c r="E138" t="s">
        <v>14</v>
      </c>
      <c r="F138" t="s">
        <v>14</v>
      </c>
      <c r="G138" t="s">
        <v>17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tr">
        <f t="shared" si="6"/>
        <v>wawoniiTenggara</v>
      </c>
      <c r="O138" t="str">
        <f t="shared" si="7"/>
        <v>ptn_wawoniiTenggara.shp</v>
      </c>
      <c r="P138" t="str">
        <f t="shared" si="8"/>
        <v>ptn_wawoniiTenggara</v>
      </c>
    </row>
    <row r="139" spans="1:16" x14ac:dyDescent="0.25">
      <c r="A139" s="1">
        <v>70675</v>
      </c>
      <c r="B139" s="1" t="s">
        <v>161</v>
      </c>
      <c r="C139" s="1" t="s">
        <v>18</v>
      </c>
      <c r="D139" t="s">
        <v>14</v>
      </c>
      <c r="E139" t="s">
        <v>14</v>
      </c>
      <c r="F139" t="s">
        <v>14</v>
      </c>
      <c r="G139" t="s">
        <v>17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tr">
        <f t="shared" si="6"/>
        <v>wawoniiTimurLaut</v>
      </c>
      <c r="O139" t="str">
        <f t="shared" si="7"/>
        <v>ptn_wawoniiTimurLaut.shp</v>
      </c>
      <c r="P139" t="str">
        <f t="shared" si="8"/>
        <v>ptn_wawoniiTimurLaut</v>
      </c>
    </row>
    <row r="140" spans="1:16" x14ac:dyDescent="0.25">
      <c r="A140" s="1">
        <v>70682</v>
      </c>
      <c r="B140" s="1" t="s">
        <v>162</v>
      </c>
      <c r="C140" s="1" t="s">
        <v>18</v>
      </c>
      <c r="D140" t="s">
        <v>14</v>
      </c>
      <c r="E140" t="s">
        <v>14</v>
      </c>
      <c r="F140" t="s">
        <v>14</v>
      </c>
      <c r="G140" t="s">
        <v>17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tr">
        <f t="shared" si="6"/>
        <v>wawoniiUtara</v>
      </c>
      <c r="O140" t="str">
        <f t="shared" si="7"/>
        <v>ptn_wawoniiUtara.shp</v>
      </c>
      <c r="P140" t="str">
        <f t="shared" si="8"/>
        <v>ptn_wawoniiUtara</v>
      </c>
    </row>
    <row r="141" spans="1:16" x14ac:dyDescent="0.25">
      <c r="A141" s="1">
        <v>70773</v>
      </c>
      <c r="B141" s="1" t="s">
        <v>163</v>
      </c>
      <c r="C141" s="1" t="s">
        <v>18</v>
      </c>
      <c r="D141" t="s">
        <v>14</v>
      </c>
      <c r="E141" t="s">
        <v>14</v>
      </c>
      <c r="F141" t="s">
        <v>14</v>
      </c>
      <c r="G141" t="s">
        <v>17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tr">
        <f t="shared" si="6"/>
        <v>laeya</v>
      </c>
      <c r="O141" t="str">
        <f t="shared" si="7"/>
        <v>ptn_laeya.shp</v>
      </c>
      <c r="P141" t="str">
        <f t="shared" si="8"/>
        <v>ptn_laeya</v>
      </c>
    </row>
    <row r="142" spans="1:16" x14ac:dyDescent="0.25">
      <c r="A142" s="1">
        <v>70780</v>
      </c>
      <c r="B142" s="1" t="s">
        <v>164</v>
      </c>
      <c r="C142" s="1" t="s">
        <v>18</v>
      </c>
      <c r="D142" t="s">
        <v>14</v>
      </c>
      <c r="E142" t="s">
        <v>14</v>
      </c>
      <c r="F142" t="s">
        <v>14</v>
      </c>
      <c r="G142" t="s">
        <v>17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tr">
        <f t="shared" si="6"/>
        <v>lantariJaya</v>
      </c>
      <c r="O142" t="str">
        <f t="shared" si="7"/>
        <v>ptn_lantariJaya.shp</v>
      </c>
      <c r="P142" t="str">
        <f t="shared" si="8"/>
        <v>ptn_lantariJaya</v>
      </c>
    </row>
    <row r="143" spans="1:16" x14ac:dyDescent="0.25">
      <c r="A143" s="1">
        <v>70787</v>
      </c>
      <c r="B143" s="1" t="s">
        <v>165</v>
      </c>
      <c r="C143" s="1" t="s">
        <v>18</v>
      </c>
      <c r="D143" t="s">
        <v>14</v>
      </c>
      <c r="E143" t="s">
        <v>14</v>
      </c>
      <c r="F143" t="s">
        <v>14</v>
      </c>
      <c r="G143" t="s">
        <v>17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tr">
        <f t="shared" si="6"/>
        <v>moramoUtara</v>
      </c>
      <c r="O143" t="str">
        <f t="shared" si="7"/>
        <v>ptn_moramoUtara.shp</v>
      </c>
      <c r="P143" t="str">
        <f t="shared" si="8"/>
        <v>ptn_moramoUtara</v>
      </c>
    </row>
    <row r="144" spans="1:16" x14ac:dyDescent="0.25">
      <c r="A144" s="1">
        <v>70794</v>
      </c>
      <c r="B144" s="1" t="s">
        <v>166</v>
      </c>
      <c r="C144" s="1" t="s">
        <v>18</v>
      </c>
      <c r="D144" t="s">
        <v>14</v>
      </c>
      <c r="E144" t="s">
        <v>14</v>
      </c>
      <c r="F144" t="s">
        <v>14</v>
      </c>
      <c r="G144" t="s">
        <v>17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tr">
        <f t="shared" si="6"/>
        <v>rarowatuUtara</v>
      </c>
      <c r="O144" t="str">
        <f t="shared" si="7"/>
        <v>ptn_rarowatuUtara.shp</v>
      </c>
      <c r="P144" t="str">
        <f t="shared" si="8"/>
        <v>ptn_rarowatuUtara</v>
      </c>
    </row>
    <row r="145" spans="1:16" x14ac:dyDescent="0.25">
      <c r="A145" s="1">
        <v>70801</v>
      </c>
      <c r="B145" s="1" t="s">
        <v>167</v>
      </c>
      <c r="C145" s="1" t="s">
        <v>18</v>
      </c>
      <c r="D145" t="s">
        <v>14</v>
      </c>
      <c r="E145" t="s">
        <v>14</v>
      </c>
      <c r="F145" t="s">
        <v>14</v>
      </c>
      <c r="G145" t="s">
        <v>17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tr">
        <f t="shared" si="6"/>
        <v>rumbia</v>
      </c>
      <c r="O145" t="str">
        <f t="shared" si="7"/>
        <v>ptn_rumbia.shp</v>
      </c>
      <c r="P145" t="str">
        <f t="shared" si="8"/>
        <v>ptn_rumbia</v>
      </c>
    </row>
    <row r="146" spans="1:16" x14ac:dyDescent="0.25">
      <c r="A146" s="1">
        <v>70808</v>
      </c>
      <c r="B146" s="1" t="s">
        <v>168</v>
      </c>
      <c r="C146" s="1" t="s">
        <v>18</v>
      </c>
      <c r="D146" t="s">
        <v>14</v>
      </c>
      <c r="E146" t="s">
        <v>14</v>
      </c>
      <c r="F146" t="s">
        <v>14</v>
      </c>
      <c r="G146" t="s">
        <v>17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tr">
        <f t="shared" si="6"/>
        <v>rumbiaTengah</v>
      </c>
      <c r="O146" t="str">
        <f t="shared" si="7"/>
        <v>ptn_rumbiaTengah.shp</v>
      </c>
      <c r="P146" t="str">
        <f t="shared" si="8"/>
        <v>ptn_rumbiaTengah</v>
      </c>
    </row>
    <row r="147" spans="1:16" x14ac:dyDescent="0.25">
      <c r="A147" s="1">
        <v>70906</v>
      </c>
      <c r="B147" s="1" t="s">
        <v>169</v>
      </c>
      <c r="C147" s="1" t="s">
        <v>18</v>
      </c>
      <c r="D147" t="s">
        <v>14</v>
      </c>
      <c r="E147" t="s">
        <v>14</v>
      </c>
      <c r="F147" t="s">
        <v>14</v>
      </c>
      <c r="G147" t="s">
        <v>17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tr">
        <f t="shared" si="6"/>
        <v>mataoleo</v>
      </c>
      <c r="O147" t="str">
        <f t="shared" si="7"/>
        <v>ptn_mataoleo.shp</v>
      </c>
      <c r="P147" t="str">
        <f t="shared" si="8"/>
        <v>ptn_mataoleo</v>
      </c>
    </row>
    <row r="148" spans="1:16" x14ac:dyDescent="0.25">
      <c r="A148" s="1">
        <v>70920</v>
      </c>
      <c r="B148" s="1" t="s">
        <v>170</v>
      </c>
      <c r="C148" s="1" t="s">
        <v>18</v>
      </c>
      <c r="D148" t="s">
        <v>14</v>
      </c>
      <c r="E148" t="s">
        <v>14</v>
      </c>
      <c r="F148" t="s">
        <v>14</v>
      </c>
      <c r="G148" t="s">
        <v>17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tr">
        <f t="shared" si="6"/>
        <v>poleangTenggara</v>
      </c>
      <c r="O148" t="str">
        <f t="shared" si="7"/>
        <v>ptn_poleangTenggara.shp</v>
      </c>
      <c r="P148" t="str">
        <f t="shared" si="8"/>
        <v>ptn_poleangTenggara</v>
      </c>
    </row>
    <row r="149" spans="1:16" x14ac:dyDescent="0.25">
      <c r="A149" s="1">
        <v>70927</v>
      </c>
      <c r="B149" s="1" t="s">
        <v>171</v>
      </c>
      <c r="C149" s="1" t="s">
        <v>18</v>
      </c>
      <c r="D149" t="s">
        <v>14</v>
      </c>
      <c r="E149" t="s">
        <v>14</v>
      </c>
      <c r="F149" t="s">
        <v>14</v>
      </c>
      <c r="G149" t="s">
        <v>17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tr">
        <f t="shared" si="6"/>
        <v>poleangTimur</v>
      </c>
      <c r="O149" t="str">
        <f t="shared" si="7"/>
        <v>ptn_poleangTimur.shp</v>
      </c>
      <c r="P149" t="str">
        <f t="shared" si="8"/>
        <v>ptn_poleangTimur</v>
      </c>
    </row>
    <row r="150" spans="1:16" x14ac:dyDescent="0.25">
      <c r="A150" s="1">
        <v>70934</v>
      </c>
      <c r="B150" s="1" t="s">
        <v>172</v>
      </c>
      <c r="C150" s="1" t="s">
        <v>18</v>
      </c>
      <c r="D150" t="s">
        <v>14</v>
      </c>
      <c r="E150" t="s">
        <v>14</v>
      </c>
      <c r="F150" t="s">
        <v>14</v>
      </c>
      <c r="G150" t="s">
        <v>17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tr">
        <f t="shared" si="6"/>
        <v>samaturu</v>
      </c>
      <c r="O150" t="str">
        <f t="shared" si="7"/>
        <v>ptn_samaturu.shp</v>
      </c>
      <c r="P150" t="str">
        <f t="shared" si="8"/>
        <v>ptn_samaturu</v>
      </c>
    </row>
    <row r="151" spans="1:16" x14ac:dyDescent="0.25">
      <c r="A151" s="1">
        <v>373061</v>
      </c>
      <c r="B151" s="1" t="s">
        <v>173</v>
      </c>
      <c r="C151" s="1" t="s">
        <v>18</v>
      </c>
      <c r="D151" t="s">
        <v>14</v>
      </c>
      <c r="E151" t="s">
        <v>14</v>
      </c>
      <c r="F151" t="s">
        <v>14</v>
      </c>
      <c r="G151" t="s">
        <v>16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tr">
        <f t="shared" si="6"/>
        <v>Ambunten</v>
      </c>
      <c r="O151" t="str">
        <f>TRIM(MID(SUBSTITUTE(B151," ",REPT(" ",99)),MAX(1,FIND("PTN",SUBSTITUTE(B151," ",REPT(" ",99)))+0),99))</f>
        <v>PTN_Ambunten.shp</v>
      </c>
      <c r="P151" t="str">
        <f t="shared" si="8"/>
        <v>PTN_Ambunten</v>
      </c>
    </row>
    <row r="152" spans="1:16" x14ac:dyDescent="0.25">
      <c r="A152" s="1">
        <v>373278</v>
      </c>
      <c r="B152" s="1" t="s">
        <v>174</v>
      </c>
      <c r="C152" s="1" t="s">
        <v>18</v>
      </c>
      <c r="D152" t="s">
        <v>14</v>
      </c>
      <c r="E152" t="s">
        <v>14</v>
      </c>
      <c r="F152" t="s">
        <v>14</v>
      </c>
      <c r="G152" t="s">
        <v>16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tr">
        <f t="shared" si="6"/>
        <v>Dasuk</v>
      </c>
      <c r="O152" t="str">
        <f>TRIM(MID(SUBSTITUTE(B152," ",REPT(" ",99)),MAX(1,FIND("PTN",SUBSTITUTE(B152," ",REPT(" ",99)))+0),99))</f>
        <v>PTN_Dasuk.shp</v>
      </c>
      <c r="P152" t="str">
        <f t="shared" si="8"/>
        <v>PTN_Dasuk</v>
      </c>
    </row>
    <row r="153" spans="1:16" x14ac:dyDescent="0.25">
      <c r="A153" s="1">
        <v>373524</v>
      </c>
      <c r="B153" s="1" t="s">
        <v>175</v>
      </c>
      <c r="C153" s="1" t="s">
        <v>18</v>
      </c>
      <c r="D153" t="s">
        <v>14</v>
      </c>
      <c r="E153" t="s">
        <v>14</v>
      </c>
      <c r="F153" t="s">
        <v>14</v>
      </c>
      <c r="G153" t="s">
        <v>16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tr">
        <f t="shared" si="6"/>
        <v>saronggi</v>
      </c>
      <c r="O153" t="str">
        <f t="shared" si="7"/>
        <v>ptn_saronggi.shp</v>
      </c>
      <c r="P153" t="str">
        <f t="shared" si="8"/>
        <v>ptn_saronggi</v>
      </c>
    </row>
    <row r="154" spans="1:16" x14ac:dyDescent="0.25">
      <c r="A154" s="1">
        <v>377159</v>
      </c>
      <c r="B154" s="1" t="s">
        <v>176</v>
      </c>
      <c r="C154" s="1" t="s">
        <v>18</v>
      </c>
      <c r="D154" t="s">
        <v>14</v>
      </c>
      <c r="E154" t="s">
        <v>14</v>
      </c>
      <c r="F154" t="s">
        <v>14</v>
      </c>
      <c r="G154" t="s">
        <v>17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tr">
        <f t="shared" si="6"/>
        <v>pomalaa</v>
      </c>
      <c r="O154" t="str">
        <f t="shared" si="7"/>
        <v>ptn_pomalaa.shp</v>
      </c>
      <c r="P154" t="str">
        <f t="shared" si="8"/>
        <v>ptn_pomalaa</v>
      </c>
    </row>
    <row r="155" spans="1:16" x14ac:dyDescent="0.25">
      <c r="A155" s="1">
        <v>377318</v>
      </c>
      <c r="B155" s="1" t="s">
        <v>177</v>
      </c>
      <c r="C155" s="1" t="s">
        <v>18</v>
      </c>
      <c r="D155" t="s">
        <v>14</v>
      </c>
      <c r="E155" t="s">
        <v>14</v>
      </c>
      <c r="F155" t="s">
        <v>14</v>
      </c>
      <c r="G155" t="s">
        <v>17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tr">
        <f t="shared" si="6"/>
        <v>iwoimendaa</v>
      </c>
      <c r="O155" t="str">
        <f t="shared" si="7"/>
        <v>ptn_iwoimendaa.shp</v>
      </c>
      <c r="P155" t="str">
        <f t="shared" si="8"/>
        <v>ptn_iwoimendaa</v>
      </c>
    </row>
    <row r="156" spans="1:16" x14ac:dyDescent="0.25">
      <c r="A156" s="1">
        <v>377481</v>
      </c>
      <c r="B156" s="1" t="s">
        <v>178</v>
      </c>
      <c r="C156" s="1" t="s">
        <v>18</v>
      </c>
      <c r="D156" t="s">
        <v>14</v>
      </c>
      <c r="E156" t="s">
        <v>14</v>
      </c>
      <c r="F156" t="s">
        <v>14</v>
      </c>
      <c r="G156" t="s">
        <v>17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tr">
        <f t="shared" si="6"/>
        <v>baula</v>
      </c>
      <c r="O156" t="str">
        <f t="shared" si="7"/>
        <v>ptn_baula.shp</v>
      </c>
      <c r="P156" t="str">
        <f t="shared" si="8"/>
        <v>ptn_baula</v>
      </c>
    </row>
  </sheetData>
  <autoFilter ref="A1:N156" xr:uid="{4193F220-8647-4D55-BC83-FD2FD1EA7F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Penguasaan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2018-09-24T07:23:44Z</dcterms:modified>
</cp:coreProperties>
</file>