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786369C-1995-407D-97EA-BF7AE4C885B2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Penguasaan_Aceh!$A$1:$N$44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6" i="1"/>
  <c r="I7" i="1"/>
  <c r="I8" i="1"/>
  <c r="I9" i="1"/>
  <c r="I10" i="1"/>
  <c r="I11" i="1"/>
  <c r="I12" i="1"/>
  <c r="I3" i="1"/>
  <c r="I4" i="1"/>
</calcChain>
</file>

<file path=xl/sharedStrings.xml><?xml version="1.0" encoding="utf-8"?>
<sst xmlns="http://schemas.openxmlformats.org/spreadsheetml/2006/main" count="202" uniqueCount="159">
  <si>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</si>
  <si>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</si>
  <si>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</si>
  <si>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</si>
  <si>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</si>
  <si>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</si>
  <si>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</si>
  <si>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</si>
  <si>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</si>
  <si>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</si>
  <si>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</si>
  <si>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</si>
  <si>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</si>
  <si>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</si>
  <si>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</si>
  <si>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</si>
  <si>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</si>
  <si>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</si>
  <si>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</si>
  <si>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</si>
  <si>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</si>
  <si>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</si>
  <si>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</si>
  <si>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</si>
  <si>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</si>
  <si>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</si>
  <si>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</si>
  <si>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</si>
  <si>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</si>
  <si>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</si>
  <si>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</si>
  <si>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</si>
  <si>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</si>
  <si>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</si>
  <si>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</si>
  <si>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</si>
  <si>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</si>
  <si>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</si>
  <si>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</si>
  <si>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</si>
  <si>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</si>
  <si>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</si>
  <si>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</si>
  <si>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</si>
  <si>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</si>
  <si>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</si>
  <si>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</si>
  <si>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</si>
  <si>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</si>
  <si>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</si>
  <si>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</si>
  <si>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</si>
  <si>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</si>
  <si>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</si>
  <si>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</si>
  <si>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</si>
  <si>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</si>
  <si>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</si>
  <si>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</si>
  <si>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</si>
  <si>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</si>
  <si>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</si>
  <si>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</si>
  <si>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</si>
  <si>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</si>
  <si>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</si>
  <si>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</si>
  <si>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</si>
  <si>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</si>
  <si>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</si>
  <si>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</si>
  <si>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</si>
  <si>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</si>
  <si>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</si>
  <si>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</si>
  <si>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</si>
  <si>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</si>
  <si>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</si>
  <si>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</si>
  <si>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</si>
  <si>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</si>
  <si>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</si>
  <si>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</si>
  <si>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</si>
  <si>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</si>
  <si>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</si>
  <si>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</si>
  <si>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</si>
  <si>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</si>
  <si>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</si>
  <si>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</si>
  <si>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</si>
  <si>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</si>
  <si>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</si>
  <si>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</si>
  <si>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</si>
  <si>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</si>
  <si>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</si>
  <si>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</si>
  <si>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</si>
  <si>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</si>
  <si>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</si>
  <si>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</si>
  <si>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</si>
  <si>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</si>
  <si>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</si>
  <si>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</si>
  <si>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</si>
  <si>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</si>
  <si>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</si>
  <si>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</si>
  <si>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</si>
  <si>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</si>
  <si>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</si>
  <si>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</si>
  <si>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</si>
  <si>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</si>
  <si>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</si>
  <si>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</si>
  <si>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</si>
  <si>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</si>
  <si>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</si>
  <si>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</si>
  <si>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</si>
  <si>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</si>
  <si>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</si>
  <si>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</si>
  <si>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</si>
  <si>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</si>
  <si>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</si>
  <si>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</si>
  <si>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</si>
  <si>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</si>
  <si>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Kangkung</t>
  </si>
  <si>
    <t>Cepiring</t>
  </si>
  <si>
    <t xml:space="preserve">Patebon </t>
  </si>
  <si>
    <t>Kendal</t>
  </si>
  <si>
    <t>Brangsong</t>
  </si>
  <si>
    <t>Kaliwungu</t>
  </si>
  <si>
    <t>Sayung</t>
  </si>
  <si>
    <t>Bonang</t>
  </si>
  <si>
    <t>Nusawungu</t>
  </si>
  <si>
    <t>KarangTengah</t>
  </si>
  <si>
    <t>Jawa Tengah</t>
  </si>
  <si>
    <t>TegalTimur</t>
  </si>
  <si>
    <t>F:\WP3WT\Hasil Inventarisasi Daerah\@ Data Inventarisasi Daerah 2013-2014-2015-2016\2015\14. Jawa Tengah\Kab Kendal\Kec. Brangsong\2. KECAMATAN BRANGSONG\PEMILIKAN TANAH\PEMILIKAN TANAH.shp</t>
  </si>
  <si>
    <t>['Pemilikan']</t>
  </si>
  <si>
    <t>F:\WP3WT\Hasil Inventarisasi Daerah\@ Data Inventarisasi Daerah 2013-2014-2015-2016\2015\14. Jawa Tengah\Kab Kendal\Kec. Cepiring\5. KECAMATAN CEPIRING\PEMILIKAN TANAH\PEMILIKAN TANAH.shp</t>
  </si>
  <si>
    <t>F:\WP3WT\Hasil Inventarisasi Daerah\@ Data Inventarisasi Daerah 2013-2014-2015-2016\2015\14. Jawa Tengah\Kab Kendal\Kec. Kaliwungu\1. KECAMATAN KALIWUNGU\PEMILIKAN TANAH\PEMILIKAN TANAH.shp</t>
  </si>
  <si>
    <t>F:\WP3WT\Hasil Inventarisasi Daerah\@ Data Inventarisasi Daerah 2013-2014-2015-2016\2015\14. Jawa Tengah\Kab Kendal\Kec. Kangkung\6. KECAMATAN KANGKUNG\PEMILIKAN TANAH\PEMILIKAN TANAH.shp</t>
  </si>
  <si>
    <t>F:\WP3WT\Hasil Inventarisasi Daerah\@ Data Inventarisasi Daerah 2013-2014-2015-2016\2015\14. Jawa Tengah\Kab Kendal\Kec. Kota Kendal\3. KECAMATAN KOTA KENDAL\PEMILIKAN TANAH\PEMILIKAN TANAH.shp</t>
  </si>
  <si>
    <t>F:\WP3WT\Hasil Inventarisasi Daerah\@ Data Inventarisasi Daerah 2013-2014-2015-2016\2015\14. Jawa Tengah\Kab Kendal\Kec. Patebon\4. KECAMATAN PATEBON\PEMILIKAN TANAH\PEMILIKAN TANAH.shp</t>
  </si>
  <si>
    <t>F:\WP3WT\Hasil Inventarisasi Daerah\@ Data Inventarisasi Daerah 2009-2010\2010\Ada Spasial\14. Jawa Tengah 2010\Spasial\Kec Nusawungu\2_Pemilikan\Pemilikan_Tanah_Kecamatan_Nusawungu.shp</t>
  </si>
  <si>
    <t>['J_Milik', 'Kode', 'Pemilikan']</t>
  </si>
  <si>
    <t>F:\WP3WT\Hasil Inventarisasi Daerah\@ Data Inventarisasi Daerah 2013-2014-2015-2016\2015\14. Jawa Tengah\Kab. Demak\Kec. Bonang\KECAMATAN BONANG\PEMILIKAN TANAH\PEMILIKAN TANAH.shp</t>
  </si>
  <si>
    <t>F:\WP3WT\Hasil Inventarisasi Daerah\@ Data Inventarisasi Daerah 2013-2014-2015-2016\2015\14. Jawa Tengah\Kab. Demak\Kec. Karang Tengah\KECAMATAN KARANGTENGAH\PEMILIKAN TANAH\PEMILIKAN TANAH.shp</t>
  </si>
  <si>
    <t>F:\WP3WT\Hasil Inventarisasi Daerah\@ Data Inventarisasi Daerah 2013-2014-2015-2016\2015\14. Jawa Tengah\Kab. Demak\Kec. Sayung\KECAMATAN SAYUNG\PEMILIKAN TANAH\PEMILIKAN TANAH.shp</t>
  </si>
  <si>
    <t>F:\WP3WT\Hasil Inventarisasi Daerah\@ Data Inventarisasi Daerah 2011-2012\2011\Ada Spasial\14. Jateng 2011\kota tegal\tegal timur\2_Pemilikan\Pemilikan_Tanah_Kec_Tegal_Timur.shp</t>
  </si>
  <si>
    <t>['Nama_Layer', 'Tipe', 'No_Idfier', 'Kecamatan', 'Kode', 'Pemilikan']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</si>
</sst>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C1" zoomScale="70" zoomScaleNormal="70" workbookViewId="0">
      <selection activeCell="M3" sqref="M3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s="7">
        <v>163250</v>
      </c>
      <c r="B2" s="7" t="s">
        <v>157</v>
      </c>
      <c r="C2" s="7" t="s">
        <v>158</v>
      </c>
      <c r="D2" s="1">
        <v>2</v>
      </c>
      <c r="E2" s="1" t="s">
        <v>14</v>
      </c>
      <c r="F2">
        <v>2011</v>
      </c>
      <c r="G2" s="1" t="s">
        <v>143</v>
      </c>
      <c r="H2" s="1"/>
      <c r="I2" s="3" t="str">
        <f t="shared" ref="I2:I11" si="0">IF(E2="Pulau",N2,CONCATENATE("Kecamatan ",N2))</f>
        <v>Kecamatan TegalTimur</v>
      </c>
      <c r="M2" t="s">
        <v>144</v>
      </c>
      <c r="N2" t="s">
        <v>144</v>
      </c>
    </row>
    <row r="3" spans="1:18" x14ac:dyDescent="0.25">
      <c r="A3" s="7">
        <v>355839</v>
      </c>
      <c r="B3" s="7" t="s">
        <v>145</v>
      </c>
      <c r="C3" s="7" t="s">
        <v>146</v>
      </c>
      <c r="D3" s="1">
        <v>2</v>
      </c>
      <c r="E3" s="1" t="s">
        <v>14</v>
      </c>
      <c r="F3" s="1">
        <v>2015</v>
      </c>
      <c r="G3" s="1" t="s">
        <v>143</v>
      </c>
      <c r="H3" s="1"/>
      <c r="I3" s="3" t="str">
        <f t="shared" si="0"/>
        <v>Kecamatan Brangsong</v>
      </c>
      <c r="J3" s="1"/>
      <c r="K3" s="1"/>
      <c r="L3" s="1"/>
      <c r="M3" s="5" t="s">
        <v>137</v>
      </c>
      <c r="N3" s="5" t="s">
        <v>137</v>
      </c>
    </row>
    <row r="4" spans="1:18" x14ac:dyDescent="0.25">
      <c r="A4" s="7">
        <v>356074</v>
      </c>
      <c r="B4" s="7" t="s">
        <v>147</v>
      </c>
      <c r="C4" s="7" t="s">
        <v>146</v>
      </c>
      <c r="D4" s="1">
        <v>2</v>
      </c>
      <c r="E4" s="1" t="s">
        <v>14</v>
      </c>
      <c r="F4" s="1">
        <v>2015</v>
      </c>
      <c r="G4" s="1" t="s">
        <v>143</v>
      </c>
      <c r="H4" s="1"/>
      <c r="I4" s="3" t="str">
        <f>IF(E4="Pulau",N4,CONCATENATE("Kecamatan ",N4))</f>
        <v>Kecamatan Cepiring</v>
      </c>
      <c r="J4" s="1"/>
      <c r="K4" s="1"/>
      <c r="L4" s="1"/>
      <c r="M4" s="5" t="s">
        <v>134</v>
      </c>
      <c r="N4" s="5" t="s">
        <v>134</v>
      </c>
    </row>
    <row r="5" spans="1:18" x14ac:dyDescent="0.25">
      <c r="A5" s="7">
        <v>356282</v>
      </c>
      <c r="B5" s="7" t="s">
        <v>148</v>
      </c>
      <c r="C5" s="7" t="s">
        <v>146</v>
      </c>
      <c r="D5" s="1">
        <v>2</v>
      </c>
      <c r="E5" s="1" t="s">
        <v>14</v>
      </c>
      <c r="F5" s="1">
        <v>2015</v>
      </c>
      <c r="G5" s="1" t="s">
        <v>143</v>
      </c>
      <c r="H5" s="1"/>
      <c r="I5" s="3" t="str">
        <f t="shared" si="0"/>
        <v>Kecamatan Kaliwungu</v>
      </c>
      <c r="J5" s="1"/>
      <c r="K5" s="1"/>
      <c r="L5" s="1"/>
      <c r="M5" s="5" t="s">
        <v>138</v>
      </c>
      <c r="N5" s="5" t="s">
        <v>138</v>
      </c>
      <c r="R5" s="4"/>
    </row>
    <row r="6" spans="1:18" x14ac:dyDescent="0.25">
      <c r="A6" s="7">
        <v>356493</v>
      </c>
      <c r="B6" s="7" t="s">
        <v>149</v>
      </c>
      <c r="C6" s="7" t="s">
        <v>146</v>
      </c>
      <c r="D6" s="1">
        <v>2</v>
      </c>
      <c r="E6" s="1" t="s">
        <v>14</v>
      </c>
      <c r="F6" s="1">
        <v>2015</v>
      </c>
      <c r="G6" s="1" t="s">
        <v>143</v>
      </c>
      <c r="H6" s="1"/>
      <c r="I6" s="3" t="str">
        <f t="shared" si="0"/>
        <v>Kecamatan Kangkung</v>
      </c>
      <c r="J6" s="1"/>
      <c r="K6" s="1"/>
      <c r="L6" s="1"/>
      <c r="M6" s="5" t="s">
        <v>133</v>
      </c>
      <c r="N6" s="5" t="s">
        <v>133</v>
      </c>
      <c r="R6" s="4"/>
    </row>
    <row r="7" spans="1:18" x14ac:dyDescent="0.25">
      <c r="A7" s="7">
        <v>356686</v>
      </c>
      <c r="B7" s="7" t="s">
        <v>150</v>
      </c>
      <c r="C7" s="7" t="s">
        <v>146</v>
      </c>
      <c r="D7" s="1">
        <v>2</v>
      </c>
      <c r="E7" s="1" t="s">
        <v>14</v>
      </c>
      <c r="F7" s="1">
        <v>2015</v>
      </c>
      <c r="G7" s="1" t="s">
        <v>143</v>
      </c>
      <c r="H7" s="1"/>
      <c r="I7" s="3" t="str">
        <f t="shared" si="0"/>
        <v>Kecamatan Kendal</v>
      </c>
      <c r="J7" s="1"/>
      <c r="K7" s="1"/>
      <c r="L7" s="1"/>
      <c r="M7" s="5" t="s">
        <v>136</v>
      </c>
      <c r="N7" s="5" t="s">
        <v>136</v>
      </c>
      <c r="R7" s="4"/>
    </row>
    <row r="8" spans="1:18" x14ac:dyDescent="0.25">
      <c r="A8" s="7">
        <v>356883</v>
      </c>
      <c r="B8" s="7" t="s">
        <v>151</v>
      </c>
      <c r="C8" s="7" t="s">
        <v>146</v>
      </c>
      <c r="D8" s="1">
        <v>2</v>
      </c>
      <c r="E8" s="1" t="s">
        <v>14</v>
      </c>
      <c r="F8" s="1">
        <v>2015</v>
      </c>
      <c r="G8" s="1" t="s">
        <v>143</v>
      </c>
      <c r="H8" s="1"/>
      <c r="I8" s="3" t="str">
        <f t="shared" si="0"/>
        <v xml:space="preserve">Kecamatan Patebon </v>
      </c>
      <c r="J8" s="1"/>
      <c r="K8" s="1"/>
      <c r="L8" s="1"/>
      <c r="M8" s="5" t="s">
        <v>135</v>
      </c>
      <c r="N8" s="5" t="s">
        <v>135</v>
      </c>
      <c r="R8" s="4"/>
    </row>
    <row r="9" spans="1:18" x14ac:dyDescent="0.25">
      <c r="A9" s="7">
        <v>357572</v>
      </c>
      <c r="B9" s="7" t="s">
        <v>156</v>
      </c>
      <c r="C9" s="7" t="s">
        <v>146</v>
      </c>
      <c r="D9" s="1">
        <v>2</v>
      </c>
      <c r="E9" s="1" t="s">
        <v>14</v>
      </c>
      <c r="F9" s="1">
        <v>2015</v>
      </c>
      <c r="G9" s="1" t="s">
        <v>143</v>
      </c>
      <c r="H9" s="1"/>
      <c r="I9" s="3" t="str">
        <f t="shared" si="0"/>
        <v>Kecamatan Sayung</v>
      </c>
      <c r="J9" s="1"/>
      <c r="K9" s="1"/>
      <c r="L9" s="1"/>
      <c r="M9" s="5" t="s">
        <v>139</v>
      </c>
      <c r="N9" s="5" t="s">
        <v>139</v>
      </c>
      <c r="R9" s="4"/>
    </row>
    <row r="10" spans="1:18" x14ac:dyDescent="0.25">
      <c r="A10" s="7">
        <v>357137</v>
      </c>
      <c r="B10" s="7" t="s">
        <v>154</v>
      </c>
      <c r="C10" s="7" t="s">
        <v>146</v>
      </c>
      <c r="D10" s="1">
        <v>2</v>
      </c>
      <c r="E10" s="1" t="s">
        <v>14</v>
      </c>
      <c r="F10" s="1">
        <v>2015</v>
      </c>
      <c r="G10" s="1" t="s">
        <v>143</v>
      </c>
      <c r="H10" s="1"/>
      <c r="I10" s="3" t="str">
        <f t="shared" si="0"/>
        <v>Kecamatan Bonang</v>
      </c>
      <c r="J10" s="1"/>
      <c r="K10" s="1"/>
      <c r="L10" s="1"/>
      <c r="M10" s="5" t="s">
        <v>140</v>
      </c>
      <c r="N10" s="5" t="s">
        <v>140</v>
      </c>
    </row>
    <row r="11" spans="1:18" x14ac:dyDescent="0.25">
      <c r="A11" s="7">
        <v>357357</v>
      </c>
      <c r="B11" s="7" t="s">
        <v>155</v>
      </c>
      <c r="C11" s="7" t="s">
        <v>146</v>
      </c>
      <c r="D11" s="1">
        <v>2</v>
      </c>
      <c r="E11" s="1" t="s">
        <v>14</v>
      </c>
      <c r="F11" s="1">
        <v>2015</v>
      </c>
      <c r="G11" s="1" t="s">
        <v>143</v>
      </c>
      <c r="H11" s="1"/>
      <c r="I11" s="3" t="str">
        <f t="shared" si="0"/>
        <v>Kecamatan KarangTengah</v>
      </c>
      <c r="J11" s="1"/>
      <c r="K11" s="1"/>
      <c r="L11" s="1"/>
      <c r="M11" s="5" t="s">
        <v>142</v>
      </c>
      <c r="N11" s="5" t="s">
        <v>142</v>
      </c>
    </row>
    <row r="12" spans="1:18" x14ac:dyDescent="0.25">
      <c r="A12">
        <v>100420</v>
      </c>
      <c r="B12" t="s">
        <v>152</v>
      </c>
      <c r="C12" t="s">
        <v>153</v>
      </c>
      <c r="D12" s="1">
        <v>2</v>
      </c>
      <c r="E12" s="1" t="s">
        <v>14</v>
      </c>
      <c r="F12" s="1">
        <v>2010</v>
      </c>
      <c r="G12" s="1" t="s">
        <v>143</v>
      </c>
      <c r="H12" s="1"/>
      <c r="I12" s="3" t="str">
        <f>IF(E12="Pulau",N12,CONCATENATE("Kecamatan ",N12))</f>
        <v>Kecamatan Nusawungu</v>
      </c>
      <c r="J12" s="1"/>
      <c r="K12" s="1"/>
      <c r="L12" s="1"/>
      <c r="M12" s="6" t="s">
        <v>141</v>
      </c>
      <c r="N12" s="6" t="s">
        <v>141</v>
      </c>
    </row>
    <row r="13" spans="1:18" x14ac:dyDescent="0.25">
      <c r="D13" s="1"/>
      <c r="E13" s="1"/>
      <c r="F13" s="1"/>
      <c r="G13" s="1"/>
      <c r="I13" s="3"/>
    </row>
    <row r="14" spans="1:18" x14ac:dyDescent="0.25">
      <c r="D14" s="1"/>
      <c r="E14" s="1"/>
      <c r="F14" s="1"/>
      <c r="G14" s="1"/>
      <c r="I14" s="3"/>
    </row>
    <row r="15" spans="1:18" x14ac:dyDescent="0.25">
      <c r="D15" s="1"/>
      <c r="E15" s="1"/>
      <c r="F15" s="1"/>
      <c r="G15" s="1"/>
      <c r="H15" s="1"/>
      <c r="I15" s="3"/>
      <c r="J15" s="1"/>
      <c r="K15" s="1"/>
      <c r="L15" s="1"/>
      <c r="M15" s="1"/>
    </row>
    <row r="16" spans="1:18" x14ac:dyDescent="0.25">
      <c r="D16" s="1"/>
      <c r="E16" s="1"/>
      <c r="F16" s="1"/>
      <c r="G16" s="1"/>
      <c r="H16" s="1"/>
      <c r="I16" s="3"/>
      <c r="J16" s="1"/>
      <c r="K16" s="1"/>
      <c r="L16" s="1"/>
      <c r="M16" s="1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3"/>
      <c r="J29" s="1"/>
      <c r="K29" s="1"/>
      <c r="L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autoFilter ref="A1:N44" xr:uid="{4193F220-8647-4D55-BC83-FD2FD1EA7F3C}"/>
  <sortState ref="N3:N8">
    <sortCondition ref="N3"/>
  </sortState>
  <conditionalFormatting sqref="N24:N1048576 N22 N1:N2 N14:N19">
    <cfRule type="duplicateValues" dxfId="10" priority="22"/>
  </conditionalFormatting>
  <conditionalFormatting sqref="I28">
    <cfRule type="duplicateValues" dxfId="9" priority="11"/>
  </conditionalFormatting>
  <conditionalFormatting sqref="M28">
    <cfRule type="duplicateValues" dxfId="8" priority="10"/>
  </conditionalFormatting>
  <conditionalFormatting sqref="I29">
    <cfRule type="duplicateValues" dxfId="7" priority="9"/>
  </conditionalFormatting>
  <conditionalFormatting sqref="M29">
    <cfRule type="duplicateValues" dxfId="6" priority="8"/>
  </conditionalFormatting>
  <conditionalFormatting sqref="I2">
    <cfRule type="duplicateValues" dxfId="4" priority="3"/>
  </conditionalFormatting>
  <conditionalFormatting sqref="I3:I27">
    <cfRule type="duplicateValues" dxfId="3" priority="41"/>
  </conditionalFormatting>
  <conditionalFormatting sqref="M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2" priority="1"/>
  </conditionalFormatting>
  <conditionalFormatting sqref="P2:P9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2018-10-06T07:57:58Z</dcterms:modified>
</cp:coreProperties>
</file>