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6A8C252-4741-4898-975B-67902F982526}" xr6:coauthVersionLast="37" xr6:coauthVersionMax="37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Penguasaan_Aceh!$A$1:$N$77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0" i="1"/>
  <c r="I32" i="1"/>
  <c r="I31" i="1"/>
  <c r="I67" i="1"/>
  <c r="I66" i="1"/>
  <c r="I70" i="1"/>
  <c r="I12" i="1"/>
  <c r="I59" i="1"/>
  <c r="I54" i="1"/>
  <c r="I69" i="1"/>
  <c r="I68" i="1"/>
  <c r="I58" i="1"/>
  <c r="I57" i="1"/>
  <c r="I53" i="1"/>
  <c r="I51" i="1"/>
  <c r="I40" i="1"/>
  <c r="I39" i="1"/>
  <c r="I37" i="1"/>
  <c r="I27" i="1"/>
  <c r="I4" i="1"/>
  <c r="I36" i="1"/>
  <c r="I56" i="1"/>
  <c r="I61" i="1"/>
  <c r="I60" i="1"/>
  <c r="I3" i="1"/>
  <c r="I65" i="1"/>
  <c r="I13" i="1"/>
  <c r="I28" i="1"/>
  <c r="I26" i="1"/>
  <c r="I73" i="1"/>
  <c r="I25" i="1"/>
  <c r="I24" i="1"/>
  <c r="I74" i="1"/>
  <c r="I72" i="1"/>
  <c r="I23" i="1"/>
  <c r="I71" i="1"/>
  <c r="I76" i="1"/>
  <c r="I17" i="1"/>
  <c r="I75" i="1"/>
  <c r="I21" i="1"/>
  <c r="I46" i="1"/>
  <c r="I63" i="1"/>
  <c r="I47" i="1"/>
  <c r="I48" i="1"/>
  <c r="I20" i="1"/>
  <c r="I44" i="1"/>
  <c r="I64" i="1"/>
  <c r="I6" i="1"/>
  <c r="I77" i="1"/>
  <c r="I8" i="1"/>
  <c r="I43" i="1"/>
  <c r="I45" i="1"/>
  <c r="I2" i="1"/>
  <c r="I41" i="1"/>
  <c r="I14" i="1"/>
  <c r="I49" i="1"/>
  <c r="I50" i="1"/>
  <c r="I35" i="1"/>
  <c r="I29" i="1"/>
  <c r="I62" i="1"/>
  <c r="I42" i="1"/>
  <c r="I19" i="1"/>
  <c r="I30" i="1"/>
  <c r="I7" i="1"/>
  <c r="I18" i="1"/>
  <c r="I5" i="1"/>
  <c r="I33" i="1"/>
  <c r="I52" i="1"/>
  <c r="I22" i="1"/>
  <c r="I9" i="1"/>
  <c r="I15" i="1"/>
  <c r="I34" i="1"/>
  <c r="I16" i="1"/>
  <c r="I38" i="1"/>
  <c r="I55" i="1"/>
</calcChain>
</file>

<file path=xl/sharedStrings.xml><?xml version="1.0" encoding="utf-8"?>
<sst xmlns="http://schemas.openxmlformats.org/spreadsheetml/2006/main" count="592" uniqueCount="353">
  <si>
    <t>a</t>
  </si>
  <si>
    <t>b</t>
  </si>
  <si>
    <t>c</t>
  </si>
  <si>
    <t>objID</t>
  </si>
  <si>
    <t>objType</t>
  </si>
  <si>
    <t>objYear</t>
  </si>
  <si>
    <t>wapName</t>
  </si>
  <si>
    <t>wakName</t>
  </si>
  <si>
    <t>pmnID</t>
  </si>
  <si>
    <t>pmnObjName</t>
  </si>
  <si>
    <t>area</t>
  </si>
  <si>
    <t>pmnRemarks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</si>
  <si>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</si>
  <si>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</si>
  <si>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</si>
  <si>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</si>
  <si>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</si>
  <si>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</si>
  <si>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</si>
  <si>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</si>
  <si>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</si>
  <si>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</si>
  <si>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</si>
  <si>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</si>
  <si>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</si>
  <si>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</si>
  <si>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</si>
  <si>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</si>
  <si>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</si>
  <si>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</si>
  <si>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</si>
  <si>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</si>
  <si>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</si>
  <si>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</si>
  <si>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</si>
  <si>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</si>
  <si>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</si>
  <si>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</si>
  <si>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</si>
  <si>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</si>
  <si>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</si>
  <si>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</si>
  <si>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</si>
  <si>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</si>
  <si>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</si>
  <si>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</si>
  <si>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</si>
  <si>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</si>
  <si>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</si>
  <si>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</si>
  <si>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</si>
  <si>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</si>
  <si>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</si>
  <si>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</si>
  <si>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</si>
  <si>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</si>
  <si>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</si>
  <si>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</si>
  <si>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</si>
  <si>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</si>
  <si>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</si>
  <si>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</si>
  <si>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</si>
  <si>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</si>
  <si>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</si>
  <si>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</si>
  <si>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</si>
  <si>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</si>
  <si>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</si>
  <si>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</si>
  <si>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</si>
  <si>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</si>
  <si>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</si>
  <si>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</si>
  <si>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</si>
  <si>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</si>
  <si>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</si>
  <si>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</si>
  <si>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</si>
  <si>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</si>
  <si>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</si>
  <si>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</si>
  <si>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</si>
  <si>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</si>
  <si>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</si>
  <si>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</si>
  <si>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</si>
  <si>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</si>
  <si>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</si>
  <si>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</si>
  <si>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</si>
  <si>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</si>
  <si>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</si>
  <si>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</si>
  <si>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</si>
  <si>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</si>
  <si>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</si>
  <si>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</si>
  <si>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</si>
  <si>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</si>
  <si>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</si>
  <si>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</si>
  <si>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</si>
  <si>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</si>
  <si>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</si>
  <si>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</si>
  <si>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</si>
  <si>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</si>
  <si>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</si>
  <si>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</si>
  <si>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</si>
  <si>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</si>
  <si>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</si>
  <si>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</si>
  <si>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</si>
  <si>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</si>
  <si>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</si>
  <si>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</si>
  <si>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</si>
  <si>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</si>
  <si>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</si>
  <si>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</si>
  <si>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</si>
  <si>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</si>
  <si>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</si>
  <si>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</si>
  <si>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</si>
  <si>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</si>
  <si>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</si>
  <si>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</si>
  <si>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Jawa Tengah</t>
  </si>
  <si>
    <t>Pulau</t>
  </si>
  <si>
    <t>C:\WP3WT\PPKT\SHP\2-Pemilikan\Pemilikan Nusakambangan.shp</t>
  </si>
  <si>
    <t>['Nama_Layer', 'Tipe', 'No_Idfier', 'Status_Tnh', 'Ket_Status', 'TipeStatus']</t>
  </si>
  <si>
    <t>NusaKambangan</t>
  </si>
  <si>
    <t>Jawa Barat</t>
  </si>
  <si>
    <t>wadName</t>
  </si>
  <si>
    <t>Manuk</t>
  </si>
  <si>
    <t>C:\WP3WT\PPKT\SHP\PULAU_MANUK\Pemilikan_tanah.shp</t>
  </si>
  <si>
    <t>['Id', 'NO_IDENTIF', 'KODE_JENIS', 'KETERANGAN', 'Text', 'LUAS', 'Pemilikan']</t>
  </si>
  <si>
    <t>Jawa Timur</t>
  </si>
  <si>
    <t>C:\WP3WT\PPKT\SHP\nusabarong atau barung\pemilikan.shp</t>
  </si>
  <si>
    <t>['AREA', 'PERIMETER', 'HECTARES', 'ID', 'PEMILIKAN']</t>
  </si>
  <si>
    <t>C:\WP3WT\PPKT\SHP\panehan\pemilikan.shp</t>
  </si>
  <si>
    <t>['ID', 'PEMILIKAN']</t>
  </si>
  <si>
    <t>C:\WP3WT\PPKT\SHP\sekel\pemilikan.shp</t>
  </si>
  <si>
    <t>['KECAMATAN', 'KABUPATEN', 'AREA', 'PERIMETER', 'HECTARES', 'PULAU', 'ID', 'PEMILIKAN']</t>
  </si>
  <si>
    <t>NusaBarong</t>
  </si>
  <si>
    <t>Panehan</t>
  </si>
  <si>
    <t>Sekel</t>
  </si>
  <si>
    <t>Aceh</t>
  </si>
  <si>
    <t>C:\WP3WT\PPKT\SHP\Pemilikan_Benggala.shp</t>
  </si>
  <si>
    <t>['Id', 'No_SU', 'Luas_M2', 'Alamat_Bid', 'Nama_Pemil', 'WNA_WNI', 'Profesi', 'Domisili', 'Status_TNH', 'Tipe_Stat', 'No_Status', 'Tahun', 'Thn_Kuasa', 'Kode_Milik']</t>
  </si>
  <si>
    <t>C:\WP3WT\PPKT\SHP\Peta Pulau Raya\Pemilikan_Tanah.shp</t>
  </si>
  <si>
    <t>['Id', 'Alamat_Bid', 'Tipe_milik', 'Nama_Milik', 'WN_Milik', 'Prof_Milik', 'Dom_Milik', 'Status_Tnh', 'Tipe_S_tnh', 'No_S_Tnh', 'Thn_S_Tnh', 'Thn_Kuasa', 'Luas_M2', 'Luas_Ha']</t>
  </si>
  <si>
    <t>C:\WP3WT\PPKT\SHP\Pulau Rondo\PEMILIKAN_Rondo.shp</t>
  </si>
  <si>
    <t>['Id', 'Luas', 'Point', 'Kecamatan', 'Status', 'Tipe_Stat']</t>
  </si>
  <si>
    <t>C:\WP3WT\PPKT\SHP\Rusa\Pemilikan.shp</t>
  </si>
  <si>
    <t>['Id', 'Pemilikan']</t>
  </si>
  <si>
    <t>C:\WP3WT\PPKT\SHP\SHP SALAUT\geografis\Pemilikan_Project.shp</t>
  </si>
  <si>
    <t>['Id', 'Nama', 'Luas', 'Pemilikan', 'Tipe_Stat', 'Status_tnh', 'Luas_ha', 'Ket']</t>
  </si>
  <si>
    <t>C:\WP3WT\PPKT\SHP\SHP SIMEULUE CUT\PEMILIKAN.shp</t>
  </si>
  <si>
    <t>['Id', 'PULAU', 'LUAS', 'Pemilik', 'Tipe', 'Status']</t>
  </si>
  <si>
    <t>Benggala</t>
  </si>
  <si>
    <t>Rondo</t>
  </si>
  <si>
    <t>Raya</t>
  </si>
  <si>
    <t>Rusa</t>
  </si>
  <si>
    <t>SalautBesar</t>
  </si>
  <si>
    <t>SimeulueCut</t>
  </si>
  <si>
    <t>C:\WP3WT\PPKT\SHP\Deli\DATA\DELI\pemilikan_tanah_deli.shp</t>
  </si>
  <si>
    <t>Banten</t>
  </si>
  <si>
    <t>Deli</t>
  </si>
  <si>
    <t>Bengkulu</t>
  </si>
  <si>
    <t>C:\WP3WT\PPKT\SHP\Enggano\GEO\Enggano_Pemilikan1.shp</t>
  </si>
  <si>
    <t>['IDENTIFIER', 'NO_SU', 'LUAS', 'ALAMAT', 'T_PMLK', 'NAMA_1', 'WN', 'PRF', 'DOM', 'STA_TNH', 'T_STA_TNH', 'NO_STA_TNH', 'THN_1', 'THN_PGS', 'KET']</t>
  </si>
  <si>
    <t>C:\WP3WT\PPKT\SHP\Mega\GEO\Pemilikan.shp</t>
  </si>
  <si>
    <t>['Id', 'KODE', 'KETERANGAN', 'PEMANFAATN', 'No_SU', 'LUAS', 'ALAMAT', 'NAMA', 'WN', 'PROFESI', 'DOMISILI', 'ST_TNH', 'T_ST_TNH', 'NO_ST_TNH', 'THN', 'KET']</t>
  </si>
  <si>
    <t>Enggano</t>
  </si>
  <si>
    <t>Mega</t>
  </si>
  <si>
    <t>Kalimantan Timur</t>
  </si>
  <si>
    <t>C:\WP3WT\PPKT\SHP\P. Maratua\SHP\Pemilikan_region.shp</t>
  </si>
  <si>
    <t>['IDENTIFIER', 'NO_SU', 'LUAS_M2', 'BIDANG', 'PEMILIKAN', 'NAMA', 'WNA_WNI', 'PROFESI', 'DOMISILI', 'TANAH', 'TANAH0', 'TANAH1', 'TAHUN', 'TANAH2']</t>
  </si>
  <si>
    <t>C:\WP3WT\PPKT\SHP\P. Sambit\SHP\Pemilikan_region.shp</t>
  </si>
  <si>
    <t>C:\WP3WT\PPKT\SHP\Sebatik\pemilikan_Project.shp</t>
  </si>
  <si>
    <t>['Id', 'pemilikan']</t>
  </si>
  <si>
    <t>Maratua</t>
  </si>
  <si>
    <t>Sambit</t>
  </si>
  <si>
    <t>Sebatik</t>
  </si>
  <si>
    <t>Kep Riau</t>
  </si>
  <si>
    <t>C:\WP3WT\PPKT\SHP\Batu Berhanti\P_Batuberhenti_Pemilikan.shp</t>
  </si>
  <si>
    <t>['Id', 'Pemilikan', 'id_wilayah', 'nos', 'luas_m2', 'almat_bdan', 'nama', 'kewarganeg']</t>
  </si>
  <si>
    <t>C:\WP3WT\PPKT\SHP\Damar\Pemilikan_Damar.shp</t>
  </si>
  <si>
    <t>['NO_IDEN', 'NO_SU', 'LUAS_M2', 'ALAMAT_BID', 'NAMA', 'WNA_WNI', 'PROFESI', 'DOMISILI', 'STATUS_TAN', 'TIPE_STATU', 'NO_STATUS', 'TAHUN', 'TAHUN_PENG', 'KETERANGAN', 'AREA', 'PERIMETER', 'HECTARES']</t>
  </si>
  <si>
    <t>C:\WP3WT\PPKT\SHP\Kepala\pemilikan tanah_region.shp</t>
  </si>
  <si>
    <t>['IDENTIFIER', 'NO_SU', 'LUAS_M2', 'BIDANG', 'PEMILIKAN', 'NAMA', 'WNA_WNI', 'PROFESI', 'DOMISILI', 'TANAH', 'TANAH0', 'TANAH1', 'TAHUN', 'TANAH2', 'KETERANGAN', 'Ket']</t>
  </si>
  <si>
    <t>C:\WP3WT\PPKT\SHP\Mangkai\Pemilikan\Pemilikan.shp</t>
  </si>
  <si>
    <t>['Id', 'No_Identif', 'Luas', 'Alamat_Bid', 'Tipe_Pemil', 'Nama', 'Kewarganeg', 'Profesi', 'Domisili', 'Status_Tan', 'Tipe_Stat', 'No_Status', 'Tahun', 'Tahun_Peng', 'Keterangan']</t>
  </si>
  <si>
    <t>C:\WP3WT\PPKT\SHP\Nipa\P_Nipah_Pemilikan.shp</t>
  </si>
  <si>
    <t>['ID', 'Pemilikan', 'Ket']</t>
  </si>
  <si>
    <t>C:\WP3WT\PPKT\SHP\Nongsa\P_Nongsa_Pemilikan.shp</t>
  </si>
  <si>
    <t>['FID_P_Nong', 'Id', 'Pemilikan', 'Keterangan']</t>
  </si>
  <si>
    <t>C:\WP3WT\PPKT\SHP\P  Iyu Kecil\pemilikan tanah final.shp</t>
  </si>
  <si>
    <t>['AREA', 'PERIMETER', 'ID', 'PENGGUNAAN', 'JENIS', 'WNA_WNI', 'PROFESI', 'DOMISILI', 'PENGUASAAN', 'LUAS_M2_', 'ALAMAT_BID', 'TIPE_PEMIL', 'STATUS_TAN', 'HA', 'TIPE_TANAH', 'NO_ID', 'NAMA', 'HECTARES', 'milik_2011']</t>
  </si>
  <si>
    <t>C:\WP3WT\PPKT\SHP\P Karimun Kecil\peta pemilikan tanah final.shp</t>
  </si>
  <si>
    <t>['TIPE_PEMIL', 'COUNT', 'MIN_ID', 'SUM_AREA', 'SUM_PERIME', 'COUNT_LUAS', 'FIRST_ALAM', 'FIRST_NAMA', 'FIRST_WNA_', 'FIRST_PROF', 'FIRST_DOMI', 'FIRST_STAT', 'SUM_HA', 'AREA', 'PERIMETER', 'HECTARES']</t>
  </si>
  <si>
    <t>C:\WP3WT\PPKT\SHP\Pelampong\P_Pelampong_Pemilikan.shp</t>
  </si>
  <si>
    <t>['FID_P_Pela', 'Id', 'Pemilikan', 'Ket']</t>
  </si>
  <si>
    <t>C:\WP3WT\PPKT\SHP\Sebetul\geografis\Pemilikantanahsebetul_region.shp</t>
  </si>
  <si>
    <t>C:\WP3WT\PPKT\SHP\Sekatung\Pemilikan_region.shp</t>
  </si>
  <si>
    <t>['IDENTIFIER', 'NO_SU', 'LUAS_M2', 'BIDANG', 'PEMILIKAN', 'NAMA', 'WNA_WNI', 'PROFESI', 'DOMISILI', 'TANAH', 'TANAH0', 'TANAH1', 'TAHUN', 'TANAH2', 'KETERANGAN']</t>
  </si>
  <si>
    <t>C:\WP3WT\PPKT\SHP\Semiun\Pemilikan_region.shp</t>
  </si>
  <si>
    <t>C:\WP3WT\PPKT\SHP\Sentut\Pemilikan_Sentut.shp</t>
  </si>
  <si>
    <t>C:\WP3WT\PPKT\SHP\Senua\Pemilikan Tanah_region.shp</t>
  </si>
  <si>
    <t>C:\WP3WT\PPKT\SHP\Subi Kecil\Pemilikan_region.shp</t>
  </si>
  <si>
    <t>C:\WP3WT\PPKT\SHP\Tokong Berlayar\Pemilikan\Pemilikan.shp</t>
  </si>
  <si>
    <t>['Id', 'No_Identif', 'Luas', 'Alamat_Bid', 'Tipe_Pemil', 'Nama', 'WNI_WNA', 'Profesi', 'Domisili', 'Status_tan', 'Tipe_Stat', 'No_Status', 'Tahun', 'Tahun_Peng', 'Keterangan']</t>
  </si>
  <si>
    <t>C:\WP3WT\PPKT\SHP\Tokong Boro\Pemilikan tanah_region.shp</t>
  </si>
  <si>
    <t>C:\WP3WT\PPKT\SHP\Tokong Malang Biru\Pemilikan_Malangbiru.shp</t>
  </si>
  <si>
    <t>C:\WP3WT\PPKT\SHP\Tokong Nanas\Pemilikan\Pemilikan.shp</t>
  </si>
  <si>
    <t>['Id', 'No_Identif', 'Luas_Meter', 'Alamat_Bid', 'Tipe_Pemil', 'Nama', 'WNA_WNI', 'Profesi', 'Domisili', 'Status_Tan', 'Tipe_Stat', 'No_Status', 'Tahun', 'Tahun_Peng', 'Keterangan']</t>
  </si>
  <si>
    <t>BatuBerhanti</t>
  </si>
  <si>
    <t>Damar</t>
  </si>
  <si>
    <t>Kepala</t>
  </si>
  <si>
    <t>Mangkai</t>
  </si>
  <si>
    <t>Nipa</t>
  </si>
  <si>
    <t>Nongsa</t>
  </si>
  <si>
    <t>IyuKecil</t>
  </si>
  <si>
    <t>KarimunKecil</t>
  </si>
  <si>
    <t>Pelampong</t>
  </si>
  <si>
    <t>Sebetul</t>
  </si>
  <si>
    <t>Sekatung</t>
  </si>
  <si>
    <t>Semiun</t>
  </si>
  <si>
    <t>Sentut</t>
  </si>
  <si>
    <t>Senua</t>
  </si>
  <si>
    <t>SubiKecil</t>
  </si>
  <si>
    <t>TokongBerlayar</t>
  </si>
  <si>
    <t>TokongBoro</t>
  </si>
  <si>
    <t>TokongMalangBiru</t>
  </si>
  <si>
    <t>TokongNanas</t>
  </si>
  <si>
    <t>Maluku</t>
  </si>
  <si>
    <t>C:\WP3WT\PPKT\SHP\Pulau Ararkula\2. Pemilikan\Pulau Ararkula\Pulau Ararkula.shp</t>
  </si>
  <si>
    <t>['Nomor_Id', 'Kecamatan', 'Kode', 'Luas_m2', 'Keterangan']</t>
  </si>
  <si>
    <t>C:\WP3WT\PPKT\SHP\Pulau Batu Goyang\2. Pemilikan\Pulau BatuGoyang\Pulau Batugoyang.shp</t>
  </si>
  <si>
    <t>['Id', 'No_Id', 'Kecamatan', 'Kode', 'Luas_m2', 'Keterangan', 'Jenis']</t>
  </si>
  <si>
    <t>C:\WP3WT\PPKT\SHP\Pulau Enu\2. Pemilikan\Pulau Enu\Pulau Enu.shp</t>
  </si>
  <si>
    <t>C:\WP3WT\PPKT\SHP\Pulau Karang\2. Pemilikan\Pulau Karang\Pulau Karang.shp</t>
  </si>
  <si>
    <t>['Nomor_Id', 'Kecamatan', 'Kode', 'Jenis', 'Luas', 'Keterangan']</t>
  </si>
  <si>
    <t>C:\WP3WT\PPKT\SHP\Pulau Kisar\SHP\Pemilikan.shp</t>
  </si>
  <si>
    <t>['ID', 'NO_SU', 'LUAS_M2', 'BIDANG', 'NAMA', 'WNA_WNI', 'PROFESI', 'DOMISILI', 'STATUS', 'STATUS0', 'NO_STATUS', 'TAHUN', 'PENGGUNAAN', 'KETERANGAN', 'DESA']</t>
  </si>
  <si>
    <t>C:\WP3WT\PPKT\SHP\Pulau Kultubai Selatan\2. Pemilikan\Pulau Kultubai Selatan\Pulau Kultubai Selatan.shp</t>
  </si>
  <si>
    <t>['Nomor_Id', 'Kecamatan', 'Kode', 'Jenis', 'Luas_m2', 'Keterangan']</t>
  </si>
  <si>
    <t>C:\WP3WT\PPKT\SHP\Pulau Kultubai Utara\2. Pemilikan\Pulau Kultubai Utara\Pulau Kultubai Utara.shp</t>
  </si>
  <si>
    <t>['Nomor_Id', 'Kecamatan', 'Kode', 'Luas_m2', 'Keterangan', 'Ket']</t>
  </si>
  <si>
    <t>C:\WP3WT\PPKT\SHP\Pulau Leti\Pemilikan_region_Project.shp</t>
  </si>
  <si>
    <t>C:\WP3WT\PPKT\SHP\Pulau Lirang\Pemilikan_region_geo.shp</t>
  </si>
  <si>
    <t>['ID', 'NO_SU', 'LUAS_M2', 'BIDANG', 'NAMA', 'WNA_WNI', 'PROFESI', 'DOMISILI', 'TANAH', 'TANAH0', 'TANAH1', 'TAHUN', 'PENGGUNAAN', 'KETERANGAN', 'DESA']</t>
  </si>
  <si>
    <t>C:\WP3WT\PPKT\SHP\Pulau Penambulai\2. Pemilikan\Pulau Penambulai\Pulau Penambulai.shp</t>
  </si>
  <si>
    <t>['Nomor_Id', 'Kecamatan', 'Kode', 'Jenis', 'Luas_M2', 'Keterangan']</t>
  </si>
  <si>
    <t>C:\WP3WT\PPKT\SHP\Pulau Wetar\Pemilikan_region.shp</t>
  </si>
  <si>
    <t>Ararkula</t>
  </si>
  <si>
    <t>BatuGoyang</t>
  </si>
  <si>
    <t>Enu</t>
  </si>
  <si>
    <t>KultubaiSelatan</t>
  </si>
  <si>
    <t>KultubaiUtara</t>
  </si>
  <si>
    <t>Leti</t>
  </si>
  <si>
    <t>Lirang</t>
  </si>
  <si>
    <t>Penambulai</t>
  </si>
  <si>
    <t>Wetar</t>
  </si>
  <si>
    <t>Karang</t>
  </si>
  <si>
    <t>Kisar</t>
  </si>
  <si>
    <t>C:\WP3WT\PPKT\SHP\JIEW\gugusan_pemilikan.shp</t>
  </si>
  <si>
    <t>['Id', 'Pemilikan', 'Area']</t>
  </si>
  <si>
    <t>Maluku Utara</t>
  </si>
  <si>
    <t>Jiew</t>
  </si>
  <si>
    <t>NTT</t>
  </si>
  <si>
    <t>C:\WP3WT\PPKT\SHP\Alor\Pemilikan_Tanah_region.shp</t>
  </si>
  <si>
    <t>['ID', 'KODE', '_1', 'KETERANGAN', 'milik']</t>
  </si>
  <si>
    <t>C:\WP3WT\PPKT\SHP\PULAU_BATEK\Pemilikan_tanah_P_batek.shp</t>
  </si>
  <si>
    <t>['NO_IDENTIF', 'NO_SU', 'LUAS', 'ALAMAT_BID', 'NAMA', 'WARGA_NEGA', 'PROFESI', 'DOMISILI', 'STATUS_TAN', 'NO_STATUS_', 'TAHUN', 'KETERANGAN', 'TEXT', 'LUAS_1']</t>
  </si>
  <si>
    <t>Alor</t>
  </si>
  <si>
    <t>Batek</t>
  </si>
  <si>
    <t>NTB</t>
  </si>
  <si>
    <t>C:\WP3WT\PPKT\SHP\PULAU_SOPHIALOUISA\Pemilikan_Tanah_P_Sophialouisa.shp</t>
  </si>
  <si>
    <t>Sophialouisa</t>
  </si>
  <si>
    <t>C:\WP3WT\PPKT\SHP\Bras\SHP\Pemilikan_region.shp</t>
  </si>
  <si>
    <t>['NO_ID', 'NO_SU', 'LUAS_M2', 'BIDANG', 'PEMILIK', 'PEMILIK0', 'WNA_WNI', 'PROFESI', 'DOMISILI', 'TANAH', 'TANAH0', 'TANAH1', 'TAHUN', 'TANAH2']</t>
  </si>
  <si>
    <t>C:\WP3WT\PPKT\SHP\Fanildo\SHP\Pemilikan_region.shp</t>
  </si>
  <si>
    <t>C:\WP3WT\PPKT\SHP\Kolepon\PEMILIKAN\m_kolepon.shp</t>
  </si>
  <si>
    <t>['NAMA_PULAU', 'PGN', 'PENGGUNAAN', 'M_KODE', 'PEMILIKAN']</t>
  </si>
  <si>
    <t>C:\WP3WT\PPKT\SHP\Laag\Pulau_gugusan_pemilikan.shp</t>
  </si>
  <si>
    <t>C:\WP3WT\PPKT\SHP\Liki\Liki_Pemilikan.shp</t>
  </si>
  <si>
    <t>Papua</t>
  </si>
  <si>
    <t>Bras</t>
  </si>
  <si>
    <t>Fanildo</t>
  </si>
  <si>
    <t>Kolepon</t>
  </si>
  <si>
    <t>Laag</t>
  </si>
  <si>
    <t>Liki</t>
  </si>
  <si>
    <t>C:\WP3WT\PPKT\SHP\Budd\Kepemilikan.shp</t>
  </si>
  <si>
    <t>['Id', 'pemilik', 'Penggunaan', 'LUAS', 'LUAS_HA', 'Pemilikan']</t>
  </si>
  <si>
    <t>C:\WP3WT\PPKT\SHP\Miossu\Pemilikan.shp</t>
  </si>
  <si>
    <t>['Id', 'Penggunaan', 'Luas', 'Penguasaan', 'pemilikan']</t>
  </si>
  <si>
    <t>Budd</t>
  </si>
  <si>
    <t>Miossu</t>
  </si>
  <si>
    <t>Papua Barat</t>
  </si>
  <si>
    <t>C:\WP3WT\PPKT\SHP\P. Dolangan\SHP\Pemilikan_region.shp</t>
  </si>
  <si>
    <t>['IDENTIFIER', 'NO_ID', 'NO_SU', 'BIDANG', 'PEMILIK', 'NAMA', 'WNA_WNI', 'PROFESI', 'DOMESILI', 'TANAH', 'TANAH0', 'TANAH1', 'TAHUN', 'TANAH2', 'KETERANGAN']</t>
  </si>
  <si>
    <t>C:\WP3WT\PPKT\SHP\P. Lingian\SHP\Pemilikan_region.shp</t>
  </si>
  <si>
    <t>C:\WP3WT\PPKT\SHP\P. Salando\SHP\Pemilikan_region.shp</t>
  </si>
  <si>
    <t>Sulawesi Tengah</t>
  </si>
  <si>
    <t>Dolangan</t>
  </si>
  <si>
    <t>Lingian</t>
  </si>
  <si>
    <t>Salando</t>
  </si>
  <si>
    <t>C:\WP3WT\PPKT\SHP\Bangkit atau bongkil\bongkil_pemilikan.shp</t>
  </si>
  <si>
    <t>['KODE_PEMIL', 'STATUS_TNH', 'TIPE_STATU', 'KETERANGAN', 'text', 'text_1']</t>
  </si>
  <si>
    <t>C:\WP3WT\PPKT\SHP\Intata\intata_pemilikan.shp</t>
  </si>
  <si>
    <t>['NO_ID', 'KODE_PEMIL', 'STATUS_TNH', 'TIPE_STATU', 'KETERANGAN', 'text', 'text_1']</t>
  </si>
  <si>
    <t>C:\WP3WT\PPKT\SHP\Kakorotan atau kakarutan\kakorotan_pemilikan.shp</t>
  </si>
  <si>
    <t>C:\WP3WT\PPKT\SHP\Kawalusu\Pemilikan Tanah_Kawaluso.shp</t>
  </si>
  <si>
    <t>['No_SU', 'Luas__M2_', 'Alamat_Bid', 'Tipe_Pemil', 'Nama', 'WNA_WNI', 'Profesi', 'Domisili', 'Status_Tnh', 'T_Stat_Tnh', 'No_Sta_Tnh', 'Tahun', 'Th_Peng_Tn', 'Keterangan', 'ID', 'ID_WILAYAH', 'NAMA_WILAY', 'NIB', 'Mslh_Ptnh']</t>
  </si>
  <si>
    <t>C:\WP3WT\PPKT\SHP\Kawio\Pemilikan Tanah_Kawio.shp</t>
  </si>
  <si>
    <t>C:\WP3WT\PPKT\SHP\Manterawu atau mantehage\Mantehage P4T\Pemilikan_Mantehage.shp</t>
  </si>
  <si>
    <t>['Nama_Desa', 'Pemilikan', 'Luas', 'text', 'text_1']</t>
  </si>
  <si>
    <t>C:\WP3WT\PPKT\SHP\Marampit\marampit_pemilikan.shp</t>
  </si>
  <si>
    <t>C:\WP3WT\PPKT\SHP\Miangas\miangas_pemilikan.shp</t>
  </si>
  <si>
    <t>['ID', 'ID_TABEL', 'ID_WILAYAH', 'WILAYAH', 'TANAH', 'TANAH0', 'Ket']</t>
  </si>
  <si>
    <t>C:\WP3WT\PPKT\SHP\P. MAKALEHI\Pemilikan Tanah_Makalehi.shp</t>
  </si>
  <si>
    <t>C:\WP3WT\PPKT\SHP\P. MARORE BATUBAWAIKANG\Pemilikan Tanah_Marore.shp</t>
  </si>
  <si>
    <t>['No_SU', 'Luas__M2_', 'Alamat_Bid', 'Tipe_Pemil', 'Nama', 'WNA_WNI', 'Profesi', 'Domisili', 'Status_Tnh', 'T_Stat_Tnh', 'No_Sta_Tnh', 'Tahun', 'Th_Peng_Tn', 'Keterangan', 'ID', 'ID_WILAYAH', 'NAMA_WILAY', 'NIB', 'Msl_Ptnh']</t>
  </si>
  <si>
    <t>Sulawesi Utara</t>
  </si>
  <si>
    <t>Bangkit</t>
  </si>
  <si>
    <t>Intata</t>
  </si>
  <si>
    <t>Kakorotan</t>
  </si>
  <si>
    <t>Kawalusu</t>
  </si>
  <si>
    <t>Kawio</t>
  </si>
  <si>
    <t>Mantehage</t>
  </si>
  <si>
    <t>Marampit</t>
  </si>
  <si>
    <t>Miangas</t>
  </si>
  <si>
    <t>Makalehi</t>
  </si>
  <si>
    <t>BatuBawaikang</t>
  </si>
  <si>
    <t>C:\WP3WT\PPKT\SHP\PULAU SIBARU BARU\Shp\Shp_pemilikan\projectsibarubarupemilikan.shp</t>
  </si>
  <si>
    <t>['Id', 'pemilikan', 'kode']</t>
  </si>
  <si>
    <t>C:\WP3WT\PPKT\SHP\PULAU SINYAUNYAU\Shp\Shp_pemilikan\projectsinyaunyaupemilikan.shp</t>
  </si>
  <si>
    <t>Sumatera Barat</t>
  </si>
  <si>
    <t>Sibarubaru</t>
  </si>
  <si>
    <t>Sinyaunyau</t>
  </si>
  <si>
    <t>C:\WP3WT\PPKT\SHP\Simuk\Geo\pemilikan.shp</t>
  </si>
  <si>
    <t>['ID', 'AREA', 'PERIMETER', 'STATUS', 'TEXTSTRING']</t>
  </si>
  <si>
    <t>C:\WP3WT\PPKT\SHP\Wunga\Geo\pemilikan.shp</t>
  </si>
  <si>
    <t>['ID', 'AREA', 'PERIMETER', 'TEXTSTRING', 'pemilikan']</t>
  </si>
  <si>
    <t>Sumatera Utara</t>
  </si>
  <si>
    <t>Simuk</t>
  </si>
  <si>
    <t>Wunga</t>
  </si>
  <si>
    <t>Marore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</si>
</sst>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0" fillId="33" borderId="0" xfId="0" applyFill="1"/>
    <xf numFmtId="0" fontId="19" fillId="0" borderId="11" xfId="42" applyFont="1" applyFill="1" applyBorder="1"/>
    <xf numFmtId="0" fontId="19" fillId="0" borderId="0" xfId="42" applyFont="1" applyFill="1" applyBorder="1"/>
    <xf numFmtId="0" fontId="19" fillId="0" borderId="11" xfId="43" applyFont="1" applyBorder="1" applyAlignment="1"/>
    <xf numFmtId="0" fontId="19" fillId="0" borderId="10" xfId="42" applyFont="1" applyFill="1" applyBorder="1"/>
    <xf numFmtId="0" fontId="19" fillId="0" borderId="11" xfId="42" applyFont="1" applyBorder="1"/>
    <xf numFmtId="0" fontId="0" fillId="0" borderId="11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C51" zoomScale="70" zoomScaleNormal="70" workbookViewId="0">
      <selection activeCell="C80" sqref="C80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136</v>
      </c>
      <c r="J1" t="s">
        <v>8</v>
      </c>
      <c r="K1" t="s">
        <v>9</v>
      </c>
      <c r="L1" t="s">
        <v>10</v>
      </c>
      <c r="M1" t="s">
        <v>11</v>
      </c>
      <c r="N1" t="s">
        <v>131</v>
      </c>
    </row>
    <row r="2" spans="1:18" x14ac:dyDescent="0.25">
      <c r="B2" t="s">
        <v>169</v>
      </c>
      <c r="C2" t="s">
        <v>48</v>
      </c>
      <c r="D2" s="1">
        <v>2</v>
      </c>
      <c r="E2" s="1" t="s">
        <v>131</v>
      </c>
      <c r="F2">
        <v>2017</v>
      </c>
      <c r="G2" s="1" t="s">
        <v>170</v>
      </c>
      <c r="H2" s="1"/>
      <c r="I2" s="3" t="str">
        <f>IF(E2="Pulau",CONCATENATE("Pulau ",N2),CONCATENATE("Kecamatan ",N2))</f>
        <v>Pulau Deli</v>
      </c>
      <c r="M2" s="8" t="s">
        <v>171</v>
      </c>
      <c r="N2" s="8" t="s">
        <v>171</v>
      </c>
    </row>
    <row r="3" spans="1:18" x14ac:dyDescent="0.25">
      <c r="B3" t="s">
        <v>282</v>
      </c>
      <c r="C3" t="s">
        <v>48</v>
      </c>
      <c r="D3" s="1">
        <v>2</v>
      </c>
      <c r="E3" s="1" t="s">
        <v>131</v>
      </c>
      <c r="F3">
        <v>2017</v>
      </c>
      <c r="G3" s="1" t="s">
        <v>281</v>
      </c>
      <c r="H3" s="1"/>
      <c r="I3" s="3" t="str">
        <f>IF(E3="Pulau",CONCATENATE("Pulau ",N3),CONCATENATE("Kecamatan ",N3))</f>
        <v>Pulau Sophialouisa</v>
      </c>
      <c r="M3" s="10" t="s">
        <v>283</v>
      </c>
      <c r="N3" s="10" t="s">
        <v>283</v>
      </c>
    </row>
    <row r="4" spans="1:18" x14ac:dyDescent="0.25">
      <c r="B4" t="s">
        <v>290</v>
      </c>
      <c r="C4" t="s">
        <v>48</v>
      </c>
      <c r="D4" s="1">
        <v>2</v>
      </c>
      <c r="E4" s="1" t="s">
        <v>131</v>
      </c>
      <c r="F4">
        <v>2017</v>
      </c>
      <c r="G4" s="1" t="s">
        <v>291</v>
      </c>
      <c r="H4" s="1"/>
      <c r="I4" s="3" t="str">
        <f>IF(E4="Pulau",CONCATENATE("Pulau ",N4),CONCATENATE("Kecamatan ",N4))</f>
        <v>Pulau Liki</v>
      </c>
      <c r="M4" s="10" t="s">
        <v>296</v>
      </c>
      <c r="N4" s="10" t="s">
        <v>296</v>
      </c>
    </row>
    <row r="5" spans="1:18" x14ac:dyDescent="0.25">
      <c r="A5" s="6"/>
      <c r="B5" t="s">
        <v>141</v>
      </c>
      <c r="C5" t="s">
        <v>142</v>
      </c>
      <c r="D5" s="1">
        <v>2</v>
      </c>
      <c r="E5" s="1" t="s">
        <v>131</v>
      </c>
      <c r="F5">
        <v>2017</v>
      </c>
      <c r="G5" s="1" t="s">
        <v>140</v>
      </c>
      <c r="H5" s="1"/>
      <c r="I5" s="3" t="str">
        <f>IF(E5="Pulau",CONCATENATE("Pulau ",N5),CONCATENATE("Kecamatan ",N5))</f>
        <v>Pulau NusaBarong</v>
      </c>
      <c r="J5" s="1"/>
      <c r="K5" s="1"/>
      <c r="L5" s="1"/>
      <c r="M5" s="5" t="s">
        <v>147</v>
      </c>
      <c r="N5" s="5" t="s">
        <v>147</v>
      </c>
      <c r="R5" s="4"/>
    </row>
    <row r="6" spans="1:18" x14ac:dyDescent="0.25">
      <c r="B6" t="s">
        <v>201</v>
      </c>
      <c r="C6" t="s">
        <v>202</v>
      </c>
      <c r="D6" s="1">
        <v>2</v>
      </c>
      <c r="E6" s="1" t="s">
        <v>131</v>
      </c>
      <c r="F6">
        <v>2017</v>
      </c>
      <c r="G6" s="1" t="s">
        <v>188</v>
      </c>
      <c r="H6" s="1"/>
      <c r="I6" s="3" t="str">
        <f>IF(E6="Pulau",CONCATENATE("Pulau ",N6),CONCATENATE("Kecamatan ",N6))</f>
        <v>Pulau IyuKecil</v>
      </c>
      <c r="J6" s="1"/>
      <c r="K6" s="1"/>
      <c r="L6" s="1"/>
      <c r="M6" s="10" t="s">
        <v>226</v>
      </c>
      <c r="N6" s="10" t="s">
        <v>226</v>
      </c>
      <c r="R6" s="4"/>
    </row>
    <row r="7" spans="1:18" x14ac:dyDescent="0.25">
      <c r="B7" t="s">
        <v>199</v>
      </c>
      <c r="C7" t="s">
        <v>200</v>
      </c>
      <c r="D7" s="1">
        <v>2</v>
      </c>
      <c r="E7" s="1" t="s">
        <v>131</v>
      </c>
      <c r="F7">
        <v>2017</v>
      </c>
      <c r="G7" s="1" t="s">
        <v>188</v>
      </c>
      <c r="H7" s="1"/>
      <c r="I7" s="3" t="str">
        <f>IF(E7="Pulau",CONCATENATE("Pulau ",N7),CONCATENATE("Kecamatan ",N7))</f>
        <v>Pulau Nongsa</v>
      </c>
      <c r="J7" s="1"/>
      <c r="K7" s="1"/>
      <c r="L7" s="1"/>
      <c r="M7" s="10" t="s">
        <v>225</v>
      </c>
      <c r="N7" s="10" t="s">
        <v>225</v>
      </c>
      <c r="R7" s="4"/>
    </row>
    <row r="8" spans="1:18" x14ac:dyDescent="0.25">
      <c r="B8" t="s">
        <v>205</v>
      </c>
      <c r="C8" t="s">
        <v>206</v>
      </c>
      <c r="D8" s="1">
        <v>2</v>
      </c>
      <c r="E8" s="1" t="s">
        <v>131</v>
      </c>
      <c r="F8">
        <v>2017</v>
      </c>
      <c r="G8" s="1" t="s">
        <v>188</v>
      </c>
      <c r="H8" s="1"/>
      <c r="I8" s="3" t="str">
        <f>IF(E8="Pulau",CONCATENATE("Pulau ",N8),CONCATENATE("Kecamatan ",N8))</f>
        <v>Pulau Pelampong</v>
      </c>
      <c r="J8" s="1"/>
      <c r="K8" s="1"/>
      <c r="L8" s="1"/>
      <c r="M8" s="10" t="s">
        <v>228</v>
      </c>
      <c r="N8" s="10" t="s">
        <v>228</v>
      </c>
      <c r="R8" s="4"/>
    </row>
    <row r="9" spans="1:18" x14ac:dyDescent="0.25">
      <c r="A9" s="6"/>
      <c r="B9" t="s">
        <v>153</v>
      </c>
      <c r="C9" t="s">
        <v>154</v>
      </c>
      <c r="D9" s="1">
        <v>2</v>
      </c>
      <c r="E9" s="1" t="s">
        <v>131</v>
      </c>
      <c r="F9">
        <v>2017</v>
      </c>
      <c r="G9" s="1" t="s">
        <v>150</v>
      </c>
      <c r="H9" s="1"/>
      <c r="I9" s="3" t="str">
        <f>IF(E9="Pulau",CONCATENATE("Pulau ",N9),CONCATENATE("Kecamatan ",N9))</f>
        <v>Pulau Raya</v>
      </c>
      <c r="J9" s="1"/>
      <c r="K9" s="1"/>
      <c r="L9" s="1"/>
      <c r="M9" s="5" t="s">
        <v>165</v>
      </c>
      <c r="N9" s="5" t="s">
        <v>165</v>
      </c>
      <c r="R9" s="4"/>
    </row>
    <row r="10" spans="1:18" x14ac:dyDescent="0.25">
      <c r="B10" t="s">
        <v>345</v>
      </c>
      <c r="C10" t="s">
        <v>346</v>
      </c>
      <c r="D10" s="1">
        <v>2</v>
      </c>
      <c r="E10" s="1" t="s">
        <v>131</v>
      </c>
      <c r="F10">
        <v>2017</v>
      </c>
      <c r="G10" s="1" t="s">
        <v>349</v>
      </c>
      <c r="H10" s="1"/>
      <c r="I10" s="3" t="str">
        <f>IF(E10="Pulau",CONCATENATE("Pulau ",N10),CONCATENATE("Kecamatan ",N10))</f>
        <v>Pulau Simuk</v>
      </c>
      <c r="M10" s="10" t="s">
        <v>350</v>
      </c>
      <c r="N10" s="10" t="s">
        <v>350</v>
      </c>
    </row>
    <row r="11" spans="1:18" x14ac:dyDescent="0.25">
      <c r="B11" t="s">
        <v>347</v>
      </c>
      <c r="C11" t="s">
        <v>348</v>
      </c>
      <c r="D11" s="1">
        <v>2</v>
      </c>
      <c r="E11" s="1" t="s">
        <v>131</v>
      </c>
      <c r="F11">
        <v>2017</v>
      </c>
      <c r="G11" s="1" t="s">
        <v>349</v>
      </c>
      <c r="H11" s="1"/>
      <c r="I11" s="3" t="str">
        <f>IF(E11="Pulau",CONCATENATE("Pulau ",N11),CONCATENATE("Kecamatan ",N11))</f>
        <v>Pulau Wunga</v>
      </c>
      <c r="M11" s="10" t="s">
        <v>351</v>
      </c>
      <c r="N11" s="10" t="s">
        <v>351</v>
      </c>
    </row>
    <row r="12" spans="1:18" x14ac:dyDescent="0.25">
      <c r="B12" t="s">
        <v>323</v>
      </c>
      <c r="C12" t="s">
        <v>324</v>
      </c>
      <c r="D12" s="1">
        <v>2</v>
      </c>
      <c r="E12" s="1" t="s">
        <v>131</v>
      </c>
      <c r="F12">
        <v>2017</v>
      </c>
      <c r="G12" s="1" t="s">
        <v>328</v>
      </c>
      <c r="H12" s="1"/>
      <c r="I12" s="3" t="str">
        <f>IF(E12="Pulau",CONCATENATE("Pulau ",N12),CONCATENATE("Kecamatan ",N12))</f>
        <v>Pulau Miangas</v>
      </c>
      <c r="M12" s="10" t="s">
        <v>336</v>
      </c>
      <c r="N12" s="10" t="s">
        <v>336</v>
      </c>
    </row>
    <row r="13" spans="1:18" x14ac:dyDescent="0.25">
      <c r="B13" t="s">
        <v>275</v>
      </c>
      <c r="C13" t="s">
        <v>276</v>
      </c>
      <c r="D13" s="1">
        <v>2</v>
      </c>
      <c r="E13" s="1" t="s">
        <v>131</v>
      </c>
      <c r="F13">
        <v>2017</v>
      </c>
      <c r="G13" s="1" t="s">
        <v>274</v>
      </c>
      <c r="H13" s="1"/>
      <c r="I13" s="3" t="str">
        <f>IF(E13="Pulau",CONCATENATE("Pulau ",N13),CONCATENATE("Kecamatan ",N13))</f>
        <v>Pulau Alor</v>
      </c>
      <c r="M13" s="7" t="s">
        <v>279</v>
      </c>
      <c r="N13" s="7" t="s">
        <v>279</v>
      </c>
    </row>
    <row r="14" spans="1:18" x14ac:dyDescent="0.25">
      <c r="B14" t="s">
        <v>175</v>
      </c>
      <c r="C14" t="s">
        <v>176</v>
      </c>
      <c r="D14" s="1">
        <v>2</v>
      </c>
      <c r="E14" s="1" t="s">
        <v>131</v>
      </c>
      <c r="F14">
        <v>2017</v>
      </c>
      <c r="G14" s="1" t="s">
        <v>172</v>
      </c>
      <c r="H14" s="1"/>
      <c r="I14" s="3" t="str">
        <f>IF(E14="Pulau",CONCATENATE("Pulau ",N14),CONCATENATE("Kecamatan ",N14))</f>
        <v>Pulau Mega</v>
      </c>
      <c r="J14" s="1"/>
      <c r="K14" s="1"/>
      <c r="L14" s="1"/>
      <c r="M14" s="7" t="s">
        <v>178</v>
      </c>
      <c r="N14" s="7" t="s">
        <v>178</v>
      </c>
    </row>
    <row r="15" spans="1:18" x14ac:dyDescent="0.25">
      <c r="A15" s="6"/>
      <c r="B15" t="s">
        <v>155</v>
      </c>
      <c r="C15" t="s">
        <v>156</v>
      </c>
      <c r="D15" s="1">
        <v>2</v>
      </c>
      <c r="E15" s="1" t="s">
        <v>131</v>
      </c>
      <c r="F15">
        <v>2017</v>
      </c>
      <c r="G15" s="1" t="s">
        <v>150</v>
      </c>
      <c r="H15" s="1"/>
      <c r="I15" s="3" t="str">
        <f>IF(E15="Pulau",CONCATENATE("Pulau ",N15),CONCATENATE("Kecamatan ",N15))</f>
        <v>Pulau Rondo</v>
      </c>
      <c r="J15" s="1"/>
      <c r="K15" s="1"/>
      <c r="L15" s="1"/>
      <c r="M15" s="9" t="s">
        <v>164</v>
      </c>
      <c r="N15" s="9" t="s">
        <v>164</v>
      </c>
    </row>
    <row r="16" spans="1:18" x14ac:dyDescent="0.25">
      <c r="A16" s="6"/>
      <c r="B16" t="s">
        <v>159</v>
      </c>
      <c r="C16" t="s">
        <v>160</v>
      </c>
      <c r="D16" s="1">
        <v>2</v>
      </c>
      <c r="E16" s="1" t="s">
        <v>131</v>
      </c>
      <c r="F16">
        <v>2017</v>
      </c>
      <c r="G16" s="1" t="s">
        <v>150</v>
      </c>
      <c r="H16" s="1"/>
      <c r="I16" s="3" t="str">
        <f>IF(E16="Pulau",CONCATENATE("Pulau ",N16),CONCATENATE("Kecamatan ",N16))</f>
        <v>Pulau SalautBesar</v>
      </c>
      <c r="J16" s="1"/>
      <c r="K16" s="1"/>
      <c r="L16" s="1"/>
      <c r="M16" s="9" t="s">
        <v>167</v>
      </c>
      <c r="N16" s="9" t="s">
        <v>167</v>
      </c>
    </row>
    <row r="17" spans="1:14" x14ac:dyDescent="0.25">
      <c r="A17" s="1"/>
      <c r="B17" t="s">
        <v>242</v>
      </c>
      <c r="C17" t="s">
        <v>243</v>
      </c>
      <c r="D17" s="1">
        <v>2</v>
      </c>
      <c r="E17" s="1" t="s">
        <v>131</v>
      </c>
      <c r="F17">
        <v>2017</v>
      </c>
      <c r="G17" s="1" t="s">
        <v>239</v>
      </c>
      <c r="H17" s="1"/>
      <c r="I17" s="3" t="str">
        <f>IF(E17="Pulau",CONCATENATE("Pulau ",N17),CONCATENATE("Kecamatan ",N17))</f>
        <v>Pulau BatuGoyang</v>
      </c>
      <c r="J17" s="1"/>
      <c r="K17" s="1"/>
      <c r="L17" s="1"/>
      <c r="M17" s="7" t="s">
        <v>260</v>
      </c>
      <c r="N17" s="7" t="s">
        <v>260</v>
      </c>
    </row>
    <row r="18" spans="1:14" x14ac:dyDescent="0.25">
      <c r="A18" s="6"/>
      <c r="B18" t="s">
        <v>138</v>
      </c>
      <c r="C18" t="s">
        <v>139</v>
      </c>
      <c r="D18" s="1">
        <v>2</v>
      </c>
      <c r="E18" s="1" t="s">
        <v>131</v>
      </c>
      <c r="F18">
        <v>2017</v>
      </c>
      <c r="G18" s="1" t="s">
        <v>135</v>
      </c>
      <c r="H18" s="1"/>
      <c r="I18" s="3" t="str">
        <f>IF(E18="Pulau",CONCATENATE("Pulau ",N18),CONCATENATE("Kecamatan ",N18))</f>
        <v>Pulau Manuk</v>
      </c>
      <c r="J18" s="1"/>
      <c r="K18" s="1"/>
      <c r="L18" s="1"/>
      <c r="M18" s="9" t="s">
        <v>137</v>
      </c>
      <c r="N18" s="9" t="s">
        <v>137</v>
      </c>
    </row>
    <row r="19" spans="1:14" x14ac:dyDescent="0.25">
      <c r="B19" t="s">
        <v>195</v>
      </c>
      <c r="C19" t="s">
        <v>196</v>
      </c>
      <c r="D19" s="1">
        <v>2</v>
      </c>
      <c r="E19" s="1" t="s">
        <v>131</v>
      </c>
      <c r="F19">
        <v>2017</v>
      </c>
      <c r="G19" s="1" t="s">
        <v>188</v>
      </c>
      <c r="H19" s="1"/>
      <c r="I19" s="3" t="str">
        <f>IF(E19="Pulau",CONCATENATE("Pulau ",N19),CONCATENATE("Kecamatan ",N19))</f>
        <v>Pulau Mangkai</v>
      </c>
      <c r="J19" s="1"/>
      <c r="K19" s="1"/>
      <c r="L19" s="1"/>
      <c r="M19" s="7" t="s">
        <v>223</v>
      </c>
      <c r="N19" s="7" t="s">
        <v>223</v>
      </c>
    </row>
    <row r="20" spans="1:14" x14ac:dyDescent="0.25">
      <c r="A20" s="1"/>
      <c r="B20" t="s">
        <v>214</v>
      </c>
      <c r="C20" t="s">
        <v>215</v>
      </c>
      <c r="D20" s="1">
        <v>2</v>
      </c>
      <c r="E20" s="1" t="s">
        <v>131</v>
      </c>
      <c r="F20">
        <v>2017</v>
      </c>
      <c r="G20" s="1" t="s">
        <v>188</v>
      </c>
      <c r="H20" s="1"/>
      <c r="I20" s="3" t="str">
        <f>IF(E20="Pulau",CONCATENATE("Pulau ",N20),CONCATENATE("Kecamatan ",N20))</f>
        <v>Pulau TokongBerlayar</v>
      </c>
      <c r="J20" s="1"/>
      <c r="K20" s="1"/>
      <c r="L20" s="1"/>
      <c r="M20" s="7" t="s">
        <v>235</v>
      </c>
      <c r="N20" s="7" t="s">
        <v>235</v>
      </c>
    </row>
    <row r="21" spans="1:14" x14ac:dyDescent="0.25">
      <c r="A21" s="1"/>
      <c r="B21" t="s">
        <v>218</v>
      </c>
      <c r="C21" t="s">
        <v>219</v>
      </c>
      <c r="D21" s="1">
        <v>2</v>
      </c>
      <c r="E21" s="1" t="s">
        <v>131</v>
      </c>
      <c r="F21">
        <v>2017</v>
      </c>
      <c r="G21" s="1" t="s">
        <v>188</v>
      </c>
      <c r="H21" s="1"/>
      <c r="I21" s="3" t="str">
        <f>IF(E21="Pulau",CONCATENATE("Pulau ",N21),CONCATENATE("Kecamatan ",N21))</f>
        <v>Pulau TokongNanas</v>
      </c>
      <c r="J21" s="1"/>
      <c r="K21" s="1"/>
      <c r="L21" s="1"/>
      <c r="M21" s="7" t="s">
        <v>238</v>
      </c>
      <c r="N21" s="7" t="s">
        <v>238</v>
      </c>
    </row>
    <row r="22" spans="1:14" x14ac:dyDescent="0.25">
      <c r="A22" s="6"/>
      <c r="B22" t="s">
        <v>151</v>
      </c>
      <c r="C22" t="s">
        <v>152</v>
      </c>
      <c r="D22" s="1">
        <v>2</v>
      </c>
      <c r="E22" s="1" t="s">
        <v>131</v>
      </c>
      <c r="F22">
        <v>2017</v>
      </c>
      <c r="G22" s="1" t="s">
        <v>150</v>
      </c>
      <c r="H22" s="1"/>
      <c r="I22" s="3" t="str">
        <f>IF(E22="Pulau",CONCATENATE("Pulau ",N22),CONCATENATE("Kecamatan ",N22))</f>
        <v>Pulau Benggala</v>
      </c>
      <c r="J22" s="1"/>
      <c r="K22" s="1"/>
      <c r="L22" s="1"/>
      <c r="M22" s="9" t="s">
        <v>163</v>
      </c>
      <c r="N22" s="9" t="s">
        <v>163</v>
      </c>
    </row>
    <row r="23" spans="1:14" x14ac:dyDescent="0.25">
      <c r="A23" s="1"/>
      <c r="B23" t="s">
        <v>247</v>
      </c>
      <c r="C23" t="s">
        <v>248</v>
      </c>
      <c r="D23" s="1">
        <v>2</v>
      </c>
      <c r="E23" s="1" t="s">
        <v>131</v>
      </c>
      <c r="F23">
        <v>2017</v>
      </c>
      <c r="G23" s="1" t="s">
        <v>239</v>
      </c>
      <c r="H23" s="1"/>
      <c r="I23" s="3" t="str">
        <f>IF(E23="Pulau",CONCATENATE("Pulau ",N23),CONCATENATE("Kecamatan ",N23))</f>
        <v>Pulau Kisar</v>
      </c>
      <c r="J23" s="1"/>
      <c r="K23" s="1"/>
      <c r="L23" s="1"/>
      <c r="M23" s="7" t="s">
        <v>269</v>
      </c>
      <c r="N23" s="7" t="s">
        <v>269</v>
      </c>
    </row>
    <row r="24" spans="1:14" x14ac:dyDescent="0.25">
      <c r="B24" t="s">
        <v>253</v>
      </c>
      <c r="C24" t="s">
        <v>248</v>
      </c>
      <c r="D24" s="1">
        <v>2</v>
      </c>
      <c r="E24" s="1" t="s">
        <v>131</v>
      </c>
      <c r="F24">
        <v>2017</v>
      </c>
      <c r="G24" s="1" t="s">
        <v>239</v>
      </c>
      <c r="H24" s="1"/>
      <c r="I24" s="3" t="str">
        <f>IF(E24="Pulau",CONCATENATE("Pulau ",N24),CONCATENATE("Kecamatan ",N24))</f>
        <v>Pulau Leti</v>
      </c>
      <c r="M24" s="7" t="s">
        <v>264</v>
      </c>
      <c r="N24" s="7" t="s">
        <v>264</v>
      </c>
    </row>
    <row r="25" spans="1:14" x14ac:dyDescent="0.25">
      <c r="B25" t="s">
        <v>254</v>
      </c>
      <c r="C25" t="s">
        <v>255</v>
      </c>
      <c r="D25" s="1">
        <v>2</v>
      </c>
      <c r="E25" s="1" t="s">
        <v>131</v>
      </c>
      <c r="F25">
        <v>2017</v>
      </c>
      <c r="G25" s="1" t="s">
        <v>239</v>
      </c>
      <c r="H25" s="1"/>
      <c r="I25" s="3" t="str">
        <f>IF(E25="Pulau",CONCATENATE("Pulau ",N25),CONCATENATE("Kecamatan ",N25))</f>
        <v>Pulau Lirang</v>
      </c>
      <c r="M25" s="7" t="s">
        <v>265</v>
      </c>
      <c r="N25" s="7" t="s">
        <v>265</v>
      </c>
    </row>
    <row r="26" spans="1:14" x14ac:dyDescent="0.25">
      <c r="B26" t="s">
        <v>258</v>
      </c>
      <c r="C26" t="s">
        <v>255</v>
      </c>
      <c r="D26" s="1">
        <v>2</v>
      </c>
      <c r="E26" s="1" t="s">
        <v>131</v>
      </c>
      <c r="F26">
        <v>2017</v>
      </c>
      <c r="G26" s="1" t="s">
        <v>239</v>
      </c>
      <c r="H26" s="1"/>
      <c r="I26" s="3" t="str">
        <f>IF(E26="Pulau",CONCATENATE("Pulau ",N26),CONCATENATE("Kecamatan ",N26))</f>
        <v>Pulau Wetar</v>
      </c>
      <c r="M26" s="7" t="s">
        <v>267</v>
      </c>
      <c r="N26" s="7" t="s">
        <v>267</v>
      </c>
    </row>
    <row r="27" spans="1:14" x14ac:dyDescent="0.25">
      <c r="B27" t="s">
        <v>297</v>
      </c>
      <c r="C27" t="s">
        <v>298</v>
      </c>
      <c r="D27" s="1">
        <v>2</v>
      </c>
      <c r="E27" s="1" t="s">
        <v>131</v>
      </c>
      <c r="F27">
        <v>2017</v>
      </c>
      <c r="G27" s="1" t="s">
        <v>303</v>
      </c>
      <c r="H27" s="1"/>
      <c r="I27" s="3" t="str">
        <f>IF(E27="Pulau",CONCATENATE("Pulau ",N27),CONCATENATE("Kecamatan ",N27))</f>
        <v>Pulau Budd</v>
      </c>
      <c r="M27" s="7" t="s">
        <v>301</v>
      </c>
      <c r="N27" s="7" t="s">
        <v>301</v>
      </c>
    </row>
    <row r="28" spans="1:14" x14ac:dyDescent="0.25">
      <c r="B28" t="s">
        <v>270</v>
      </c>
      <c r="C28" t="s">
        <v>271</v>
      </c>
      <c r="D28" s="1">
        <v>2</v>
      </c>
      <c r="E28" s="1" t="s">
        <v>131</v>
      </c>
      <c r="F28">
        <v>2017</v>
      </c>
      <c r="G28" s="1" t="s">
        <v>272</v>
      </c>
      <c r="H28" s="1"/>
      <c r="I28" s="3" t="str">
        <f>IF(E28="Pulau",CONCATENATE("Pulau ",N28),CONCATENATE("Kecamatan ",N28))</f>
        <v>Pulau Jiew</v>
      </c>
      <c r="M28" s="7" t="s">
        <v>273</v>
      </c>
      <c r="N28" s="7" t="s">
        <v>273</v>
      </c>
    </row>
    <row r="29" spans="1:14" x14ac:dyDescent="0.25">
      <c r="B29" t="s">
        <v>189</v>
      </c>
      <c r="C29" t="s">
        <v>190</v>
      </c>
      <c r="D29" s="1">
        <v>2</v>
      </c>
      <c r="E29" s="1" t="s">
        <v>131</v>
      </c>
      <c r="F29">
        <v>2017</v>
      </c>
      <c r="G29" s="1" t="s">
        <v>188</v>
      </c>
      <c r="H29" s="1"/>
      <c r="I29" s="3" t="str">
        <f>IF(E29="Pulau",CONCATENATE("Pulau ",N29),CONCATENATE("Kecamatan ",N29))</f>
        <v>Pulau BatuBerhanti</v>
      </c>
      <c r="J29" s="1"/>
      <c r="K29" s="1"/>
      <c r="L29" s="1"/>
      <c r="M29" s="7" t="s">
        <v>220</v>
      </c>
      <c r="N29" s="7" t="s">
        <v>220</v>
      </c>
    </row>
    <row r="30" spans="1:14" x14ac:dyDescent="0.25">
      <c r="B30" t="s">
        <v>197</v>
      </c>
      <c r="C30" t="s">
        <v>198</v>
      </c>
      <c r="D30" s="1">
        <v>2</v>
      </c>
      <c r="E30" s="1" t="s">
        <v>131</v>
      </c>
      <c r="F30">
        <v>2017</v>
      </c>
      <c r="G30" s="1" t="s">
        <v>188</v>
      </c>
      <c r="H30" s="1"/>
      <c r="I30" s="3" t="str">
        <f>IF(E30="Pulau",CONCATENATE("Pulau ",N30),CONCATENATE("Kecamatan ",N30))</f>
        <v>Pulau Nipa</v>
      </c>
      <c r="J30" s="1"/>
      <c r="K30" s="1"/>
      <c r="L30" s="1"/>
      <c r="M30" s="7" t="s">
        <v>224</v>
      </c>
      <c r="N30" s="7" t="s">
        <v>224</v>
      </c>
    </row>
    <row r="31" spans="1:14" x14ac:dyDescent="0.25">
      <c r="B31" t="s">
        <v>339</v>
      </c>
      <c r="C31" t="s">
        <v>340</v>
      </c>
      <c r="D31" s="1">
        <v>2</v>
      </c>
      <c r="E31" s="1" t="s">
        <v>131</v>
      </c>
      <c r="F31">
        <v>2017</v>
      </c>
      <c r="G31" s="1" t="s">
        <v>342</v>
      </c>
      <c r="H31" s="1"/>
      <c r="I31" s="3" t="str">
        <f>IF(E31="Pulau",CONCATENATE("Pulau ",N31),CONCATENATE("Kecamatan ",N31))</f>
        <v>Pulau Sibarubaru</v>
      </c>
      <c r="M31" s="7" t="s">
        <v>343</v>
      </c>
      <c r="N31" s="7" t="s">
        <v>343</v>
      </c>
    </row>
    <row r="32" spans="1:14" x14ac:dyDescent="0.25">
      <c r="B32" t="s">
        <v>341</v>
      </c>
      <c r="C32" t="s">
        <v>340</v>
      </c>
      <c r="D32" s="1">
        <v>2</v>
      </c>
      <c r="E32" s="1" t="s">
        <v>131</v>
      </c>
      <c r="F32">
        <v>2017</v>
      </c>
      <c r="G32" s="1" t="s">
        <v>342</v>
      </c>
      <c r="H32" s="1"/>
      <c r="I32" s="3" t="str">
        <f>IF(E32="Pulau",CONCATENATE("Pulau ",N32),CONCATENATE("Kecamatan ",N32))</f>
        <v>Pulau Sinyaunyau</v>
      </c>
      <c r="M32" s="7" t="s">
        <v>344</v>
      </c>
      <c r="N32" s="7" t="s">
        <v>344</v>
      </c>
    </row>
    <row r="33" spans="1:14" x14ac:dyDescent="0.25">
      <c r="A33" s="6"/>
      <c r="B33" t="s">
        <v>143</v>
      </c>
      <c r="C33" t="s">
        <v>144</v>
      </c>
      <c r="D33" s="1">
        <v>2</v>
      </c>
      <c r="E33" s="1" t="s">
        <v>131</v>
      </c>
      <c r="F33">
        <v>2017</v>
      </c>
      <c r="G33" s="1" t="s">
        <v>140</v>
      </c>
      <c r="H33" s="1"/>
      <c r="I33" s="3" t="str">
        <f>IF(E33="Pulau",CONCATENATE("Pulau ",N33),CONCATENATE("Kecamatan ",N33))</f>
        <v>Pulau Panehan</v>
      </c>
      <c r="J33" s="1"/>
      <c r="K33" s="1"/>
      <c r="L33" s="1"/>
      <c r="M33" s="9" t="s">
        <v>148</v>
      </c>
      <c r="N33" s="9" t="s">
        <v>148</v>
      </c>
    </row>
    <row r="34" spans="1:14" x14ac:dyDescent="0.25">
      <c r="A34" s="6"/>
      <c r="B34" t="s">
        <v>157</v>
      </c>
      <c r="C34" t="s">
        <v>158</v>
      </c>
      <c r="D34" s="1">
        <v>2</v>
      </c>
      <c r="E34" s="1" t="s">
        <v>131</v>
      </c>
      <c r="F34">
        <v>2017</v>
      </c>
      <c r="G34" s="1" t="s">
        <v>150</v>
      </c>
      <c r="H34" s="1"/>
      <c r="I34" s="3" t="str">
        <f>IF(E34="Pulau",CONCATENATE("Pulau ",N34),CONCATENATE("Kecamatan ",N34))</f>
        <v>Pulau Rusa</v>
      </c>
      <c r="J34" s="1"/>
      <c r="K34" s="1"/>
      <c r="L34" s="1"/>
      <c r="M34" s="9" t="s">
        <v>166</v>
      </c>
      <c r="N34" s="9" t="s">
        <v>166</v>
      </c>
    </row>
    <row r="35" spans="1:14" x14ac:dyDescent="0.25">
      <c r="B35" t="s">
        <v>183</v>
      </c>
      <c r="C35" t="s">
        <v>184</v>
      </c>
      <c r="D35" s="1">
        <v>2</v>
      </c>
      <c r="E35" s="1" t="s">
        <v>131</v>
      </c>
      <c r="F35">
        <v>2017</v>
      </c>
      <c r="G35" s="1" t="s">
        <v>179</v>
      </c>
      <c r="H35" s="1"/>
      <c r="I35" s="3" t="str">
        <f>IF(E35="Pulau",CONCATENATE("Pulau ",N35),CONCATENATE("Kecamatan ",N35))</f>
        <v>Pulau Sebatik</v>
      </c>
      <c r="J35" s="1"/>
      <c r="K35" s="1"/>
      <c r="L35" s="1"/>
      <c r="M35" s="7" t="s">
        <v>187</v>
      </c>
      <c r="N35" s="7" t="s">
        <v>187</v>
      </c>
    </row>
    <row r="36" spans="1:14" x14ac:dyDescent="0.25">
      <c r="B36" t="s">
        <v>289</v>
      </c>
      <c r="C36" t="s">
        <v>158</v>
      </c>
      <c r="D36" s="1">
        <v>2</v>
      </c>
      <c r="E36" s="1" t="s">
        <v>131</v>
      </c>
      <c r="F36">
        <v>2017</v>
      </c>
      <c r="G36" s="1" t="s">
        <v>291</v>
      </c>
      <c r="H36" s="1"/>
      <c r="I36" s="3" t="str">
        <f>IF(E36="Pulau",CONCATENATE("Pulau ",N36),CONCATENATE("Kecamatan ",N36))</f>
        <v>Pulau Laag</v>
      </c>
      <c r="M36" s="7" t="s">
        <v>295</v>
      </c>
      <c r="N36" s="7" t="s">
        <v>295</v>
      </c>
    </row>
    <row r="37" spans="1:14" x14ac:dyDescent="0.25">
      <c r="B37" t="s">
        <v>299</v>
      </c>
      <c r="C37" t="s">
        <v>300</v>
      </c>
      <c r="D37" s="1">
        <v>2</v>
      </c>
      <c r="E37" s="1" t="s">
        <v>131</v>
      </c>
      <c r="F37">
        <v>2017</v>
      </c>
      <c r="G37" s="1" t="s">
        <v>303</v>
      </c>
      <c r="H37" s="1"/>
      <c r="I37" s="3" t="str">
        <f>IF(E37="Pulau",CONCATENATE("Pulau ",N37),CONCATENATE("Kecamatan ",N37))</f>
        <v>Pulau Miossu</v>
      </c>
      <c r="M37" s="7" t="s">
        <v>302</v>
      </c>
      <c r="N37" s="7" t="s">
        <v>302</v>
      </c>
    </row>
    <row r="38" spans="1:14" x14ac:dyDescent="0.25">
      <c r="B38" t="s">
        <v>161</v>
      </c>
      <c r="C38" t="s">
        <v>162</v>
      </c>
      <c r="D38" s="1">
        <v>2</v>
      </c>
      <c r="E38" s="1" t="s">
        <v>131</v>
      </c>
      <c r="F38">
        <v>2017</v>
      </c>
      <c r="G38" s="1" t="s">
        <v>150</v>
      </c>
      <c r="H38" s="1"/>
      <c r="I38" s="3" t="str">
        <f>IF(E38="Pulau",CONCATENATE("Pulau ",N38),CONCATENATE("Kecamatan ",N38))</f>
        <v>Pulau SimeulueCut</v>
      </c>
      <c r="J38" s="1"/>
      <c r="K38" s="1"/>
      <c r="L38" s="1"/>
      <c r="M38" s="11" t="s">
        <v>168</v>
      </c>
      <c r="N38" s="11" t="s">
        <v>168</v>
      </c>
    </row>
    <row r="39" spans="1:14" x14ac:dyDescent="0.25">
      <c r="B39" t="s">
        <v>304</v>
      </c>
      <c r="C39" t="s">
        <v>305</v>
      </c>
      <c r="D39" s="1">
        <v>2</v>
      </c>
      <c r="E39" s="1" t="s">
        <v>131</v>
      </c>
      <c r="F39">
        <v>2017</v>
      </c>
      <c r="G39" s="1" t="s">
        <v>308</v>
      </c>
      <c r="H39" s="1"/>
      <c r="I39" s="3" t="str">
        <f>IF(E39="Pulau",CONCATENATE("Pulau ",N39),CONCATENATE("Kecamatan ",N39))</f>
        <v>Pulau Dolangan</v>
      </c>
      <c r="M39" s="7" t="s">
        <v>309</v>
      </c>
      <c r="N39" s="7" t="s">
        <v>309</v>
      </c>
    </row>
    <row r="40" spans="1:14" x14ac:dyDescent="0.25">
      <c r="B40" t="s">
        <v>306</v>
      </c>
      <c r="C40" t="s">
        <v>305</v>
      </c>
      <c r="D40" s="1">
        <v>2</v>
      </c>
      <c r="E40" s="1" t="s">
        <v>131</v>
      </c>
      <c r="F40">
        <v>2017</v>
      </c>
      <c r="G40" s="1" t="s">
        <v>308</v>
      </c>
      <c r="H40" s="1"/>
      <c r="I40" s="3" t="str">
        <f>IF(E40="Pulau",CONCATENATE("Pulau ",N40),CONCATENATE("Kecamatan ",N40))</f>
        <v>Pulau Lingian</v>
      </c>
      <c r="M40" s="7" t="s">
        <v>310</v>
      </c>
      <c r="N40" s="7" t="s">
        <v>310</v>
      </c>
    </row>
    <row r="41" spans="1:14" x14ac:dyDescent="0.25">
      <c r="B41" t="s">
        <v>173</v>
      </c>
      <c r="C41" t="s">
        <v>174</v>
      </c>
      <c r="D41" s="1">
        <v>2</v>
      </c>
      <c r="E41" s="1" t="s">
        <v>131</v>
      </c>
      <c r="F41">
        <v>2017</v>
      </c>
      <c r="G41" s="1" t="s">
        <v>172</v>
      </c>
      <c r="H41" s="1"/>
      <c r="I41" s="3" t="str">
        <f>IF(E41="Pulau",CONCATENATE("Pulau ",N41),CONCATENATE("Kecamatan ",N41))</f>
        <v>Pulau Enggano</v>
      </c>
      <c r="M41" s="7" t="s">
        <v>177</v>
      </c>
      <c r="N41" s="7" t="s">
        <v>177</v>
      </c>
    </row>
    <row r="42" spans="1:14" x14ac:dyDescent="0.25">
      <c r="B42" t="s">
        <v>193</v>
      </c>
      <c r="C42" t="s">
        <v>194</v>
      </c>
      <c r="D42" s="1">
        <v>2</v>
      </c>
      <c r="E42" s="1" t="s">
        <v>131</v>
      </c>
      <c r="F42">
        <v>2017</v>
      </c>
      <c r="G42" s="1" t="s">
        <v>188</v>
      </c>
      <c r="H42" s="1"/>
      <c r="I42" s="3" t="str">
        <f>IF(E42="Pulau",CONCATENATE("Pulau ",N42),CONCATENATE("Kecamatan ",N42))</f>
        <v>Pulau Kepala</v>
      </c>
      <c r="J42" s="1"/>
      <c r="K42" s="1"/>
      <c r="L42" s="1"/>
      <c r="M42" s="7" t="s">
        <v>222</v>
      </c>
      <c r="N42" s="7" t="s">
        <v>222</v>
      </c>
    </row>
    <row r="43" spans="1:14" x14ac:dyDescent="0.25">
      <c r="B43" t="s">
        <v>207</v>
      </c>
      <c r="C43" t="s">
        <v>194</v>
      </c>
      <c r="D43" s="1">
        <v>2</v>
      </c>
      <c r="E43" s="1" t="s">
        <v>131</v>
      </c>
      <c r="F43">
        <v>2017</v>
      </c>
      <c r="G43" s="1" t="s">
        <v>188</v>
      </c>
      <c r="H43" s="1"/>
      <c r="I43" s="3" t="str">
        <f>IF(E43="Pulau",CONCATENATE("Pulau ",N43),CONCATENATE("Kecamatan ",N43))</f>
        <v>Pulau Sebetul</v>
      </c>
      <c r="J43" s="1"/>
      <c r="K43" s="1"/>
      <c r="L43" s="1"/>
      <c r="M43" s="7" t="s">
        <v>229</v>
      </c>
      <c r="N43" s="7" t="s">
        <v>229</v>
      </c>
    </row>
    <row r="44" spans="1:14" x14ac:dyDescent="0.25">
      <c r="A44" s="1"/>
      <c r="B44" t="s">
        <v>216</v>
      </c>
      <c r="C44" t="s">
        <v>194</v>
      </c>
      <c r="D44" s="1">
        <v>2</v>
      </c>
      <c r="E44" s="1" t="s">
        <v>131</v>
      </c>
      <c r="F44">
        <v>2017</v>
      </c>
      <c r="G44" s="1" t="s">
        <v>188</v>
      </c>
      <c r="H44" s="1"/>
      <c r="I44" s="3" t="str">
        <f>IF(E44="Pulau",CONCATENATE("Pulau ",N44),CONCATENATE("Kecamatan ",N44))</f>
        <v>Pulau TokongBoro</v>
      </c>
      <c r="J44" s="1"/>
      <c r="K44" s="1"/>
      <c r="L44" s="1"/>
      <c r="M44" s="7" t="s">
        <v>236</v>
      </c>
      <c r="N44" s="7" t="s">
        <v>236</v>
      </c>
    </row>
    <row r="45" spans="1:14" x14ac:dyDescent="0.25">
      <c r="A45" s="1"/>
      <c r="B45" t="s">
        <v>208</v>
      </c>
      <c r="C45" t="s">
        <v>209</v>
      </c>
      <c r="D45" s="1">
        <v>2</v>
      </c>
      <c r="E45" s="1" t="s">
        <v>131</v>
      </c>
      <c r="F45">
        <v>2017</v>
      </c>
      <c r="G45" s="1" t="s">
        <v>188</v>
      </c>
      <c r="H45" s="1"/>
      <c r="I45" s="3" t="str">
        <f>IF(E45="Pulau",CONCATENATE("Pulau ",N45),CONCATENATE("Kecamatan ",N45))</f>
        <v>Pulau Sekatung</v>
      </c>
      <c r="J45" s="1"/>
      <c r="K45" s="1"/>
      <c r="L45" s="1"/>
      <c r="M45" s="7" t="s">
        <v>230</v>
      </c>
      <c r="N45" s="7" t="s">
        <v>230</v>
      </c>
    </row>
    <row r="46" spans="1:14" x14ac:dyDescent="0.25">
      <c r="A46" s="1"/>
      <c r="B46" t="s">
        <v>210</v>
      </c>
      <c r="C46" t="s">
        <v>209</v>
      </c>
      <c r="D46" s="1">
        <v>2</v>
      </c>
      <c r="E46" s="1" t="s">
        <v>131</v>
      </c>
      <c r="F46">
        <v>2017</v>
      </c>
      <c r="G46" s="1" t="s">
        <v>188</v>
      </c>
      <c r="H46" s="1"/>
      <c r="I46" s="3" t="str">
        <f>IF(E46="Pulau",CONCATENATE("Pulau ",N46),CONCATENATE("Kecamatan ",N46))</f>
        <v>Pulau Semiun</v>
      </c>
      <c r="J46" s="1"/>
      <c r="K46" s="1"/>
      <c r="L46" s="1"/>
      <c r="M46" s="7" t="s">
        <v>231</v>
      </c>
      <c r="N46" s="7" t="s">
        <v>231</v>
      </c>
    </row>
    <row r="47" spans="1:14" x14ac:dyDescent="0.25">
      <c r="A47" s="1"/>
      <c r="B47" t="s">
        <v>212</v>
      </c>
      <c r="C47" t="s">
        <v>209</v>
      </c>
      <c r="D47" s="1">
        <v>2</v>
      </c>
      <c r="E47" s="1" t="s">
        <v>131</v>
      </c>
      <c r="F47">
        <v>2017</v>
      </c>
      <c r="G47" s="1" t="s">
        <v>188</v>
      </c>
      <c r="H47" s="1"/>
      <c r="I47" s="3" t="str">
        <f>IF(E47="Pulau",CONCATENATE("Pulau ",N47),CONCATENATE("Kecamatan ",N47))</f>
        <v>Pulau Senua</v>
      </c>
      <c r="J47" s="1"/>
      <c r="K47" s="1"/>
      <c r="L47" s="1"/>
      <c r="M47" s="7" t="s">
        <v>233</v>
      </c>
      <c r="N47" s="7" t="s">
        <v>233</v>
      </c>
    </row>
    <row r="48" spans="1:14" x14ac:dyDescent="0.25">
      <c r="A48" s="1"/>
      <c r="B48" t="s">
        <v>213</v>
      </c>
      <c r="C48" t="s">
        <v>209</v>
      </c>
      <c r="D48" s="1">
        <v>2</v>
      </c>
      <c r="E48" s="1" t="s">
        <v>131</v>
      </c>
      <c r="F48">
        <v>2017</v>
      </c>
      <c r="G48" s="1" t="s">
        <v>188</v>
      </c>
      <c r="H48" s="1"/>
      <c r="I48" s="3" t="str">
        <f>IF(E48="Pulau",CONCATENATE("Pulau ",N48),CONCATENATE("Kecamatan ",N48))</f>
        <v>Pulau SubiKecil</v>
      </c>
      <c r="J48" s="1"/>
      <c r="K48" s="1"/>
      <c r="L48" s="1"/>
      <c r="M48" s="7" t="s">
        <v>234</v>
      </c>
      <c r="N48" s="7" t="s">
        <v>234</v>
      </c>
    </row>
    <row r="49" spans="1:14" x14ac:dyDescent="0.25">
      <c r="B49" t="s">
        <v>180</v>
      </c>
      <c r="C49" t="s">
        <v>181</v>
      </c>
      <c r="D49" s="1">
        <v>2</v>
      </c>
      <c r="E49" s="1" t="s">
        <v>131</v>
      </c>
      <c r="F49">
        <v>2017</v>
      </c>
      <c r="G49" s="1" t="s">
        <v>179</v>
      </c>
      <c r="H49" s="1"/>
      <c r="I49" s="3" t="str">
        <f>IF(E49="Pulau",CONCATENATE("Pulau ",N49),CONCATENATE("Kecamatan ",N49))</f>
        <v>Pulau Maratua</v>
      </c>
      <c r="J49" s="1"/>
      <c r="K49" s="1"/>
      <c r="L49" s="1"/>
      <c r="M49" s="7" t="s">
        <v>185</v>
      </c>
      <c r="N49" s="7" t="s">
        <v>185</v>
      </c>
    </row>
    <row r="50" spans="1:14" x14ac:dyDescent="0.25">
      <c r="B50" t="s">
        <v>182</v>
      </c>
      <c r="C50" t="s">
        <v>181</v>
      </c>
      <c r="D50" s="1">
        <v>2</v>
      </c>
      <c r="E50" s="1" t="s">
        <v>131</v>
      </c>
      <c r="F50">
        <v>2017</v>
      </c>
      <c r="G50" s="1" t="s">
        <v>179</v>
      </c>
      <c r="H50" s="1"/>
      <c r="I50" s="3" t="str">
        <f>IF(E50="Pulau",CONCATENATE("Pulau ",N50),CONCATENATE("Kecamatan ",N50))</f>
        <v>Pulau Sambit</v>
      </c>
      <c r="J50" s="1"/>
      <c r="K50" s="1"/>
      <c r="L50" s="1"/>
      <c r="M50" s="7" t="s">
        <v>186</v>
      </c>
      <c r="N50" s="7" t="s">
        <v>186</v>
      </c>
    </row>
    <row r="51" spans="1:14" x14ac:dyDescent="0.25">
      <c r="B51" t="s">
        <v>307</v>
      </c>
      <c r="C51" t="s">
        <v>181</v>
      </c>
      <c r="D51" s="1">
        <v>2</v>
      </c>
      <c r="E51" s="1" t="s">
        <v>131</v>
      </c>
      <c r="F51">
        <v>2017</v>
      </c>
      <c r="G51" s="1" t="s">
        <v>308</v>
      </c>
      <c r="H51" s="1"/>
      <c r="I51" s="3" t="str">
        <f>IF(E51="Pulau",CONCATENATE("Pulau ",N51),CONCATENATE("Kecamatan ",N51))</f>
        <v>Pulau Salando</v>
      </c>
      <c r="M51" s="7" t="s">
        <v>311</v>
      </c>
      <c r="N51" s="7" t="s">
        <v>311</v>
      </c>
    </row>
    <row r="52" spans="1:14" x14ac:dyDescent="0.25">
      <c r="A52" s="6"/>
      <c r="B52" t="s">
        <v>145</v>
      </c>
      <c r="C52" t="s">
        <v>146</v>
      </c>
      <c r="D52" s="1">
        <v>2</v>
      </c>
      <c r="E52" s="1" t="s">
        <v>131</v>
      </c>
      <c r="F52">
        <v>2017</v>
      </c>
      <c r="G52" s="1" t="s">
        <v>140</v>
      </c>
      <c r="H52" s="1"/>
      <c r="I52" s="3" t="str">
        <f>IF(E52="Pulau",CONCATENATE("Pulau ",N52),CONCATENATE("Kecamatan ",N52))</f>
        <v>Pulau Sekel</v>
      </c>
      <c r="J52" s="1"/>
      <c r="K52" s="1"/>
      <c r="L52" s="1"/>
      <c r="M52" s="9" t="s">
        <v>149</v>
      </c>
      <c r="N52" s="9" t="s">
        <v>149</v>
      </c>
    </row>
    <row r="53" spans="1:14" x14ac:dyDescent="0.25">
      <c r="B53" t="s">
        <v>312</v>
      </c>
      <c r="C53" t="s">
        <v>313</v>
      </c>
      <c r="D53" s="1">
        <v>2</v>
      </c>
      <c r="E53" s="1" t="s">
        <v>131</v>
      </c>
      <c r="F53">
        <v>2017</v>
      </c>
      <c r="G53" s="1" t="s">
        <v>328</v>
      </c>
      <c r="H53" s="1"/>
      <c r="I53" s="3" t="str">
        <f>IF(E53="Pulau",CONCATENATE("Pulau ",N53),CONCATENATE("Kecamatan ",N53))</f>
        <v>Pulau Bangkit</v>
      </c>
      <c r="M53" s="7" t="s">
        <v>329</v>
      </c>
      <c r="N53" s="7" t="s">
        <v>329</v>
      </c>
    </row>
    <row r="54" spans="1:14" x14ac:dyDescent="0.25">
      <c r="B54" t="s">
        <v>320</v>
      </c>
      <c r="C54" t="s">
        <v>321</v>
      </c>
      <c r="D54" s="1">
        <v>2</v>
      </c>
      <c r="E54" s="1" t="s">
        <v>131</v>
      </c>
      <c r="F54">
        <v>2017</v>
      </c>
      <c r="G54" s="1" t="s">
        <v>328</v>
      </c>
      <c r="H54" s="1"/>
      <c r="I54" s="3" t="str">
        <f>IF(E54="Pulau",CONCATENATE("Pulau ",N54),CONCATENATE("Kecamatan ",N54))</f>
        <v>Pulau Mantehage</v>
      </c>
      <c r="M54" s="7" t="s">
        <v>334</v>
      </c>
      <c r="N54" s="7" t="s">
        <v>334</v>
      </c>
    </row>
    <row r="55" spans="1:14" x14ac:dyDescent="0.25">
      <c r="A55" s="6"/>
      <c r="B55" t="s">
        <v>132</v>
      </c>
      <c r="C55" t="s">
        <v>133</v>
      </c>
      <c r="D55" s="1">
        <v>2</v>
      </c>
      <c r="E55" s="1" t="s">
        <v>131</v>
      </c>
      <c r="F55">
        <v>2017</v>
      </c>
      <c r="G55" s="1" t="s">
        <v>130</v>
      </c>
      <c r="H55" s="1"/>
      <c r="I55" s="3" t="str">
        <f>IF(E55="Pulau",CONCATENATE("Pulau ",N55),CONCATENATE("Kecamatan ",N55))</f>
        <v>Pulau NusaKambangan</v>
      </c>
      <c r="M55" s="12" t="s">
        <v>134</v>
      </c>
      <c r="N55" s="12" t="s">
        <v>134</v>
      </c>
    </row>
    <row r="56" spans="1:14" x14ac:dyDescent="0.25">
      <c r="B56" t="s">
        <v>287</v>
      </c>
      <c r="C56" t="s">
        <v>288</v>
      </c>
      <c r="D56" s="1">
        <v>2</v>
      </c>
      <c r="E56" s="1" t="s">
        <v>131</v>
      </c>
      <c r="F56">
        <v>2017</v>
      </c>
      <c r="G56" s="1" t="s">
        <v>291</v>
      </c>
      <c r="H56" s="1"/>
      <c r="I56" s="3" t="str">
        <f>IF(E56="Pulau",CONCATENATE("Pulau ",N56),CONCATENATE("Kecamatan ",N56))</f>
        <v>Pulau Kolepon</v>
      </c>
      <c r="M56" s="7" t="s">
        <v>294</v>
      </c>
      <c r="N56" s="7" t="s">
        <v>294</v>
      </c>
    </row>
    <row r="57" spans="1:14" x14ac:dyDescent="0.25">
      <c r="B57" t="s">
        <v>314</v>
      </c>
      <c r="C57" t="s">
        <v>315</v>
      </c>
      <c r="D57" s="1">
        <v>2</v>
      </c>
      <c r="E57" s="1" t="s">
        <v>131</v>
      </c>
      <c r="F57">
        <v>2017</v>
      </c>
      <c r="G57" s="1" t="s">
        <v>328</v>
      </c>
      <c r="H57" s="1"/>
      <c r="I57" s="3" t="str">
        <f>IF(E57="Pulau",CONCATENATE("Pulau ",N57),CONCATENATE("Kecamatan ",N57))</f>
        <v>Pulau Intata</v>
      </c>
      <c r="M57" s="7" t="s">
        <v>330</v>
      </c>
      <c r="N57" s="7" t="s">
        <v>330</v>
      </c>
    </row>
    <row r="58" spans="1:14" x14ac:dyDescent="0.25">
      <c r="B58" t="s">
        <v>316</v>
      </c>
      <c r="C58" t="s">
        <v>315</v>
      </c>
      <c r="D58" s="1">
        <v>2</v>
      </c>
      <c r="E58" s="1" t="s">
        <v>131</v>
      </c>
      <c r="F58">
        <v>2017</v>
      </c>
      <c r="G58" s="1" t="s">
        <v>328</v>
      </c>
      <c r="H58" s="1"/>
      <c r="I58" s="3" t="str">
        <f>IF(E58="Pulau",CONCATENATE("Pulau ",N58),CONCATENATE("Kecamatan ",N58))</f>
        <v>Pulau Kakorotan</v>
      </c>
      <c r="M58" s="7" t="s">
        <v>331</v>
      </c>
      <c r="N58" s="7" t="s">
        <v>331</v>
      </c>
    </row>
    <row r="59" spans="1:14" x14ac:dyDescent="0.25">
      <c r="B59" t="s">
        <v>322</v>
      </c>
      <c r="C59" t="s">
        <v>315</v>
      </c>
      <c r="D59" s="1">
        <v>2</v>
      </c>
      <c r="E59" s="1" t="s">
        <v>131</v>
      </c>
      <c r="F59">
        <v>2017</v>
      </c>
      <c r="G59" s="1" t="s">
        <v>328</v>
      </c>
      <c r="H59" s="1"/>
      <c r="I59" s="3" t="str">
        <f>IF(E59="Pulau",CONCATENATE("Pulau ",N59),CONCATENATE("Kecamatan ",N59))</f>
        <v>Pulau Marampit</v>
      </c>
      <c r="M59" s="7" t="s">
        <v>335</v>
      </c>
      <c r="N59" s="7" t="s">
        <v>335</v>
      </c>
    </row>
    <row r="60" spans="1:14" x14ac:dyDescent="0.25">
      <c r="B60" t="s">
        <v>284</v>
      </c>
      <c r="C60" t="s">
        <v>285</v>
      </c>
      <c r="D60" s="1">
        <v>2</v>
      </c>
      <c r="E60" s="1" t="s">
        <v>131</v>
      </c>
      <c r="F60">
        <v>2017</v>
      </c>
      <c r="G60" s="1" t="s">
        <v>291</v>
      </c>
      <c r="H60" s="1"/>
      <c r="I60" s="3" t="str">
        <f>IF(E60="Pulau",CONCATENATE("Pulau ",N60),CONCATENATE("Kecamatan ",N60))</f>
        <v>Pulau Bras</v>
      </c>
      <c r="M60" s="7" t="s">
        <v>292</v>
      </c>
      <c r="N60" s="7" t="s">
        <v>292</v>
      </c>
    </row>
    <row r="61" spans="1:14" x14ac:dyDescent="0.25">
      <c r="B61" t="s">
        <v>286</v>
      </c>
      <c r="C61" t="s">
        <v>285</v>
      </c>
      <c r="D61" s="1">
        <v>2</v>
      </c>
      <c r="E61" s="1" t="s">
        <v>131</v>
      </c>
      <c r="F61">
        <v>2017</v>
      </c>
      <c r="G61" s="1" t="s">
        <v>291</v>
      </c>
      <c r="H61" s="1"/>
      <c r="I61" s="3" t="str">
        <f>IF(E61="Pulau",CONCATENATE("Pulau ",N61),CONCATENATE("Kecamatan ",N61))</f>
        <v>Pulau Fanildo</v>
      </c>
      <c r="M61" s="7" t="s">
        <v>293</v>
      </c>
      <c r="N61" s="7" t="s">
        <v>293</v>
      </c>
    </row>
    <row r="62" spans="1:14" x14ac:dyDescent="0.25">
      <c r="B62" t="s">
        <v>191</v>
      </c>
      <c r="C62" t="s">
        <v>192</v>
      </c>
      <c r="D62" s="1">
        <v>2</v>
      </c>
      <c r="E62" s="1" t="s">
        <v>131</v>
      </c>
      <c r="F62">
        <v>2017</v>
      </c>
      <c r="G62" s="1" t="s">
        <v>188</v>
      </c>
      <c r="H62" s="1"/>
      <c r="I62" s="3" t="str">
        <f>IF(E62="Pulau",CONCATENATE("Pulau ",N62),CONCATENATE("Kecamatan ",N62))</f>
        <v>Pulau Damar</v>
      </c>
      <c r="J62" s="1"/>
      <c r="K62" s="1"/>
      <c r="L62" s="1"/>
      <c r="M62" s="7" t="s">
        <v>221</v>
      </c>
      <c r="N62" s="7" t="s">
        <v>221</v>
      </c>
    </row>
    <row r="63" spans="1:14" x14ac:dyDescent="0.25">
      <c r="A63" s="1"/>
      <c r="B63" t="s">
        <v>211</v>
      </c>
      <c r="C63" t="s">
        <v>192</v>
      </c>
      <c r="D63" s="1">
        <v>2</v>
      </c>
      <c r="E63" s="1" t="s">
        <v>131</v>
      </c>
      <c r="F63">
        <v>2017</v>
      </c>
      <c r="G63" s="1" t="s">
        <v>188</v>
      </c>
      <c r="H63" s="1"/>
      <c r="I63" s="3" t="str">
        <f>IF(E63="Pulau",CONCATENATE("Pulau ",N63),CONCATENATE("Kecamatan ",N63))</f>
        <v>Pulau Sentut</v>
      </c>
      <c r="J63" s="1"/>
      <c r="K63" s="1"/>
      <c r="L63" s="1"/>
      <c r="M63" s="7" t="s">
        <v>232</v>
      </c>
      <c r="N63" s="7" t="s">
        <v>232</v>
      </c>
    </row>
    <row r="64" spans="1:14" x14ac:dyDescent="0.25">
      <c r="A64" s="1"/>
      <c r="B64" t="s">
        <v>217</v>
      </c>
      <c r="C64" t="s">
        <v>192</v>
      </c>
      <c r="D64" s="1">
        <v>2</v>
      </c>
      <c r="E64" s="1" t="s">
        <v>131</v>
      </c>
      <c r="F64">
        <v>2017</v>
      </c>
      <c r="G64" s="1" t="s">
        <v>188</v>
      </c>
      <c r="H64" s="1"/>
      <c r="I64" s="3" t="str">
        <f>IF(E64="Pulau",CONCATENATE("Pulau ",N64),CONCATENATE("Kecamatan ",N64))</f>
        <v>Pulau TokongMalangBiru</v>
      </c>
      <c r="J64" s="1"/>
      <c r="K64" s="1"/>
      <c r="L64" s="1"/>
      <c r="M64" s="7" t="s">
        <v>237</v>
      </c>
      <c r="N64" s="7" t="s">
        <v>237</v>
      </c>
    </row>
    <row r="65" spans="1:14" x14ac:dyDescent="0.25">
      <c r="B65" t="s">
        <v>277</v>
      </c>
      <c r="C65" t="s">
        <v>278</v>
      </c>
      <c r="D65" s="1">
        <v>2</v>
      </c>
      <c r="E65" s="1" t="s">
        <v>131</v>
      </c>
      <c r="F65">
        <v>2017</v>
      </c>
      <c r="G65" s="1" t="s">
        <v>274</v>
      </c>
      <c r="H65" s="1"/>
      <c r="I65" s="3" t="str">
        <f>IF(E65="Pulau",CONCATENATE("Pulau ",N65),CONCATENATE("Kecamatan ",N65))</f>
        <v>Pulau Batek</v>
      </c>
      <c r="M65" s="7" t="s">
        <v>280</v>
      </c>
      <c r="N65" s="7" t="s">
        <v>280</v>
      </c>
    </row>
    <row r="66" spans="1:14" x14ac:dyDescent="0.25">
      <c r="B66" t="s">
        <v>326</v>
      </c>
      <c r="C66" t="s">
        <v>327</v>
      </c>
      <c r="D66" s="1">
        <v>2</v>
      </c>
      <c r="E66" s="1" t="s">
        <v>131</v>
      </c>
      <c r="F66">
        <v>2017</v>
      </c>
      <c r="G66" s="1" t="s">
        <v>328</v>
      </c>
      <c r="H66" s="1"/>
      <c r="I66" s="3" t="str">
        <f>IF(E66="Pulau",CONCATENATE("Pulau ",N66),CONCATENATE("Kecamatan ",N66))</f>
        <v>Pulau Marore</v>
      </c>
      <c r="M66" s="7" t="s">
        <v>352</v>
      </c>
      <c r="N66" s="7" t="s">
        <v>352</v>
      </c>
    </row>
    <row r="67" spans="1:14" x14ac:dyDescent="0.25">
      <c r="B67" t="s">
        <v>326</v>
      </c>
      <c r="C67" t="s">
        <v>327</v>
      </c>
      <c r="D67" s="1">
        <v>2</v>
      </c>
      <c r="E67" s="1" t="s">
        <v>131</v>
      </c>
      <c r="F67">
        <v>2017</v>
      </c>
      <c r="G67" s="1" t="s">
        <v>328</v>
      </c>
      <c r="H67" s="1"/>
      <c r="I67" s="3" t="str">
        <f>IF(E67="Pulau",CONCATENATE("Pulau ",N67),CONCATENATE("Kecamatan ",N67))</f>
        <v>Pulau BatuBawaikang</v>
      </c>
      <c r="M67" s="7" t="s">
        <v>338</v>
      </c>
      <c r="N67" s="7" t="s">
        <v>338</v>
      </c>
    </row>
    <row r="68" spans="1:14" x14ac:dyDescent="0.25">
      <c r="B68" t="s">
        <v>317</v>
      </c>
      <c r="C68" t="s">
        <v>318</v>
      </c>
      <c r="D68" s="1">
        <v>2</v>
      </c>
      <c r="E68" s="1" t="s">
        <v>131</v>
      </c>
      <c r="F68">
        <v>2017</v>
      </c>
      <c r="G68" s="1" t="s">
        <v>328</v>
      </c>
      <c r="H68" s="1"/>
      <c r="I68" s="3" t="str">
        <f>IF(E68="Pulau",CONCATENATE("Pulau ",N68),CONCATENATE("Kecamatan ",N68))</f>
        <v>Pulau Kawalusu</v>
      </c>
      <c r="M68" s="7" t="s">
        <v>332</v>
      </c>
      <c r="N68" s="7" t="s">
        <v>332</v>
      </c>
    </row>
    <row r="69" spans="1:14" x14ac:dyDescent="0.25">
      <c r="B69" t="s">
        <v>319</v>
      </c>
      <c r="C69" t="s">
        <v>318</v>
      </c>
      <c r="D69" s="1">
        <v>2</v>
      </c>
      <c r="E69" s="1" t="s">
        <v>131</v>
      </c>
      <c r="F69">
        <v>2017</v>
      </c>
      <c r="G69" s="1" t="s">
        <v>328</v>
      </c>
      <c r="H69" s="1"/>
      <c r="I69" s="3" t="str">
        <f>IF(E69="Pulau",CONCATENATE("Pulau ",N69),CONCATENATE("Kecamatan ",N69))</f>
        <v>Pulau Kawio</v>
      </c>
      <c r="M69" s="7" t="s">
        <v>333</v>
      </c>
      <c r="N69" s="7" t="s">
        <v>333</v>
      </c>
    </row>
    <row r="70" spans="1:14" x14ac:dyDescent="0.25">
      <c r="B70" t="s">
        <v>325</v>
      </c>
      <c r="C70" t="s">
        <v>318</v>
      </c>
      <c r="D70" s="1">
        <v>2</v>
      </c>
      <c r="E70" s="1" t="s">
        <v>131</v>
      </c>
      <c r="F70">
        <v>2017</v>
      </c>
      <c r="G70" s="1" t="s">
        <v>328</v>
      </c>
      <c r="H70" s="1"/>
      <c r="I70" s="3" t="str">
        <f>IF(E70="Pulau",CONCATENATE("Pulau ",N70),CONCATENATE("Kecamatan ",N70))</f>
        <v>Pulau Makalehi</v>
      </c>
      <c r="M70" s="7" t="s">
        <v>337</v>
      </c>
      <c r="N70" s="7" t="s">
        <v>337</v>
      </c>
    </row>
    <row r="71" spans="1:14" x14ac:dyDescent="0.25">
      <c r="A71" s="1"/>
      <c r="B71" t="s">
        <v>245</v>
      </c>
      <c r="C71" t="s">
        <v>246</v>
      </c>
      <c r="D71" s="1">
        <v>2</v>
      </c>
      <c r="E71" s="1" t="s">
        <v>131</v>
      </c>
      <c r="F71">
        <v>2017</v>
      </c>
      <c r="G71" s="1" t="s">
        <v>239</v>
      </c>
      <c r="H71" s="1"/>
      <c r="I71" s="3" t="str">
        <f>IF(E71="Pulau",CONCATENATE("Pulau ",N71),CONCATENATE("Kecamatan ",N71))</f>
        <v>Pulau Karang</v>
      </c>
      <c r="J71" s="1"/>
      <c r="K71" s="1"/>
      <c r="L71" s="1"/>
      <c r="M71" s="7" t="s">
        <v>268</v>
      </c>
      <c r="N71" s="7" t="s">
        <v>268</v>
      </c>
    </row>
    <row r="72" spans="1:14" x14ac:dyDescent="0.25">
      <c r="A72" s="1"/>
      <c r="B72" t="s">
        <v>249</v>
      </c>
      <c r="C72" t="s">
        <v>250</v>
      </c>
      <c r="D72" s="1">
        <v>2</v>
      </c>
      <c r="E72" s="1" t="s">
        <v>131</v>
      </c>
      <c r="F72">
        <v>2017</v>
      </c>
      <c r="G72" s="1" t="s">
        <v>239</v>
      </c>
      <c r="H72" s="1"/>
      <c r="I72" s="3" t="str">
        <f>IF(E72="Pulau",CONCATENATE("Pulau ",N72),CONCATENATE("Kecamatan ",N72))</f>
        <v>Pulau KultubaiSelatan</v>
      </c>
      <c r="J72" s="1"/>
      <c r="K72" s="1"/>
      <c r="L72" s="1"/>
      <c r="M72" s="7" t="s">
        <v>262</v>
      </c>
      <c r="N72" s="7" t="s">
        <v>262</v>
      </c>
    </row>
    <row r="73" spans="1:14" x14ac:dyDescent="0.25">
      <c r="B73" t="s">
        <v>256</v>
      </c>
      <c r="C73" t="s">
        <v>257</v>
      </c>
      <c r="D73" s="1">
        <v>2</v>
      </c>
      <c r="E73" s="1" t="s">
        <v>131</v>
      </c>
      <c r="F73">
        <v>2017</v>
      </c>
      <c r="G73" s="1" t="s">
        <v>239</v>
      </c>
      <c r="H73" s="1"/>
      <c r="I73" s="3" t="str">
        <f>IF(E73="Pulau",CONCATENATE("Pulau ",N73),CONCATENATE("Kecamatan ",N73))</f>
        <v>Pulau Penambulai</v>
      </c>
      <c r="M73" s="7" t="s">
        <v>266</v>
      </c>
      <c r="N73" s="7" t="s">
        <v>266</v>
      </c>
    </row>
    <row r="74" spans="1:14" x14ac:dyDescent="0.25">
      <c r="B74" t="s">
        <v>251</v>
      </c>
      <c r="C74" t="s">
        <v>252</v>
      </c>
      <c r="D74" s="1">
        <v>2</v>
      </c>
      <c r="E74" s="1" t="s">
        <v>131</v>
      </c>
      <c r="F74">
        <v>2017</v>
      </c>
      <c r="G74" s="1" t="s">
        <v>239</v>
      </c>
      <c r="H74" s="1"/>
      <c r="I74" s="3" t="str">
        <f>IF(E74="Pulau",CONCATENATE("Pulau ",N74),CONCATENATE("Kecamatan ",N74))</f>
        <v>Pulau KultubaiUtara</v>
      </c>
      <c r="J74" s="1"/>
      <c r="K74" s="1"/>
      <c r="L74" s="1"/>
      <c r="M74" s="7" t="s">
        <v>263</v>
      </c>
      <c r="N74" s="7" t="s">
        <v>263</v>
      </c>
    </row>
    <row r="75" spans="1:14" x14ac:dyDescent="0.25">
      <c r="A75" s="1"/>
      <c r="B75" t="s">
        <v>240</v>
      </c>
      <c r="C75" t="s">
        <v>241</v>
      </c>
      <c r="D75" s="1">
        <v>2</v>
      </c>
      <c r="E75" s="1" t="s">
        <v>131</v>
      </c>
      <c r="F75">
        <v>2017</v>
      </c>
      <c r="G75" s="1" t="s">
        <v>239</v>
      </c>
      <c r="H75" s="1"/>
      <c r="I75" s="3" t="str">
        <f>IF(E75="Pulau",CONCATENATE("Pulau ",N75),CONCATENATE("Kecamatan ",N75))</f>
        <v>Pulau Ararkula</v>
      </c>
      <c r="J75" s="1"/>
      <c r="K75" s="1"/>
      <c r="L75" s="1"/>
      <c r="M75" s="7" t="s">
        <v>259</v>
      </c>
      <c r="N75" s="7" t="s">
        <v>259</v>
      </c>
    </row>
    <row r="76" spans="1:14" x14ac:dyDescent="0.25">
      <c r="A76" s="1"/>
      <c r="B76" t="s">
        <v>244</v>
      </c>
      <c r="C76" t="s">
        <v>241</v>
      </c>
      <c r="D76" s="1">
        <v>2</v>
      </c>
      <c r="E76" s="1" t="s">
        <v>131</v>
      </c>
      <c r="F76">
        <v>2017</v>
      </c>
      <c r="G76" s="1" t="s">
        <v>239</v>
      </c>
      <c r="H76" s="1"/>
      <c r="I76" s="3" t="str">
        <f>IF(E76="Pulau",CONCATENATE("Pulau ",N76),CONCATENATE("Kecamatan ",N76))</f>
        <v>Pulau Enu</v>
      </c>
      <c r="J76" s="1"/>
      <c r="K76" s="1"/>
      <c r="L76" s="1"/>
      <c r="M76" s="7" t="s">
        <v>261</v>
      </c>
      <c r="N76" s="7" t="s">
        <v>261</v>
      </c>
    </row>
    <row r="77" spans="1:14" x14ac:dyDescent="0.25">
      <c r="B77" t="s">
        <v>203</v>
      </c>
      <c r="C77" t="s">
        <v>204</v>
      </c>
      <c r="D77" s="1">
        <v>2</v>
      </c>
      <c r="E77" s="1" t="s">
        <v>131</v>
      </c>
      <c r="F77">
        <v>2017</v>
      </c>
      <c r="G77" s="1" t="s">
        <v>188</v>
      </c>
      <c r="H77" s="1"/>
      <c r="I77" s="3" t="str">
        <f>IF(E77="Pulau",CONCATENATE("Pulau ",N77),CONCATENATE("Kecamatan ",N77))</f>
        <v>Pulau KarimunKecil</v>
      </c>
      <c r="J77" s="1"/>
      <c r="K77" s="1"/>
      <c r="L77" s="1"/>
      <c r="M77" s="7" t="s">
        <v>227</v>
      </c>
      <c r="N77" s="7" t="s">
        <v>227</v>
      </c>
    </row>
    <row r="78" spans="1:14" x14ac:dyDescent="0.25">
      <c r="D78" s="1"/>
      <c r="E78" s="1"/>
      <c r="G78" s="1"/>
      <c r="H78" s="1"/>
      <c r="I78" s="3"/>
    </row>
    <row r="79" spans="1:14" x14ac:dyDescent="0.25">
      <c r="D79" s="1"/>
      <c r="E79" s="1"/>
      <c r="G79" s="1"/>
      <c r="H79" s="1"/>
      <c r="I79" s="3"/>
    </row>
    <row r="80" spans="1:14" x14ac:dyDescent="0.25">
      <c r="D80" s="1"/>
      <c r="E80" s="1"/>
      <c r="G80" s="1"/>
      <c r="H80" s="1"/>
      <c r="I80" s="3"/>
    </row>
    <row r="81" spans="4:9" x14ac:dyDescent="0.25">
      <c r="D81" s="1"/>
      <c r="E81" s="1"/>
      <c r="G81" s="1"/>
      <c r="H81" s="1"/>
      <c r="I81" s="3"/>
    </row>
    <row r="82" spans="4:9" x14ac:dyDescent="0.25">
      <c r="D82" s="1"/>
      <c r="E82" s="1"/>
      <c r="G82" s="1"/>
      <c r="H82" s="1"/>
      <c r="I82" s="3"/>
    </row>
    <row r="83" spans="4:9" x14ac:dyDescent="0.25">
      <c r="D83" s="1"/>
      <c r="E83" s="1"/>
      <c r="G83" s="1"/>
      <c r="H83" s="1"/>
      <c r="I83" s="3"/>
    </row>
    <row r="84" spans="4:9" x14ac:dyDescent="0.25">
      <c r="D84" s="1"/>
      <c r="E84" s="1"/>
      <c r="G84" s="1"/>
      <c r="H84" s="1"/>
      <c r="I84" s="3"/>
    </row>
    <row r="85" spans="4:9" x14ac:dyDescent="0.25">
      <c r="D85" s="1"/>
      <c r="E85" s="1"/>
      <c r="G85" s="1"/>
      <c r="H85" s="1"/>
      <c r="I85" s="3"/>
    </row>
    <row r="86" spans="4:9" x14ac:dyDescent="0.25">
      <c r="D86" s="1"/>
      <c r="E86" s="1"/>
      <c r="G86" s="1"/>
      <c r="H86" s="1"/>
      <c r="I86" s="3"/>
    </row>
    <row r="87" spans="4:9" x14ac:dyDescent="0.25">
      <c r="D87" s="1"/>
      <c r="E87" s="1"/>
      <c r="G87" s="1"/>
      <c r="H87" s="1"/>
      <c r="I87" s="3"/>
    </row>
    <row r="88" spans="4:9" x14ac:dyDescent="0.25">
      <c r="D88" s="1"/>
      <c r="E88" s="1"/>
      <c r="G88" s="1"/>
      <c r="H88" s="1"/>
      <c r="I88" s="3"/>
    </row>
    <row r="89" spans="4:9" x14ac:dyDescent="0.25">
      <c r="D89" s="1"/>
      <c r="E89" s="1"/>
      <c r="G89" s="1"/>
      <c r="H89" s="1"/>
      <c r="I89" s="3"/>
    </row>
    <row r="90" spans="4:9" x14ac:dyDescent="0.25">
      <c r="D90" s="1"/>
      <c r="E90" s="1"/>
      <c r="G90" s="1"/>
      <c r="H90" s="1"/>
      <c r="I90" s="3"/>
    </row>
    <row r="91" spans="4:9" x14ac:dyDescent="0.25">
      <c r="D91" s="1"/>
      <c r="E91" s="1"/>
      <c r="G91" s="1"/>
      <c r="H91" s="1"/>
      <c r="I91" s="3"/>
    </row>
    <row r="92" spans="4:9" x14ac:dyDescent="0.25">
      <c r="D92" s="1"/>
      <c r="E92" s="1"/>
      <c r="G92" s="1"/>
      <c r="H92" s="1"/>
      <c r="I92" s="3"/>
    </row>
    <row r="93" spans="4:9" x14ac:dyDescent="0.25">
      <c r="D93" s="1"/>
      <c r="E93" s="1"/>
      <c r="G93" s="1"/>
      <c r="H93" s="1"/>
      <c r="I93" s="3"/>
    </row>
    <row r="94" spans="4:9" x14ac:dyDescent="0.25">
      <c r="D94" s="1"/>
      <c r="E94" s="1"/>
      <c r="G94" s="1"/>
      <c r="H94" s="1"/>
      <c r="I94" s="3"/>
    </row>
    <row r="95" spans="4:9" x14ac:dyDescent="0.25">
      <c r="D95" s="1"/>
      <c r="E95" s="1"/>
      <c r="G95" s="1"/>
      <c r="H95" s="1"/>
      <c r="I95" s="3"/>
    </row>
    <row r="96" spans="4:9" x14ac:dyDescent="0.25">
      <c r="D96" s="1"/>
      <c r="E96" s="1"/>
      <c r="G96" s="1"/>
      <c r="H96" s="1"/>
      <c r="I96" s="3"/>
    </row>
    <row r="97" spans="4:9" x14ac:dyDescent="0.25">
      <c r="D97" s="1"/>
      <c r="E97" s="1"/>
      <c r="G97" s="1"/>
      <c r="H97" s="1"/>
      <c r="I97" s="3"/>
    </row>
    <row r="98" spans="4:9" x14ac:dyDescent="0.25">
      <c r="D98" s="1"/>
      <c r="E98" s="1"/>
      <c r="G98" s="1"/>
      <c r="H98" s="1"/>
      <c r="I98" s="3"/>
    </row>
    <row r="99" spans="4:9" x14ac:dyDescent="0.25">
      <c r="D99" s="1"/>
      <c r="E99" s="1"/>
      <c r="G99" s="1"/>
      <c r="H99" s="1"/>
      <c r="I99" s="3"/>
    </row>
    <row r="100" spans="4:9" x14ac:dyDescent="0.25">
      <c r="D100" s="1"/>
      <c r="E100" s="1"/>
      <c r="G100" s="1"/>
      <c r="H100" s="1"/>
      <c r="I100" s="3"/>
    </row>
    <row r="101" spans="4:9" x14ac:dyDescent="0.25">
      <c r="D101" s="1"/>
      <c r="E101" s="1"/>
      <c r="G101" s="1"/>
      <c r="H101" s="1"/>
      <c r="I101" s="3"/>
    </row>
  </sheetData>
  <autoFilter ref="A1:N77" xr:uid="{4193F220-8647-4D55-BC83-FD2FD1EA7F3C}">
    <sortState ref="A2:N77">
      <sortCondition ref="C1:C77"/>
    </sortState>
  </autoFilter>
  <sortState ref="N3:N8">
    <sortCondition ref="N3"/>
  </sortState>
  <conditionalFormatting sqref="N49 N1:N2 N78:N1048576">
    <cfRule type="duplicateValues" dxfId="16" priority="33"/>
  </conditionalFormatting>
  <conditionalFormatting sqref="M28">
    <cfRule type="duplicateValues" dxfId="15" priority="21"/>
  </conditionalFormatting>
  <conditionalFormatting sqref="I2:I36">
    <cfRule type="duplicateValues" dxfId="14" priority="14"/>
  </conditionalFormatting>
  <conditionalFormatting sqref="M2">
    <cfRule type="duplicateValues" dxfId="13" priority="11"/>
  </conditionalFormatting>
  <conditionalFormatting sqref="I37:I101">
    <cfRule type="duplicateValues" dxfId="12" priority="10"/>
  </conditionalFormatting>
  <conditionalFormatting sqref="N28">
    <cfRule type="duplicateValues" dxfId="11" priority="9"/>
  </conditionalFormatting>
  <conditionalFormatting sqref="N29:N37">
    <cfRule type="duplicateValues" dxfId="10" priority="8"/>
  </conditionalFormatting>
  <conditionalFormatting sqref="M29:M77">
    <cfRule type="duplicateValues" dxfId="9" priority="36"/>
  </conditionalFormatting>
  <conditionalFormatting sqref="N38:N48">
    <cfRule type="duplicateValues" dxfId="8" priority="7"/>
  </conditionalFormatting>
  <conditionalFormatting sqref="N50:N51">
    <cfRule type="duplicateValues" dxfId="7" priority="6"/>
  </conditionalFormatting>
  <conditionalFormatting sqref="N52">
    <cfRule type="duplicateValues" dxfId="6" priority="5"/>
  </conditionalFormatting>
  <conditionalFormatting sqref="N53:N57">
    <cfRule type="duplicateValues" dxfId="5" priority="4"/>
  </conditionalFormatting>
  <conditionalFormatting sqref="N58:N59">
    <cfRule type="duplicateValues" dxfId="4" priority="3"/>
  </conditionalFormatting>
  <conditionalFormatting sqref="N60:N62">
    <cfRule type="duplicateValues" dxfId="3" priority="2"/>
  </conditionalFormatting>
  <conditionalFormatting sqref="N63:N77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20</v>
      </c>
    </row>
    <row r="2" spans="2:7" x14ac:dyDescent="0.25">
      <c r="B2">
        <v>312132</v>
      </c>
      <c r="C2" t="s">
        <v>47</v>
      </c>
      <c r="D2" t="s">
        <v>48</v>
      </c>
      <c r="G2" t="s">
        <v>103</v>
      </c>
    </row>
    <row r="3" spans="2:7" x14ac:dyDescent="0.25">
      <c r="B3">
        <v>73298</v>
      </c>
      <c r="C3" t="s">
        <v>49</v>
      </c>
      <c r="D3" t="s">
        <v>50</v>
      </c>
      <c r="G3" t="s">
        <v>104</v>
      </c>
    </row>
    <row r="4" spans="2:7" x14ac:dyDescent="0.25">
      <c r="B4">
        <v>273834</v>
      </c>
      <c r="C4" t="s">
        <v>51</v>
      </c>
      <c r="D4" t="s">
        <v>52</v>
      </c>
      <c r="G4" t="s">
        <v>105</v>
      </c>
    </row>
    <row r="5" spans="2:7" x14ac:dyDescent="0.25">
      <c r="B5">
        <v>81467</v>
      </c>
      <c r="C5" t="s">
        <v>53</v>
      </c>
      <c r="D5" t="s">
        <v>54</v>
      </c>
      <c r="G5" t="s">
        <v>106</v>
      </c>
    </row>
    <row r="6" spans="2:7" x14ac:dyDescent="0.25">
      <c r="B6">
        <v>132464</v>
      </c>
      <c r="C6" t="s">
        <v>55</v>
      </c>
      <c r="D6" t="s">
        <v>56</v>
      </c>
      <c r="G6" t="s">
        <v>107</v>
      </c>
    </row>
    <row r="7" spans="2:7" x14ac:dyDescent="0.25">
      <c r="B7">
        <v>272833</v>
      </c>
      <c r="C7" t="s">
        <v>57</v>
      </c>
      <c r="D7" t="s">
        <v>58</v>
      </c>
      <c r="G7" t="s">
        <v>108</v>
      </c>
    </row>
    <row r="8" spans="2:7" x14ac:dyDescent="0.25">
      <c r="B8">
        <v>133222</v>
      </c>
      <c r="C8" t="s">
        <v>59</v>
      </c>
      <c r="D8" t="s">
        <v>60</v>
      </c>
      <c r="G8" t="s">
        <v>109</v>
      </c>
    </row>
    <row r="9" spans="2:7" x14ac:dyDescent="0.25">
      <c r="B9">
        <v>81844</v>
      </c>
      <c r="C9" t="s">
        <v>61</v>
      </c>
      <c r="D9" t="s">
        <v>62</v>
      </c>
      <c r="G9" t="s">
        <v>110</v>
      </c>
    </row>
    <row r="10" spans="2:7" x14ac:dyDescent="0.25">
      <c r="B10">
        <v>81577</v>
      </c>
      <c r="C10" t="s">
        <v>63</v>
      </c>
      <c r="D10" t="s">
        <v>64</v>
      </c>
      <c r="G10" t="s">
        <v>106</v>
      </c>
    </row>
    <row r="11" spans="2:7" x14ac:dyDescent="0.25">
      <c r="B11">
        <v>73005</v>
      </c>
      <c r="C11" t="s">
        <v>66</v>
      </c>
      <c r="D11" t="s">
        <v>65</v>
      </c>
      <c r="G11" t="s">
        <v>111</v>
      </c>
    </row>
    <row r="12" spans="2:7" x14ac:dyDescent="0.25">
      <c r="B12">
        <v>82260</v>
      </c>
      <c r="C12" t="s">
        <v>67</v>
      </c>
      <c r="D12" t="s">
        <v>68</v>
      </c>
      <c r="G12" t="s">
        <v>112</v>
      </c>
    </row>
    <row r="13" spans="2:7" x14ac:dyDescent="0.25">
      <c r="B13">
        <v>133031</v>
      </c>
      <c r="C13" t="s">
        <v>69</v>
      </c>
      <c r="D13" t="s">
        <v>70</v>
      </c>
      <c r="G13" t="s">
        <v>113</v>
      </c>
    </row>
    <row r="14" spans="2:7" x14ac:dyDescent="0.25">
      <c r="B14">
        <v>132931</v>
      </c>
      <c r="C14" t="s">
        <v>71</v>
      </c>
      <c r="D14" t="s">
        <v>72</v>
      </c>
      <c r="G14" t="s">
        <v>114</v>
      </c>
    </row>
    <row r="15" spans="2:7" x14ac:dyDescent="0.25">
      <c r="B15">
        <v>82015</v>
      </c>
      <c r="C15" t="s">
        <v>73</v>
      </c>
      <c r="D15" t="s">
        <v>74</v>
      </c>
      <c r="G15" t="s">
        <v>115</v>
      </c>
    </row>
    <row r="16" spans="2:7" x14ac:dyDescent="0.25">
      <c r="B16">
        <v>131170</v>
      </c>
      <c r="C16" t="s">
        <v>75</v>
      </c>
      <c r="D16" t="s">
        <v>76</v>
      </c>
      <c r="G16" t="s">
        <v>116</v>
      </c>
    </row>
    <row r="17" spans="2:7" x14ac:dyDescent="0.25">
      <c r="B17">
        <v>272081</v>
      </c>
      <c r="C17" t="s">
        <v>77</v>
      </c>
      <c r="D17" t="s">
        <v>78</v>
      </c>
      <c r="G17" t="s">
        <v>117</v>
      </c>
    </row>
    <row r="18" spans="2:7" x14ac:dyDescent="0.25">
      <c r="B18">
        <v>273409</v>
      </c>
      <c r="C18" t="s">
        <v>79</v>
      </c>
      <c r="D18" t="s">
        <v>80</v>
      </c>
      <c r="G18" t="s">
        <v>118</v>
      </c>
    </row>
    <row r="19" spans="2:7" x14ac:dyDescent="0.25">
      <c r="B19">
        <v>123527</v>
      </c>
      <c r="C19" t="s">
        <v>81</v>
      </c>
      <c r="D19" t="s">
        <v>82</v>
      </c>
      <c r="G19" t="s">
        <v>119</v>
      </c>
    </row>
    <row r="20" spans="2:7" x14ac:dyDescent="0.25">
      <c r="B20">
        <v>73567</v>
      </c>
      <c r="C20" t="s">
        <v>84</v>
      </c>
      <c r="D20" t="s">
        <v>83</v>
      </c>
      <c r="G20" t="s">
        <v>120</v>
      </c>
    </row>
    <row r="21" spans="2:7" x14ac:dyDescent="0.25">
      <c r="B21">
        <v>48744</v>
      </c>
      <c r="C21" t="s">
        <v>85</v>
      </c>
      <c r="D21" t="s">
        <v>86</v>
      </c>
      <c r="G21" t="s">
        <v>121</v>
      </c>
    </row>
    <row r="22" spans="2:7" x14ac:dyDescent="0.25">
      <c r="B22">
        <v>48926</v>
      </c>
      <c r="C22" t="s">
        <v>87</v>
      </c>
      <c r="D22" t="s">
        <v>88</v>
      </c>
      <c r="G22" t="s">
        <v>122</v>
      </c>
    </row>
    <row r="23" spans="2:7" x14ac:dyDescent="0.25">
      <c r="B23">
        <v>350045</v>
      </c>
      <c r="C23" t="s">
        <v>89</v>
      </c>
      <c r="D23" t="s">
        <v>90</v>
      </c>
      <c r="G23" t="s">
        <v>123</v>
      </c>
    </row>
    <row r="24" spans="2:7" x14ac:dyDescent="0.25">
      <c r="B24">
        <v>73725</v>
      </c>
      <c r="C24" t="s">
        <v>91</v>
      </c>
      <c r="D24" t="s">
        <v>92</v>
      </c>
      <c r="G24" t="s">
        <v>124</v>
      </c>
    </row>
    <row r="25" spans="2:7" x14ac:dyDescent="0.25">
      <c r="B25">
        <v>349592</v>
      </c>
      <c r="C25" t="s">
        <v>93</v>
      </c>
      <c r="D25" t="s">
        <v>94</v>
      </c>
      <c r="G25" t="s">
        <v>125</v>
      </c>
    </row>
    <row r="26" spans="2:7" x14ac:dyDescent="0.25">
      <c r="B26">
        <v>349961</v>
      </c>
      <c r="C26" t="s">
        <v>95</v>
      </c>
      <c r="D26" t="s">
        <v>96</v>
      </c>
      <c r="G26" t="s">
        <v>126</v>
      </c>
    </row>
    <row r="27" spans="2:7" x14ac:dyDescent="0.25">
      <c r="B27">
        <v>214468</v>
      </c>
      <c r="C27" t="s">
        <v>97</v>
      </c>
      <c r="D27" t="s">
        <v>98</v>
      </c>
      <c r="G27" t="s">
        <v>127</v>
      </c>
    </row>
    <row r="28" spans="2:7" x14ac:dyDescent="0.25">
      <c r="B28">
        <v>349183</v>
      </c>
      <c r="C28" t="s">
        <v>99</v>
      </c>
      <c r="D28" t="s">
        <v>100</v>
      </c>
      <c r="G28" t="s">
        <v>128</v>
      </c>
    </row>
    <row r="29" spans="2:7" x14ac:dyDescent="0.25">
      <c r="B29">
        <v>273075</v>
      </c>
      <c r="C29" t="s">
        <v>101</v>
      </c>
      <c r="D29" t="s">
        <v>102</v>
      </c>
      <c r="G29" t="s">
        <v>129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27</v>
      </c>
      <c r="C2" t="s">
        <v>28</v>
      </c>
      <c r="P2" s="2" t="s">
        <v>12</v>
      </c>
    </row>
    <row r="3" spans="1:16" x14ac:dyDescent="0.25">
      <c r="A3">
        <v>56992</v>
      </c>
      <c r="B3" t="s">
        <v>30</v>
      </c>
      <c r="C3" t="s">
        <v>28</v>
      </c>
      <c r="P3" t="s">
        <v>13</v>
      </c>
    </row>
    <row r="4" spans="1:16" x14ac:dyDescent="0.25">
      <c r="A4">
        <v>56950</v>
      </c>
      <c r="B4" t="s">
        <v>37</v>
      </c>
      <c r="C4" t="s">
        <v>38</v>
      </c>
      <c r="P4" t="s">
        <v>17</v>
      </c>
    </row>
    <row r="5" spans="1:16" x14ac:dyDescent="0.25">
      <c r="A5">
        <v>56971</v>
      </c>
      <c r="B5" t="s">
        <v>29</v>
      </c>
      <c r="C5" t="s">
        <v>28</v>
      </c>
      <c r="P5" t="s">
        <v>18</v>
      </c>
    </row>
    <row r="6" spans="1:16" x14ac:dyDescent="0.25">
      <c r="P6" t="s">
        <v>16</v>
      </c>
    </row>
    <row r="7" spans="1:16" x14ac:dyDescent="0.25">
      <c r="A7">
        <v>57105</v>
      </c>
      <c r="B7" t="s">
        <v>33</v>
      </c>
      <c r="C7" t="s">
        <v>34</v>
      </c>
      <c r="P7" t="s">
        <v>14</v>
      </c>
    </row>
    <row r="8" spans="1:16" x14ac:dyDescent="0.25">
      <c r="A8">
        <v>259999</v>
      </c>
      <c r="B8" t="s">
        <v>32</v>
      </c>
      <c r="C8" t="s">
        <v>31</v>
      </c>
      <c r="P8" t="s">
        <v>15</v>
      </c>
    </row>
    <row r="9" spans="1:16" x14ac:dyDescent="0.25">
      <c r="A9">
        <v>57017</v>
      </c>
      <c r="B9" t="s">
        <v>35</v>
      </c>
      <c r="C9" t="s">
        <v>36</v>
      </c>
      <c r="P9" t="s">
        <v>21</v>
      </c>
    </row>
    <row r="10" spans="1:16" x14ac:dyDescent="0.25">
      <c r="A10">
        <v>57038</v>
      </c>
      <c r="B10" t="s">
        <v>41</v>
      </c>
      <c r="C10" t="s">
        <v>42</v>
      </c>
      <c r="P10" t="s">
        <v>22</v>
      </c>
    </row>
    <row r="11" spans="1:16" x14ac:dyDescent="0.25">
      <c r="A11">
        <v>57059</v>
      </c>
      <c r="B11" t="s">
        <v>43</v>
      </c>
      <c r="C11" t="s">
        <v>42</v>
      </c>
      <c r="P11" s="1" t="s">
        <v>26</v>
      </c>
    </row>
    <row r="12" spans="1:16" x14ac:dyDescent="0.25">
      <c r="A12">
        <v>57080</v>
      </c>
      <c r="B12" t="s">
        <v>39</v>
      </c>
      <c r="C12" t="s">
        <v>40</v>
      </c>
      <c r="P12" t="s">
        <v>23</v>
      </c>
    </row>
    <row r="13" spans="1:16" x14ac:dyDescent="0.25">
      <c r="A13">
        <v>339474</v>
      </c>
      <c r="B13" t="s">
        <v>44</v>
      </c>
      <c r="C13" t="s">
        <v>19</v>
      </c>
      <c r="P13" t="s">
        <v>24</v>
      </c>
    </row>
    <row r="14" spans="1:16" x14ac:dyDescent="0.25">
      <c r="A14">
        <v>339534</v>
      </c>
      <c r="B14" t="s">
        <v>45</v>
      </c>
      <c r="C14" t="s">
        <v>46</v>
      </c>
      <c r="P14" t="s">
        <v>25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2018-10-13T17:34:29Z</dcterms:modified>
</cp:coreProperties>
</file>