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36F8399-4AE2-4E8D-BAFB-0F61450EF9DD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</calcChain>
</file>

<file path=xl/sharedStrings.xml><?xml version="1.0" encoding="utf-8"?>
<sst xmlns="http://schemas.openxmlformats.org/spreadsheetml/2006/main" count="319" uniqueCount="150">
  <si>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</si>
  <si>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</si>
  <si>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</si>
  <si>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</si>
  <si>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</si>
  <si>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</si>
  <si>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</si>
  <si>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</si>
  <si>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</si>
  <si>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</si>
  <si>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</si>
  <si>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</si>
  <si>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</si>
  <si>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</si>
  <si>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</si>
  <si>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</si>
  <si>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</si>
  <si>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</si>
  <si>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</si>
  <si>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</si>
  <si>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</si>
  <si>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</si>
  <si>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</si>
  <si>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</si>
  <si>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</si>
  <si>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</si>
  <si>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</si>
  <si>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</si>
  <si>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</si>
  <si>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</si>
  <si>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</si>
  <si>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</si>
  <si>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</si>
  <si>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</si>
  <si>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</si>
  <si>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</si>
  <si>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</si>
  <si>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</si>
  <si>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</si>
  <si>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</si>
  <si>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</si>
  <si>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</si>
  <si>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</si>
  <si>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</si>
  <si>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</si>
  <si>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</si>
  <si>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</si>
  <si>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</si>
  <si>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</si>
  <si>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</si>
  <si>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</si>
  <si>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</si>
  <si>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</si>
  <si>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</si>
  <si>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</si>
  <si>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</si>
  <si>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</si>
  <si>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</si>
  <si>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</si>
  <si>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</si>
  <si>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</si>
  <si>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</si>
  <si>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</si>
  <si>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</si>
  <si>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</si>
  <si>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</si>
  <si>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</si>
  <si>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</si>
  <si>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</si>
  <si>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</si>
  <si>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</si>
  <si>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</si>
  <si>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</si>
  <si>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</si>
  <si>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</si>
  <si>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</si>
  <si>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</si>
  <si>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</si>
  <si>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</si>
  <si>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</si>
  <si>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</si>
  <si>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</si>
  <si>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</si>
  <si>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</si>
  <si>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</si>
  <si>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</si>
  <si>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</si>
  <si>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</si>
  <si>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</si>
  <si>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</si>
  <si>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</si>
  <si>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</si>
  <si>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</si>
  <si>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</si>
  <si>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</si>
  <si>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</si>
  <si>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</si>
  <si>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</si>
  <si>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</si>
  <si>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</si>
  <si>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</si>
  <si>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</si>
  <si>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</si>
  <si>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</si>
  <si>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</si>
  <si>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</si>
  <si>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</si>
  <si>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</si>
  <si>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</si>
  <si>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</si>
  <si>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</si>
  <si>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</si>
  <si>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</si>
  <si>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</si>
  <si>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</si>
  <si>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</si>
  <si>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</si>
  <si>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</si>
  <si>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</si>
  <si>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</si>
  <si>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</si>
  <si>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</si>
  <si>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</si>
  <si>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</si>
  <si>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</si>
  <si>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</si>
  <si>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</si>
  <si>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</si>
  <si>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</si>
  <si>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</si>
  <si>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</si>
  <si>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</si>
  <si>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</si>
  <si>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</si>
  <si>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SimpangMamplam</t>
  </si>
  <si>
    <t>Pulau_Raya</t>
  </si>
  <si>
    <t>Pulau_SalautBesar</t>
  </si>
  <si>
    <t>Kualabaru</t>
  </si>
  <si>
    <t>Pulau_Rusa</t>
  </si>
  <si>
    <t>Pulau_Rondo</t>
  </si>
  <si>
    <t>Pulau_Simeulue</t>
  </si>
  <si>
    <t>Aceh</t>
  </si>
  <si>
    <t>Pulau_Simeuleuceut</t>
  </si>
  <si>
    <t>F:\WP3WT\Hasil Inventarisasi Daerah\@ Data Inventarisasi Daerah 2009-2010\2010\Ada Spasial\01. Aceh 2010\Simpang Tiga\Pertanahan_Union.shp</t>
  </si>
  <si>
    <t>SimpangTiga</t>
  </si>
  <si>
    <t>F:\WP3WT\Hasil Inventarisasi Daerah\@ Data Inventarisasi Daerah 2011-2012\2012\Ada Spasial\01. Aceh 2012\12 11 12\Kec Johan Pahlawan\1.SHP\PENGGUNAAN TANAH.shp</t>
  </si>
  <si>
    <t>JohanPahlawan</t>
  </si>
  <si>
    <t>F:\WP3WT\@ Integrasi Data\2013\1 Aceh 2013\2012\Kecamatan Tadu Raya\P4T_Union.shp</t>
  </si>
  <si>
    <t>v</t>
  </si>
  <si>
    <t>TaduRaya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</si>
</sst>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="70" zoomScaleNormal="70" workbookViewId="0"/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0</v>
      </c>
      <c r="B2" t="s">
        <v>143</v>
      </c>
      <c r="C2" t="s">
        <v>51</v>
      </c>
      <c r="D2" s="1">
        <v>2</v>
      </c>
      <c r="E2" s="1" t="s">
        <v>14</v>
      </c>
      <c r="F2">
        <v>2010</v>
      </c>
      <c r="G2" s="1" t="s">
        <v>141</v>
      </c>
      <c r="H2" s="1"/>
      <c r="I2" s="3" t="str">
        <f t="shared" ref="I2" si="0">IF(E2="Pulau",N2,CONCATENATE("Kecamatan ",N2))</f>
        <v>Kecamatan SimpangTiga</v>
      </c>
      <c r="M2" t="s">
        <v>144</v>
      </c>
      <c r="N2" t="s">
        <v>144</v>
      </c>
    </row>
    <row r="3" spans="1:18" x14ac:dyDescent="0.25">
      <c r="A3">
        <v>312132</v>
      </c>
      <c r="B3" t="s">
        <v>50</v>
      </c>
      <c r="C3" t="s">
        <v>51</v>
      </c>
      <c r="D3" s="1">
        <v>2</v>
      </c>
      <c r="E3" s="1" t="s">
        <v>14</v>
      </c>
      <c r="F3" s="1">
        <v>2013</v>
      </c>
      <c r="G3" s="1" t="s">
        <v>141</v>
      </c>
      <c r="H3" s="1"/>
      <c r="I3" s="3" t="str">
        <f t="shared" ref="I3:I29" si="1">IF(E3="Pulau",N3,CONCATENATE("Kecamatan ",N3))</f>
        <v>Kecamatan Jeunib</v>
      </c>
      <c r="J3" s="1"/>
      <c r="K3" s="1"/>
      <c r="L3" s="1"/>
      <c r="M3" s="2" t="s">
        <v>106</v>
      </c>
      <c r="N3" t="s">
        <v>106</v>
      </c>
      <c r="R3" s="4"/>
    </row>
    <row r="4" spans="1:18" x14ac:dyDescent="0.25">
      <c r="A4">
        <v>73298</v>
      </c>
      <c r="B4" t="s">
        <v>52</v>
      </c>
      <c r="C4" t="s">
        <v>53</v>
      </c>
      <c r="D4" s="1">
        <v>2</v>
      </c>
      <c r="E4" s="1" t="s">
        <v>14</v>
      </c>
      <c r="F4" s="1">
        <v>2017</v>
      </c>
      <c r="G4" s="1" t="s">
        <v>141</v>
      </c>
      <c r="H4" s="1"/>
      <c r="I4" s="3" t="str">
        <f t="shared" si="1"/>
        <v>Kecamatan Singkil</v>
      </c>
      <c r="J4" s="1"/>
      <c r="K4" s="1"/>
      <c r="L4" s="1"/>
      <c r="M4" t="s">
        <v>107</v>
      </c>
      <c r="N4" t="s">
        <v>107</v>
      </c>
      <c r="R4" s="4"/>
    </row>
    <row r="5" spans="1:18" x14ac:dyDescent="0.25">
      <c r="A5">
        <v>273834</v>
      </c>
      <c r="B5" t="s">
        <v>54</v>
      </c>
      <c r="C5" t="s">
        <v>55</v>
      </c>
      <c r="D5" s="1">
        <v>2</v>
      </c>
      <c r="E5" s="1" t="s">
        <v>14</v>
      </c>
      <c r="F5" s="1">
        <v>2013</v>
      </c>
      <c r="G5" s="1" t="s">
        <v>141</v>
      </c>
      <c r="H5" s="1"/>
      <c r="I5" s="3" t="str">
        <f t="shared" si="1"/>
        <v>Kecamatan SimpangMamplam</v>
      </c>
      <c r="J5" s="1"/>
      <c r="K5" s="1"/>
      <c r="L5" s="1"/>
      <c r="M5" t="s">
        <v>134</v>
      </c>
      <c r="N5" t="s">
        <v>134</v>
      </c>
      <c r="R5" s="4"/>
    </row>
    <row r="6" spans="1:18" x14ac:dyDescent="0.25">
      <c r="A6">
        <v>81467</v>
      </c>
      <c r="B6" t="s">
        <v>56</v>
      </c>
      <c r="C6" t="s">
        <v>57</v>
      </c>
      <c r="D6" s="1">
        <v>2</v>
      </c>
      <c r="E6" s="1" t="s">
        <v>133</v>
      </c>
      <c r="F6" s="1">
        <v>2010</v>
      </c>
      <c r="G6" s="1" t="s">
        <v>141</v>
      </c>
      <c r="H6" s="1"/>
      <c r="I6" s="3" t="str">
        <f>IF(E6="Pulau",N6,CONCATENATE("Kecamatan ",N6))</f>
        <v>Pulau_Raya</v>
      </c>
      <c r="J6" s="1"/>
      <c r="K6" s="1"/>
      <c r="L6" s="1"/>
      <c r="M6" t="s">
        <v>135</v>
      </c>
      <c r="N6" t="s">
        <v>135</v>
      </c>
      <c r="R6" s="4"/>
    </row>
    <row r="7" spans="1:18" x14ac:dyDescent="0.25">
      <c r="A7">
        <v>132464</v>
      </c>
      <c r="B7" t="s">
        <v>58</v>
      </c>
      <c r="C7" t="s">
        <v>59</v>
      </c>
      <c r="D7" s="1">
        <v>2</v>
      </c>
      <c r="E7" s="1" t="s">
        <v>14</v>
      </c>
      <c r="F7" s="1">
        <v>2011</v>
      </c>
      <c r="G7" s="1" t="s">
        <v>141</v>
      </c>
      <c r="H7" s="1"/>
      <c r="I7" s="3" t="str">
        <f t="shared" si="1"/>
        <v>Kecamatan Panga</v>
      </c>
      <c r="J7" s="1"/>
      <c r="K7" s="1"/>
      <c r="L7" s="1"/>
      <c r="M7" t="s">
        <v>110</v>
      </c>
      <c r="N7" t="s">
        <v>110</v>
      </c>
      <c r="R7" s="4"/>
    </row>
    <row r="8" spans="1:18" x14ac:dyDescent="0.25">
      <c r="A8">
        <v>272833</v>
      </c>
      <c r="B8" t="s">
        <v>60</v>
      </c>
      <c r="C8" t="s">
        <v>61</v>
      </c>
      <c r="D8" s="1">
        <v>2</v>
      </c>
      <c r="E8" s="1" t="s">
        <v>14</v>
      </c>
      <c r="F8" s="1">
        <v>2013</v>
      </c>
      <c r="G8" s="1" t="s">
        <v>141</v>
      </c>
      <c r="H8" s="1"/>
      <c r="I8" s="3" t="str">
        <f t="shared" si="1"/>
        <v>Kecamatan Kuala</v>
      </c>
      <c r="J8" s="1"/>
      <c r="K8" s="1"/>
      <c r="L8" s="1"/>
      <c r="M8" t="s">
        <v>111</v>
      </c>
      <c r="N8" t="s">
        <v>111</v>
      </c>
    </row>
    <row r="9" spans="1:18" x14ac:dyDescent="0.25">
      <c r="A9">
        <v>133222</v>
      </c>
      <c r="B9" t="s">
        <v>62</v>
      </c>
      <c r="C9" t="s">
        <v>63</v>
      </c>
      <c r="D9" s="1">
        <v>2</v>
      </c>
      <c r="E9" s="1" t="s">
        <v>14</v>
      </c>
      <c r="F9" s="1">
        <v>2011</v>
      </c>
      <c r="G9" s="1" t="s">
        <v>141</v>
      </c>
      <c r="H9" s="1"/>
      <c r="I9" s="3" t="str">
        <f t="shared" si="1"/>
        <v>Kecamatan Bengala</v>
      </c>
      <c r="J9" s="1"/>
      <c r="K9" s="1"/>
      <c r="L9" s="1"/>
      <c r="M9" s="1" t="s">
        <v>112</v>
      </c>
      <c r="N9" t="s">
        <v>112</v>
      </c>
    </row>
    <row r="10" spans="1:18" x14ac:dyDescent="0.25">
      <c r="A10">
        <v>81844</v>
      </c>
      <c r="B10" t="s">
        <v>64</v>
      </c>
      <c r="C10" t="s">
        <v>65</v>
      </c>
      <c r="D10" s="1">
        <v>2</v>
      </c>
      <c r="E10" s="1" t="s">
        <v>133</v>
      </c>
      <c r="F10" s="1">
        <v>2010</v>
      </c>
      <c r="G10" s="1" t="s">
        <v>141</v>
      </c>
      <c r="H10" s="1"/>
      <c r="I10" s="3" t="str">
        <f t="shared" si="1"/>
        <v>Pulau_SalautBesar</v>
      </c>
      <c r="J10" s="1"/>
      <c r="K10" s="1"/>
      <c r="L10" s="1"/>
      <c r="M10" s="1" t="s">
        <v>136</v>
      </c>
      <c r="N10" t="s">
        <v>136</v>
      </c>
    </row>
    <row r="11" spans="1:18" x14ac:dyDescent="0.25">
      <c r="A11">
        <v>73005</v>
      </c>
      <c r="B11" t="s">
        <v>69</v>
      </c>
      <c r="C11" t="s">
        <v>68</v>
      </c>
      <c r="D11" s="1">
        <v>2</v>
      </c>
      <c r="E11" s="1" t="s">
        <v>14</v>
      </c>
      <c r="F11" s="1">
        <v>2017</v>
      </c>
      <c r="G11" s="1" t="s">
        <v>141</v>
      </c>
      <c r="H11" s="1"/>
      <c r="I11" s="3" t="str">
        <f t="shared" si="1"/>
        <v>Kecamatan Kualabaru</v>
      </c>
      <c r="J11" s="1"/>
      <c r="K11" s="1"/>
      <c r="L11" s="1"/>
      <c r="M11" s="1" t="s">
        <v>137</v>
      </c>
      <c r="N11" t="s">
        <v>137</v>
      </c>
    </row>
    <row r="12" spans="1:18" x14ac:dyDescent="0.25">
      <c r="A12">
        <v>82260</v>
      </c>
      <c r="B12" t="s">
        <v>70</v>
      </c>
      <c r="C12" t="s">
        <v>71</v>
      </c>
      <c r="D12" s="1">
        <v>2</v>
      </c>
      <c r="E12" s="1" t="s">
        <v>14</v>
      </c>
      <c r="F12" s="1">
        <v>2010</v>
      </c>
      <c r="G12" s="1" t="s">
        <v>141</v>
      </c>
      <c r="H12" s="1"/>
      <c r="I12" s="3" t="str">
        <f t="shared" si="1"/>
        <v>Kecamatan Sigli</v>
      </c>
      <c r="J12" s="1"/>
      <c r="K12" s="1"/>
      <c r="L12" s="1"/>
      <c r="M12" s="1" t="s">
        <v>115</v>
      </c>
      <c r="N12" t="s">
        <v>115</v>
      </c>
    </row>
    <row r="13" spans="1:18" x14ac:dyDescent="0.25">
      <c r="A13">
        <v>133031</v>
      </c>
      <c r="B13" t="s">
        <v>72</v>
      </c>
      <c r="C13" t="s">
        <v>73</v>
      </c>
      <c r="D13" s="1">
        <v>2</v>
      </c>
      <c r="E13" s="1" t="s">
        <v>133</v>
      </c>
      <c r="F13" s="1">
        <v>2011</v>
      </c>
      <c r="G13" s="1" t="s">
        <v>141</v>
      </c>
      <c r="H13" s="1"/>
      <c r="I13" s="3" t="str">
        <f t="shared" si="1"/>
        <v>Pulau_Rusa</v>
      </c>
      <c r="J13" s="1"/>
      <c r="K13" s="1"/>
      <c r="L13" s="1"/>
      <c r="M13" s="1" t="s">
        <v>138</v>
      </c>
      <c r="N13" t="s">
        <v>138</v>
      </c>
    </row>
    <row r="14" spans="1:18" x14ac:dyDescent="0.25">
      <c r="A14">
        <v>132931</v>
      </c>
      <c r="B14" t="s">
        <v>74</v>
      </c>
      <c r="C14" t="s">
        <v>75</v>
      </c>
      <c r="D14" s="1">
        <v>2</v>
      </c>
      <c r="E14" s="1" t="s">
        <v>133</v>
      </c>
      <c r="F14" s="1">
        <v>2011</v>
      </c>
      <c r="G14" s="1" t="s">
        <v>141</v>
      </c>
      <c r="H14" s="1"/>
      <c r="I14" s="3" t="str">
        <f t="shared" si="1"/>
        <v>Pulau_Rondo</v>
      </c>
      <c r="J14" s="1"/>
      <c r="K14" s="1"/>
      <c r="L14" s="1"/>
      <c r="M14" s="1" t="s">
        <v>139</v>
      </c>
      <c r="N14" t="s">
        <v>139</v>
      </c>
    </row>
    <row r="15" spans="1:18" x14ac:dyDescent="0.25">
      <c r="A15">
        <v>82015</v>
      </c>
      <c r="B15" t="s">
        <v>76</v>
      </c>
      <c r="C15" t="s">
        <v>77</v>
      </c>
      <c r="D15" s="1">
        <v>2</v>
      </c>
      <c r="E15" s="1" t="s">
        <v>133</v>
      </c>
      <c r="F15" s="1">
        <v>2010</v>
      </c>
      <c r="G15" s="1" t="s">
        <v>141</v>
      </c>
      <c r="I15" s="3" t="str">
        <f t="shared" si="1"/>
        <v>Pulau_Simeuleuceut</v>
      </c>
      <c r="M15" t="s">
        <v>140</v>
      </c>
      <c r="N15" t="s">
        <v>142</v>
      </c>
    </row>
    <row r="16" spans="1:18" x14ac:dyDescent="0.25">
      <c r="A16">
        <v>131170</v>
      </c>
      <c r="B16" t="s">
        <v>78</v>
      </c>
      <c r="C16" t="s">
        <v>79</v>
      </c>
      <c r="D16" s="1">
        <v>2</v>
      </c>
      <c r="E16" s="1" t="s">
        <v>14</v>
      </c>
      <c r="F16" s="1">
        <v>2011</v>
      </c>
      <c r="G16" s="1" t="s">
        <v>141</v>
      </c>
      <c r="I16" s="3" t="str">
        <f t="shared" si="1"/>
        <v>Kecamatan SetiaBakti</v>
      </c>
      <c r="M16" t="s">
        <v>119</v>
      </c>
      <c r="N16" t="s">
        <v>119</v>
      </c>
    </row>
    <row r="17" spans="1:14" x14ac:dyDescent="0.25">
      <c r="A17">
        <v>272081</v>
      </c>
      <c r="B17" t="s">
        <v>80</v>
      </c>
      <c r="C17" t="s">
        <v>81</v>
      </c>
      <c r="D17" s="1">
        <v>2</v>
      </c>
      <c r="E17" s="1" t="s">
        <v>14</v>
      </c>
      <c r="F17" s="1">
        <v>2013</v>
      </c>
      <c r="G17" s="1" t="s">
        <v>141</v>
      </c>
      <c r="H17" s="1"/>
      <c r="I17" s="3" t="str">
        <f t="shared" si="1"/>
        <v>Kecamatan Jangka</v>
      </c>
      <c r="J17" s="1"/>
      <c r="K17" s="1"/>
      <c r="L17" s="1"/>
      <c r="M17" s="1" t="s">
        <v>120</v>
      </c>
      <c r="N17" t="s">
        <v>120</v>
      </c>
    </row>
    <row r="18" spans="1:14" x14ac:dyDescent="0.25">
      <c r="A18">
        <v>273409</v>
      </c>
      <c r="B18" t="s">
        <v>82</v>
      </c>
      <c r="C18" t="s">
        <v>83</v>
      </c>
      <c r="D18" s="1">
        <v>2</v>
      </c>
      <c r="E18" s="1" t="s">
        <v>14</v>
      </c>
      <c r="F18" s="1">
        <v>2013</v>
      </c>
      <c r="G18" s="1" t="s">
        <v>141</v>
      </c>
      <c r="H18" s="1"/>
      <c r="I18" s="3" t="str">
        <f t="shared" si="1"/>
        <v>Kecamatan Samalanga</v>
      </c>
      <c r="J18" s="1"/>
      <c r="K18" s="1"/>
      <c r="L18" s="1"/>
      <c r="M18" s="1" t="s">
        <v>121</v>
      </c>
      <c r="N18" t="s">
        <v>121</v>
      </c>
    </row>
    <row r="19" spans="1:14" x14ac:dyDescent="0.25">
      <c r="A19">
        <v>123527</v>
      </c>
      <c r="B19" t="s">
        <v>84</v>
      </c>
      <c r="C19" t="s">
        <v>85</v>
      </c>
      <c r="D19" s="1">
        <v>2</v>
      </c>
      <c r="E19" s="1" t="s">
        <v>14</v>
      </c>
      <c r="F19" s="1">
        <v>2011</v>
      </c>
      <c r="G19" s="1" t="s">
        <v>141</v>
      </c>
      <c r="H19" s="1"/>
      <c r="I19" s="3" t="str">
        <f t="shared" si="1"/>
        <v>Kecamatan Jaya</v>
      </c>
      <c r="J19" s="1"/>
      <c r="K19" s="1"/>
      <c r="L19" s="1"/>
      <c r="M19" s="1" t="s">
        <v>122</v>
      </c>
      <c r="N19" t="s">
        <v>122</v>
      </c>
    </row>
    <row r="20" spans="1:14" x14ac:dyDescent="0.25">
      <c r="A20">
        <v>73567</v>
      </c>
      <c r="B20" t="s">
        <v>87</v>
      </c>
      <c r="C20" t="s">
        <v>86</v>
      </c>
      <c r="D20" s="1">
        <v>2</v>
      </c>
      <c r="E20" s="1" t="s">
        <v>14</v>
      </c>
      <c r="F20" s="1">
        <v>2017</v>
      </c>
      <c r="G20" s="1" t="s">
        <v>141</v>
      </c>
      <c r="H20" s="1"/>
      <c r="I20" s="3" t="str">
        <f t="shared" si="1"/>
        <v>Kecamatan SingkilUtara</v>
      </c>
      <c r="J20" s="1"/>
      <c r="K20" s="1"/>
      <c r="L20" s="1"/>
      <c r="M20" s="1" t="s">
        <v>123</v>
      </c>
      <c r="N20" t="s">
        <v>123</v>
      </c>
    </row>
    <row r="21" spans="1:14" x14ac:dyDescent="0.25">
      <c r="A21">
        <v>48744</v>
      </c>
      <c r="B21" t="s">
        <v>88</v>
      </c>
      <c r="C21" t="s">
        <v>89</v>
      </c>
      <c r="D21" s="1">
        <v>2</v>
      </c>
      <c r="E21" s="1" t="s">
        <v>14</v>
      </c>
      <c r="F21" s="1">
        <v>2013</v>
      </c>
      <c r="G21" s="1" t="s">
        <v>141</v>
      </c>
      <c r="H21" s="1"/>
      <c r="I21" s="3" t="str">
        <f t="shared" si="1"/>
        <v>Kecamatan AronganLambalek</v>
      </c>
      <c r="J21" s="1"/>
      <c r="K21" s="1"/>
      <c r="L21" s="1"/>
      <c r="M21" s="1" t="s">
        <v>124</v>
      </c>
      <c r="N21" t="s">
        <v>124</v>
      </c>
    </row>
    <row r="22" spans="1:14" x14ac:dyDescent="0.25">
      <c r="A22">
        <v>48926</v>
      </c>
      <c r="B22" t="s">
        <v>90</v>
      </c>
      <c r="C22" t="s">
        <v>91</v>
      </c>
      <c r="D22" s="1">
        <v>2</v>
      </c>
      <c r="E22" s="1" t="s">
        <v>14</v>
      </c>
      <c r="F22" s="1">
        <v>2012</v>
      </c>
      <c r="G22" s="1" t="s">
        <v>141</v>
      </c>
      <c r="H22" s="1"/>
      <c r="I22" s="3" t="str">
        <f t="shared" si="1"/>
        <v>Kecamatan SamaTiga</v>
      </c>
      <c r="J22" s="1"/>
      <c r="K22" s="1"/>
      <c r="L22" s="1"/>
      <c r="M22" s="1" t="s">
        <v>125</v>
      </c>
      <c r="N22" t="s">
        <v>125</v>
      </c>
    </row>
    <row r="23" spans="1:14" x14ac:dyDescent="0.25">
      <c r="A23">
        <v>350045</v>
      </c>
      <c r="B23" t="s">
        <v>92</v>
      </c>
      <c r="C23" t="s">
        <v>93</v>
      </c>
      <c r="D23" s="1">
        <v>2</v>
      </c>
      <c r="E23" s="1" t="s">
        <v>14</v>
      </c>
      <c r="F23" s="1">
        <v>2015</v>
      </c>
      <c r="G23" s="1" t="s">
        <v>141</v>
      </c>
      <c r="H23" s="1"/>
      <c r="I23" s="3" t="str">
        <f t="shared" si="1"/>
        <v>Kecamatan LabuhanHajiTimur</v>
      </c>
      <c r="J23" s="1"/>
      <c r="K23" s="1"/>
      <c r="L23" s="1"/>
      <c r="M23" s="1" t="s">
        <v>126</v>
      </c>
      <c r="N23" t="s">
        <v>126</v>
      </c>
    </row>
    <row r="24" spans="1:14" x14ac:dyDescent="0.25">
      <c r="A24">
        <v>73725</v>
      </c>
      <c r="B24" t="s">
        <v>94</v>
      </c>
      <c r="C24" t="s">
        <v>95</v>
      </c>
      <c r="D24" s="1">
        <v>2</v>
      </c>
      <c r="E24" s="1" t="s">
        <v>14</v>
      </c>
      <c r="F24" s="1">
        <v>2017</v>
      </c>
      <c r="G24" s="1" t="s">
        <v>141</v>
      </c>
      <c r="H24" s="1"/>
      <c r="I24" s="3" t="str">
        <f t="shared" si="1"/>
        <v>Kecamatan Trumon</v>
      </c>
      <c r="J24" s="1"/>
      <c r="K24" s="1"/>
      <c r="L24" s="1"/>
      <c r="M24" s="1" t="s">
        <v>127</v>
      </c>
      <c r="N24" t="s">
        <v>127</v>
      </c>
    </row>
    <row r="25" spans="1:14" x14ac:dyDescent="0.25">
      <c r="A25">
        <v>349592</v>
      </c>
      <c r="B25" t="s">
        <v>96</v>
      </c>
      <c r="C25" t="s">
        <v>97</v>
      </c>
      <c r="D25" s="1">
        <v>2</v>
      </c>
      <c r="E25" s="1" t="s">
        <v>14</v>
      </c>
      <c r="F25" s="1">
        <v>2015</v>
      </c>
      <c r="G25" s="1" t="s">
        <v>141</v>
      </c>
      <c r="H25" s="1"/>
      <c r="I25" s="3" t="str">
        <f t="shared" si="1"/>
        <v>Kecamatan LabuhanHajiBarat</v>
      </c>
      <c r="J25" s="1"/>
      <c r="K25" s="1"/>
      <c r="L25" s="1"/>
      <c r="M25" s="1" t="s">
        <v>128</v>
      </c>
      <c r="N25" t="s">
        <v>128</v>
      </c>
    </row>
    <row r="26" spans="1:14" x14ac:dyDescent="0.25">
      <c r="A26">
        <v>349961</v>
      </c>
      <c r="B26" t="s">
        <v>98</v>
      </c>
      <c r="C26" t="s">
        <v>99</v>
      </c>
      <c r="D26" s="1">
        <v>2</v>
      </c>
      <c r="E26" s="1" t="s">
        <v>14</v>
      </c>
      <c r="F26" s="1">
        <v>2015</v>
      </c>
      <c r="G26" s="1" t="s">
        <v>141</v>
      </c>
      <c r="H26" s="1"/>
      <c r="I26" s="3" t="str">
        <f t="shared" si="1"/>
        <v>Kecamatan LabuhanHaji</v>
      </c>
      <c r="J26" s="1"/>
      <c r="K26" s="1"/>
      <c r="L26" s="1"/>
      <c r="M26" s="1" t="s">
        <v>129</v>
      </c>
      <c r="N26" t="s">
        <v>129</v>
      </c>
    </row>
    <row r="27" spans="1:14" x14ac:dyDescent="0.25">
      <c r="A27">
        <v>214468</v>
      </c>
      <c r="B27" t="s">
        <v>100</v>
      </c>
      <c r="C27" t="s">
        <v>101</v>
      </c>
      <c r="D27" s="1">
        <v>2</v>
      </c>
      <c r="E27" s="1" t="s">
        <v>14</v>
      </c>
      <c r="F27" s="1">
        <v>2012</v>
      </c>
      <c r="G27" s="1" t="s">
        <v>141</v>
      </c>
      <c r="H27" s="1"/>
      <c r="I27" s="3" t="str">
        <f t="shared" si="1"/>
        <v>Kecamatan Meureubo</v>
      </c>
      <c r="J27" s="1"/>
      <c r="K27" s="1"/>
      <c r="L27" s="1"/>
      <c r="M27" s="1" t="s">
        <v>130</v>
      </c>
      <c r="N27" t="s">
        <v>130</v>
      </c>
    </row>
    <row r="28" spans="1:14" x14ac:dyDescent="0.25">
      <c r="A28">
        <v>349183</v>
      </c>
      <c r="B28" t="s">
        <v>102</v>
      </c>
      <c r="C28" t="s">
        <v>103</v>
      </c>
      <c r="D28" s="1">
        <v>2</v>
      </c>
      <c r="E28" s="1" t="s">
        <v>14</v>
      </c>
      <c r="F28" s="1">
        <v>2015</v>
      </c>
      <c r="G28" s="1" t="s">
        <v>141</v>
      </c>
      <c r="H28" s="1"/>
      <c r="I28" s="3" t="str">
        <f t="shared" si="1"/>
        <v>Kecamatan Meukek</v>
      </c>
      <c r="J28" s="1"/>
      <c r="K28" s="1"/>
      <c r="L28" s="1"/>
      <c r="M28" s="1" t="s">
        <v>131</v>
      </c>
      <c r="N28" t="s">
        <v>131</v>
      </c>
    </row>
    <row r="29" spans="1:14" x14ac:dyDescent="0.25">
      <c r="A29">
        <v>273075</v>
      </c>
      <c r="B29" t="s">
        <v>104</v>
      </c>
      <c r="C29" t="s">
        <v>105</v>
      </c>
      <c r="D29" s="1">
        <v>2</v>
      </c>
      <c r="E29" s="1" t="s">
        <v>14</v>
      </c>
      <c r="F29" s="1">
        <v>2013</v>
      </c>
      <c r="G29" s="1" t="s">
        <v>141</v>
      </c>
      <c r="H29" s="1"/>
      <c r="I29" s="3" t="str">
        <f t="shared" si="1"/>
        <v>Kecamatan Peudada</v>
      </c>
      <c r="J29" s="1"/>
      <c r="K29" s="1"/>
      <c r="L29" s="1"/>
      <c r="M29" s="1" t="s">
        <v>132</v>
      </c>
      <c r="N29" t="s">
        <v>132</v>
      </c>
    </row>
    <row r="30" spans="1:14" x14ac:dyDescent="0.25">
      <c r="A30" t="s">
        <v>1</v>
      </c>
      <c r="B30" t="s">
        <v>145</v>
      </c>
      <c r="C30" t="s">
        <v>2</v>
      </c>
      <c r="D30" s="1">
        <v>2</v>
      </c>
      <c r="E30" s="1" t="s">
        <v>14</v>
      </c>
      <c r="F30" s="1">
        <v>2012</v>
      </c>
      <c r="G30" s="1" t="s">
        <v>141</v>
      </c>
      <c r="H30" s="1"/>
      <c r="I30" s="3" t="str">
        <f t="shared" ref="I30" si="2">IF(E30="Pulau",N30,CONCATENATE("Kecamatan ",N30))</f>
        <v>Kecamatan JohanPahlawan</v>
      </c>
      <c r="J30" s="1"/>
      <c r="K30" s="1"/>
      <c r="L30" s="1"/>
      <c r="M30" t="s">
        <v>146</v>
      </c>
      <c r="N30" t="s">
        <v>146</v>
      </c>
    </row>
    <row r="31" spans="1:14" x14ac:dyDescent="0.25">
      <c r="A31" s="1" t="s">
        <v>2</v>
      </c>
      <c r="B31" s="1" t="s">
        <v>147</v>
      </c>
      <c r="C31" s="1" t="s">
        <v>148</v>
      </c>
      <c r="D31" s="1">
        <v>2</v>
      </c>
      <c r="E31" s="1" t="s">
        <v>14</v>
      </c>
      <c r="F31" s="1">
        <v>2012</v>
      </c>
      <c r="G31" s="1" t="s">
        <v>141</v>
      </c>
      <c r="H31" s="1"/>
      <c r="I31" s="3" t="str">
        <f t="shared" ref="I31" si="3">IF(E31="Pulau",N31,CONCATENATE("Kecamatan ",N31))</f>
        <v>Kecamatan TaduRaya</v>
      </c>
      <c r="J31" s="1"/>
      <c r="K31" s="1"/>
      <c r="L31" s="1"/>
      <c r="M31" t="s">
        <v>149</v>
      </c>
      <c r="N31" t="s">
        <v>149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3:I29">
    <cfRule type="duplicateValues" dxfId="11" priority="9"/>
  </conditionalFormatting>
  <conditionalFormatting sqref="N26:N1048576 N24 N1:N2 N16:N21 N10:N13">
    <cfRule type="duplicateValues" dxfId="10" priority="15"/>
  </conditionalFormatting>
  <conditionalFormatting sqref="N3:N9">
    <cfRule type="duplicateValues" dxfId="9" priority="33"/>
  </conditionalFormatting>
  <conditionalFormatting sqref="M3:M8">
    <cfRule type="duplicateValues" dxfId="8" priority="35"/>
  </conditionalFormatting>
  <conditionalFormatting sqref="I2">
    <cfRule type="duplicateValues" dxfId="7" priority="6"/>
  </conditionalFormatting>
  <conditionalFormatting sqref="M2">
    <cfRule type="duplicateValues" dxfId="6" priority="5"/>
  </conditionalFormatting>
  <conditionalFormatting sqref="I30">
    <cfRule type="duplicateValues" dxfId="5" priority="4"/>
  </conditionalFormatting>
  <conditionalFormatting sqref="M30">
    <cfRule type="duplicateValues" dxfId="4" priority="3"/>
  </conditionalFormatting>
  <conditionalFormatting sqref="I31">
    <cfRule type="duplicateValues" dxfId="3" priority="2"/>
  </conditionalFormatting>
  <conditionalFormatting sqref="M3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2018-10-05T13:53:38Z</dcterms:modified>
</cp:coreProperties>
</file>