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AE8651F-BF6A-4297-B491-7D125E306B79}" xr6:coauthVersionLast="36" xr6:coauthVersionMax="36" xr10:uidLastSave="{00000000-0000-0000-0000-000000000000}"/>
  <bookViews>
    <workbookView xWindow="0" yWindow="0" windowWidth="20490" windowHeight="7095" xr2:uid="{00000000-000D-0000-FFFF-FFFF00000000}"/>
  </bookViews>
  <sheets>
    <sheet name="Pemilikan" sheetId="1" r:id="rId1"/>
    <sheet name="Udah ADA" sheetId="2" r:id="rId2"/>
  </sheets>
  <definedNames>
    <definedName name="_xlnm._FilterDatabase" localSheetId="0" hidden="1">Pemilikan!$A$1:$N$42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<sst xmlns="http://schemas.openxmlformats.org/spreadsheetml/2006/main" count="103" uniqueCount="60">
  <si>
    <t>a</t>
  </si>
  <si>
    <t>b</t>
  </si>
  <si>
    <t>c</t>
  </si>
  <si>
    <t>objID</t>
  </si>
  <si>
    <t>objType</t>
  </si>
  <si>
    <t>objYear</t>
  </si>
  <si>
    <t>wapName</t>
  </si>
  <si>
    <t>wakName</t>
  </si>
  <si>
    <t>wacName</t>
  </si>
  <si>
    <t>pmnID</t>
  </si>
  <si>
    <t>pmnObjName</t>
  </si>
  <si>
    <t>area</t>
  </si>
  <si>
    <t>pmnRemarks</t>
  </si>
  <si>
    <t>kec</t>
  </si>
  <si>
    <t>Blahbatu</t>
  </si>
  <si>
    <t>Gianyar</t>
  </si>
  <si>
    <t>Abang</t>
  </si>
  <si>
    <t>Karangasem</t>
  </si>
  <si>
    <t>Bali</t>
  </si>
  <si>
    <t>['KETERANGAN', 'ID', 'ID_TABEL', 'ID_WILAYAH', 'WILAYAH', 'JENIS', 'SIMBOL', 'LUAS']</t>
  </si>
  <si>
    <t>Banjakaran</t>
  </si>
  <si>
    <t>Dawan</t>
  </si>
  <si>
    <t>DenpasarSelatan</t>
  </si>
  <si>
    <t>Jembrana</t>
  </si>
  <si>
    <t>Negara</t>
  </si>
  <si>
    <t>F:\WP3WT\@ Integrasi Data\2013\17 Bali 2013\2011\Kecamatan Abang\Penguasaan_Abang.shp</t>
  </si>
  <si>
    <t>['Jns_Pengua', 'Keterangan', 'Luas', 'KECAMATAN', 'Penguasaan']</t>
  </si>
  <si>
    <t>F:\WP3WT\@ Integrasi Data\2013\17 Bali 2013\2011\Kecamatan Karangasem\Penguasaan_Karangasem.shp</t>
  </si>
  <si>
    <t>F:\WP3WT\@ Integrasi Data\2013\17 Bali 2013\2011\Kecamatan Kubu\Penguasaan_Kubu.shp</t>
  </si>
  <si>
    <t>F:\WP3WT\@ Integrasi Data\2013\17 Bali 2013\2011\Kecamatan Manggis\Penguasaan_Manggis.shp</t>
  </si>
  <si>
    <t>F:\WP3WT\@ Integrasi Data\2013\17 Bali 2013\2013\Kecamatan Gerokgak\penguasaan_tanah_gerokgak.shp</t>
  </si>
  <si>
    <t>['KETERANGAN', 'Desa', 'Kecamatan', 'Kabupaten', 'Luas', 'Jns_Peng_T']</t>
  </si>
  <si>
    <t>F:\WP3WT\@ Integrasi Data\2013\17 Bali 2013\2013\Kecamatan Jembrana\penguasaan_tanah_jembrana.shp</t>
  </si>
  <si>
    <t>F:\WP3WT\@ Integrasi Data\2013\17 Bali 2013\2013\Kecamatan Melaya\penguasaan_tanah_melaya.shp</t>
  </si>
  <si>
    <t>F:\WP3WT\@ Integrasi Data\2013\17 Bali 2013\2013\Kecamatan Negara\penguasaan_tanah_negara.shp</t>
  </si>
  <si>
    <t>F:\WP3WT\@ Integrasi Data\2013\17 Bali 2013\2010\Kecamatan Banjakaran\PenguasaanBanjarankan@mi.shp</t>
  </si>
  <si>
    <t>F:\WP3WT\@ Integrasi Data\2013\17 Bali 2013\2012\Kecamatan Banjar\Penguasaan_Banjar.shp</t>
  </si>
  <si>
    <t>['KETERANGAN', 'Kabupaten_', 'Kecamatan_', 'Luas', 'tipe', 'Penguasaan']</t>
  </si>
  <si>
    <t>F:\WP3WT\@ Integrasi Data\2013\17 Bali 2013\2012\Kecamatan Buleleng\Penguasaan_Buleleng.shp</t>
  </si>
  <si>
    <t>F:\WP3WT\@ Integrasi Data\2013\17 Bali 2013\2012\Kecamatan Kubutambahan\Penguasaan_Kubutambahan.shp</t>
  </si>
  <si>
    <t>F:\WP3WT\@ Integrasi Data\2013\17 Bali 2013\2012\Kecamatan Sawan\Penguasaan_Sawan.shp</t>
  </si>
  <si>
    <t>F:\WP3WT\@ Integrasi Data\2013\17 Bali 2013\2012\Kecamatan Seririt\Penguasaan_seririt.shp</t>
  </si>
  <si>
    <t>F:\WP3WT\@ Integrasi Data\2013\17 Bali 2013\2012\Kecamatan Tejakula\Penguasaan_Tejakula.shp</t>
  </si>
  <si>
    <t>F:\WP3WT\@ Integrasi Data\2013\17 Bali 2013\2010\Kecamatan Blahbatu\PenguasaanBlahbatu@mi.shp</t>
  </si>
  <si>
    <t>['KETERANGAN', 'LUAS', 'ID', 'ID_TABEL', 'ID_WILAYAH', 'WILAYAH', 'JENIS', 'SIMBOL']</t>
  </si>
  <si>
    <t>F:\WP3WT\@ Integrasi Data\2013\17 Bali 2013\2010\Kecamatan Dawan\PenguasaanDawan@mi.shp</t>
  </si>
  <si>
    <t>F:\WP3WT\@ Integrasi Data\2013\17 Bali 2013\2010\Kecamatan DepansarSelatan\PenguasaanDenpasarSelatan@mi.shp</t>
  </si>
  <si>
    <t>F:\WP3WT\@ Integrasi Data\2013\17 Bali 2013\2010\Kecamatan Gianyar\PenguasaanGianyar@mi.shp</t>
  </si>
  <si>
    <t>F:\WP3WT\@ Integrasi Data\2013\17 Bali 2013\2010\Kecamatan Klungkun\PenguasaanKlukung@mi.shp</t>
  </si>
  <si>
    <t>F:\WP3WT\@ Integrasi Data\2013\17 Bali 2013\2010\Kecamatan Sukowati\PenguasaanSukawati@mi.shp</t>
  </si>
  <si>
    <t>['LUAS', 'ID', 'ID_TABEL', 'ID_WILAYAH', 'WILAYAH', 'JENIS', 'KETERANGAN']</t>
  </si>
  <si>
    <t>Seririt</t>
  </si>
  <si>
    <t>Gerokgak</t>
  </si>
  <si>
    <t>Melaya</t>
  </si>
  <si>
    <t>Klukung</t>
  </si>
  <si>
    <t>Sukawati</t>
  </si>
  <si>
    <t>F:\WP3WT\@ Integrasi Data\2013\17 Bali 2013\2010\Kecamatan DepansarTimur\PenggunaanDenpasarTimur@mi.shp</t>
  </si>
  <si>
    <t xml:space="preserve">Bali </t>
  </si>
  <si>
    <t>Kecamatan Denpasar Timur</t>
  </si>
  <si>
    <t>DenpasarTimur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</si>
</sst>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topLeftCell="C1" zoomScale="70" zoomScaleNormal="70" workbookViewId="0">
      <selection activeCell="N22" sqref="N22"/>
    </sheetView>
  </sheetViews>
  <sheetFormatPr defaultRowHeight="15" x14ac:dyDescent="0.25"/>
  <cols>
    <col min="1" max="1" width="4.5703125" customWidth="1"/>
    <col min="2" max="2" width="105.7109375" customWidth="1"/>
    <col min="3" max="3" width="14.7109375" customWidth="1"/>
    <col min="7" max="7" width="9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53521</v>
      </c>
      <c r="B2" t="s">
        <v>25</v>
      </c>
      <c r="C2" t="s">
        <v>26</v>
      </c>
      <c r="D2">
        <v>1</v>
      </c>
      <c r="F2">
        <v>2011</v>
      </c>
      <c r="G2" t="s">
        <v>18</v>
      </c>
      <c r="I2" t="str">
        <f>CONCATENATE("Kecamatan ",N2)</f>
        <v>Kecamatan Abang</v>
      </c>
      <c r="N2" t="s">
        <v>16</v>
      </c>
    </row>
    <row r="3" spans="1:14" x14ac:dyDescent="0.25">
      <c r="A3">
        <v>53542</v>
      </c>
      <c r="B3" t="s">
        <v>27</v>
      </c>
      <c r="C3" t="s">
        <v>26</v>
      </c>
      <c r="D3">
        <v>1</v>
      </c>
      <c r="F3">
        <v>2011</v>
      </c>
      <c r="G3" t="s">
        <v>18</v>
      </c>
      <c r="I3" t="str">
        <f t="shared" ref="I3:I22" si="0">CONCATENATE("Kecamatan ",N3)</f>
        <v>Kecamatan Karangasem</v>
      </c>
      <c r="N3" t="s">
        <v>17</v>
      </c>
    </row>
    <row r="4" spans="1:14" x14ac:dyDescent="0.25">
      <c r="A4">
        <v>53563</v>
      </c>
      <c r="B4" t="s">
        <v>28</v>
      </c>
      <c r="C4" t="s">
        <v>26</v>
      </c>
      <c r="D4">
        <v>1</v>
      </c>
      <c r="F4">
        <v>2011</v>
      </c>
      <c r="G4" t="s">
        <v>18</v>
      </c>
      <c r="I4" t="str">
        <f t="shared" si="0"/>
        <v>Kecamatan Kubu</v>
      </c>
      <c r="N4" t="s">
        <v>0</v>
      </c>
    </row>
    <row r="5" spans="1:14" x14ac:dyDescent="0.25">
      <c r="A5">
        <v>53584</v>
      </c>
      <c r="B5" t="s">
        <v>29</v>
      </c>
      <c r="C5" t="s">
        <v>26</v>
      </c>
      <c r="D5">
        <v>1</v>
      </c>
      <c r="F5">
        <v>2011</v>
      </c>
      <c r="G5" t="s">
        <v>18</v>
      </c>
      <c r="I5" t="str">
        <f t="shared" si="0"/>
        <v>Kecamatan Manggis</v>
      </c>
      <c r="N5" t="s">
        <v>18</v>
      </c>
    </row>
    <row r="6" spans="1:14" x14ac:dyDescent="0.25">
      <c r="A6">
        <v>53741</v>
      </c>
      <c r="B6" t="s">
        <v>30</v>
      </c>
      <c r="C6" t="s">
        <v>31</v>
      </c>
      <c r="D6">
        <v>2</v>
      </c>
      <c r="F6">
        <v>2013</v>
      </c>
      <c r="G6" t="s">
        <v>18</v>
      </c>
      <c r="I6" t="str">
        <f t="shared" si="0"/>
        <v>Kecamatan Gerokgak</v>
      </c>
      <c r="N6" t="s">
        <v>52</v>
      </c>
    </row>
    <row r="7" spans="1:14" x14ac:dyDescent="0.25">
      <c r="A7">
        <v>53762</v>
      </c>
      <c r="B7" t="s">
        <v>32</v>
      </c>
      <c r="C7" t="s">
        <v>31</v>
      </c>
      <c r="D7">
        <v>2</v>
      </c>
      <c r="F7">
        <v>2013</v>
      </c>
      <c r="G7" t="s">
        <v>18</v>
      </c>
      <c r="I7" t="str">
        <f t="shared" si="0"/>
        <v>Kecamatan Jembrana</v>
      </c>
      <c r="N7" t="s">
        <v>23</v>
      </c>
    </row>
    <row r="8" spans="1:14" x14ac:dyDescent="0.25">
      <c r="A8">
        <v>53783</v>
      </c>
      <c r="B8" t="s">
        <v>33</v>
      </c>
      <c r="C8" t="s">
        <v>31</v>
      </c>
      <c r="D8">
        <v>2</v>
      </c>
      <c r="F8">
        <v>2013</v>
      </c>
      <c r="G8" t="s">
        <v>18</v>
      </c>
      <c r="I8" t="str">
        <f t="shared" si="0"/>
        <v>Kecamatan Melaya</v>
      </c>
      <c r="N8" t="s">
        <v>53</v>
      </c>
    </row>
    <row r="9" spans="1:14" x14ac:dyDescent="0.25">
      <c r="A9">
        <v>53804</v>
      </c>
      <c r="B9" t="s">
        <v>34</v>
      </c>
      <c r="C9" t="s">
        <v>31</v>
      </c>
      <c r="D9">
        <v>2</v>
      </c>
      <c r="F9">
        <v>2013</v>
      </c>
      <c r="G9" t="s">
        <v>18</v>
      </c>
      <c r="I9" t="str">
        <f t="shared" si="0"/>
        <v>Kecamatan Negara</v>
      </c>
      <c r="N9" t="s">
        <v>24</v>
      </c>
    </row>
    <row r="10" spans="1:14" x14ac:dyDescent="0.25">
      <c r="A10">
        <v>53344</v>
      </c>
      <c r="B10" t="s">
        <v>35</v>
      </c>
      <c r="C10" t="s">
        <v>19</v>
      </c>
      <c r="D10">
        <v>4</v>
      </c>
      <c r="F10">
        <v>2010</v>
      </c>
      <c r="G10" t="s">
        <v>18</v>
      </c>
      <c r="I10" t="str">
        <f t="shared" si="0"/>
        <v>Kecamatan Banjakaran</v>
      </c>
      <c r="N10" t="s">
        <v>20</v>
      </c>
    </row>
    <row r="11" spans="1:14" x14ac:dyDescent="0.25">
      <c r="A11">
        <v>53611</v>
      </c>
      <c r="B11" t="s">
        <v>36</v>
      </c>
      <c r="C11" t="s">
        <v>37</v>
      </c>
      <c r="D11">
        <v>3</v>
      </c>
      <c r="F11">
        <v>2012</v>
      </c>
      <c r="G11" t="s">
        <v>18</v>
      </c>
      <c r="I11" t="str">
        <f t="shared" si="0"/>
        <v>Kecamatan Banjar</v>
      </c>
      <c r="N11" t="s">
        <v>20</v>
      </c>
    </row>
    <row r="12" spans="1:14" x14ac:dyDescent="0.25">
      <c r="A12">
        <v>53632</v>
      </c>
      <c r="B12" t="s">
        <v>38</v>
      </c>
      <c r="C12" t="s">
        <v>37</v>
      </c>
      <c r="D12">
        <v>3</v>
      </c>
      <c r="F12">
        <v>2012</v>
      </c>
      <c r="G12" t="s">
        <v>18</v>
      </c>
      <c r="I12" t="str">
        <f t="shared" si="0"/>
        <v>Kecamatan Buleleng</v>
      </c>
      <c r="N12" t="s">
        <v>21</v>
      </c>
    </row>
    <row r="13" spans="1:14" x14ac:dyDescent="0.25">
      <c r="A13">
        <v>53653</v>
      </c>
      <c r="B13" t="s">
        <v>39</v>
      </c>
      <c r="C13" t="s">
        <v>37</v>
      </c>
      <c r="D13">
        <v>3</v>
      </c>
      <c r="F13">
        <v>2012</v>
      </c>
      <c r="G13" t="s">
        <v>18</v>
      </c>
      <c r="I13" t="str">
        <f t="shared" si="0"/>
        <v>Kecamatan Kubutambahan</v>
      </c>
      <c r="N13" t="s">
        <v>0</v>
      </c>
    </row>
    <row r="14" spans="1:14" x14ac:dyDescent="0.25">
      <c r="A14">
        <v>53674</v>
      </c>
      <c r="B14" t="s">
        <v>40</v>
      </c>
      <c r="C14" t="s">
        <v>37</v>
      </c>
      <c r="D14">
        <v>3</v>
      </c>
      <c r="F14">
        <v>2012</v>
      </c>
      <c r="G14" t="s">
        <v>18</v>
      </c>
      <c r="I14" t="str">
        <f t="shared" si="0"/>
        <v>Kecamatan Sawan</v>
      </c>
      <c r="N14" t="s">
        <v>22</v>
      </c>
    </row>
    <row r="15" spans="1:14" x14ac:dyDescent="0.25">
      <c r="A15">
        <v>53695</v>
      </c>
      <c r="B15" t="s">
        <v>41</v>
      </c>
      <c r="C15" t="s">
        <v>37</v>
      </c>
      <c r="D15">
        <v>3</v>
      </c>
      <c r="F15">
        <v>2012</v>
      </c>
      <c r="G15" t="s">
        <v>18</v>
      </c>
      <c r="I15" t="str">
        <f t="shared" si="0"/>
        <v>Kecamatan Seririt</v>
      </c>
      <c r="N15" t="s">
        <v>51</v>
      </c>
    </row>
    <row r="16" spans="1:14" x14ac:dyDescent="0.25">
      <c r="A16">
        <v>53716</v>
      </c>
      <c r="B16" t="s">
        <v>42</v>
      </c>
      <c r="C16" t="s">
        <v>37</v>
      </c>
      <c r="D16">
        <v>3</v>
      </c>
      <c r="F16">
        <v>2012</v>
      </c>
      <c r="G16" t="s">
        <v>18</v>
      </c>
      <c r="I16" t="str">
        <f t="shared" si="0"/>
        <v>Kecamatan Tejakula</v>
      </c>
      <c r="N16" t="s">
        <v>23</v>
      </c>
    </row>
    <row r="17" spans="1:14" x14ac:dyDescent="0.25">
      <c r="A17">
        <v>53363</v>
      </c>
      <c r="B17" t="s">
        <v>43</v>
      </c>
      <c r="C17" t="s">
        <v>44</v>
      </c>
      <c r="D17">
        <v>4</v>
      </c>
      <c r="F17">
        <v>2010</v>
      </c>
      <c r="G17" t="s">
        <v>18</v>
      </c>
      <c r="I17" t="str">
        <f t="shared" si="0"/>
        <v>Kecamatan Blahbatu</v>
      </c>
      <c r="N17" t="s">
        <v>14</v>
      </c>
    </row>
    <row r="18" spans="1:14" x14ac:dyDescent="0.25">
      <c r="A18">
        <v>53384</v>
      </c>
      <c r="B18" t="s">
        <v>45</v>
      </c>
      <c r="C18" t="s">
        <v>44</v>
      </c>
      <c r="D18">
        <v>4</v>
      </c>
      <c r="F18">
        <v>2010</v>
      </c>
      <c r="G18" t="s">
        <v>18</v>
      </c>
      <c r="I18" t="str">
        <f t="shared" si="0"/>
        <v>Kecamatan Dawan</v>
      </c>
      <c r="N18" t="s">
        <v>21</v>
      </c>
    </row>
    <row r="19" spans="1:14" x14ac:dyDescent="0.25">
      <c r="A19">
        <v>53405</v>
      </c>
      <c r="B19" t="s">
        <v>46</v>
      </c>
      <c r="C19" t="s">
        <v>44</v>
      </c>
      <c r="D19">
        <v>4</v>
      </c>
      <c r="F19">
        <v>2010</v>
      </c>
      <c r="G19" t="s">
        <v>18</v>
      </c>
      <c r="I19" t="str">
        <f t="shared" si="0"/>
        <v>Kecamatan DenpasarSelatan</v>
      </c>
      <c r="N19" t="s">
        <v>22</v>
      </c>
    </row>
    <row r="20" spans="1:14" x14ac:dyDescent="0.25">
      <c r="A20">
        <v>53447</v>
      </c>
      <c r="B20" t="s">
        <v>47</v>
      </c>
      <c r="C20" t="s">
        <v>44</v>
      </c>
      <c r="D20">
        <v>4</v>
      </c>
      <c r="F20">
        <v>2010</v>
      </c>
      <c r="G20" t="s">
        <v>18</v>
      </c>
      <c r="I20" t="str">
        <f t="shared" si="0"/>
        <v>Kecamatan Gianyar</v>
      </c>
      <c r="N20" t="s">
        <v>15</v>
      </c>
    </row>
    <row r="21" spans="1:14" x14ac:dyDescent="0.25">
      <c r="A21">
        <v>53475</v>
      </c>
      <c r="B21" t="s">
        <v>48</v>
      </c>
      <c r="C21" t="s">
        <v>44</v>
      </c>
      <c r="D21">
        <v>4</v>
      </c>
      <c r="F21">
        <v>2010</v>
      </c>
      <c r="G21" t="s">
        <v>18</v>
      </c>
      <c r="I21" t="str">
        <f t="shared" si="0"/>
        <v>Kecamatan Klukung</v>
      </c>
      <c r="N21" t="s">
        <v>54</v>
      </c>
    </row>
    <row r="22" spans="1:14" x14ac:dyDescent="0.25">
      <c r="A22">
        <v>53496</v>
      </c>
      <c r="B22" t="s">
        <v>49</v>
      </c>
      <c r="C22" t="s">
        <v>50</v>
      </c>
      <c r="D22">
        <v>4</v>
      </c>
      <c r="F22">
        <v>2010</v>
      </c>
      <c r="G22" t="s">
        <v>18</v>
      </c>
      <c r="I22" t="str">
        <f t="shared" si="0"/>
        <v>Kecamatan Sukawati</v>
      </c>
      <c r="N22" t="s">
        <v>55</v>
      </c>
    </row>
    <row r="23" spans="1:14" x14ac:dyDescent="0.25">
      <c r="B23" t="s">
        <v>56</v>
      </c>
      <c r="C23" t="s">
        <v>50</v>
      </c>
      <c r="D23">
        <v>4</v>
      </c>
      <c r="F23">
        <v>2010</v>
      </c>
      <c r="G23" t="s">
        <v>57</v>
      </c>
      <c r="I23" t="s">
        <v>58</v>
      </c>
      <c r="N23" t="s">
        <v>59</v>
      </c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</sheetData>
  <autoFilter ref="A1:N42" xr:uid="{4193F220-8647-4D55-BC83-FD2FD1EA7F3C}"/>
  <conditionalFormatting sqref="N1:N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EB19-2CBF-49C4-9B19-607E1516DC02}">
  <dimension ref="A1"/>
  <sheetViews>
    <sheetView workbookViewId="0">
      <selection activeCell="I2" sqref="I2:I7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Pemilikan</vt:lpstr>
      <vt:lpstr>Udah 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darmawan</dc:creator>
  <cp:lastModifiedBy>user</cp:lastModifiedBy>
  <dcterms:created xsi:type="dcterms:W3CDTF">2018-09-10T06:29:33Z</dcterms:created>
  <dcterms:modified xsi:type="dcterms:W3CDTF">2018-09-29T06:31:45Z</dcterms:modified>
</cp:coreProperties>
</file>