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96DB3FE-2A39-4397-A514-FC80F67609B1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Pemilikan!$A$1:$N$37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<sst xmlns="http://schemas.openxmlformats.org/spreadsheetml/2006/main" count="77" uniqueCount="36">
  <si>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</si>
  <si>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</si>
  <si>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</si>
  <si>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</si>
  <si>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</si>
  <si>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</si>
  <si>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</si>
  <si>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</si>
  <si>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</si>
  <si>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</si>
  <si>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</si>
  <si>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</si>
  <si>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</si>
  <si>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</si>
  <si>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</si>
  <si>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Galur</t>
  </si>
  <si>
    <t>Panjatan</t>
  </si>
  <si>
    <t>Temon</t>
  </si>
  <si>
    <t>Wates</t>
  </si>
  <si>
    <t>Sanden</t>
  </si>
  <si>
    <t>Kretek</t>
  </si>
  <si>
    <t>Srandakan</t>
  </si>
  <si>
    <t>Kab. Kulon Progo</t>
  </si>
  <si>
    <t>Kab. Bantul</t>
  </si>
  <si>
    <t>D.I. Yogyakarta</t>
  </si>
  <si>
    <t>F:\WP3WT\Hasil Inventarisasi Daerah\@ Data Inventarisasi Daerah 2013-2014-2015-2016\2015\15. DIY ZPPK\LAYER (SHP)\KECAMATAN GALUR\penguasaan_galur.shp</t>
  </si>
  <si>
    <t>['FID_ADM_DE', 'DESA', 'ID_DESA', 'KECAMATAN', 'FID_PENGUA', 'PENGUASAAN', 'O_KET', 'O_REKLAS', 'AREA', 'PERIMETER', 'HECTARES']</t>
  </si>
  <si>
    <t>F:\WP3WT\Hasil Inventarisasi Daerah\@ Data Inventarisasi Daerah 2013-2014-2015-2016\2015\15. DIY ZPPK\LAYER (SHP)\KECAMATAN PANJATAN\penguasaan_panjatan.shp</t>
  </si>
  <si>
    <t>F:\WP3WT\Hasil Inventarisasi Daerah\@ Data Inventarisasi Daerah 2013-2014-2015-2016\2015\15. DIY ZPPK\LAYER (SHP)\KECAMATAN TEMON\penguasaan_temon.shp</t>
  </si>
  <si>
    <t>F:\WP3WT\Hasil Inventarisasi Daerah\@ Data Inventarisasi Daerah 2013-2014-2015-2016\2015\15. DIY ZPPK\LAYER (SHP)\KECAMATAN WATES\penguasaan_wates.shp</t>
  </si>
  <si>
    <t>F:\WP3WT\Hasil Inventarisasi Daerah\@ Data Inventarisasi Daerah 2013-2014-2015-2016\2014\15. DIY 2014\PETA PESISIR BANTUL 2014\Kec, Sanden\Penguasaan_sanden.shp</t>
  </si>
  <si>
    <t>['KECAMATAN', 'DESA', 'PENGUASAAN', 'KETERANGAN']</t>
  </si>
  <si>
    <t>F:\WP3WT\Hasil Inventarisasi Daerah\@ Data Inventarisasi Daerah 2013-2014-2015-2016\2014\15. DIY 2014\PETA PESISIR BANTUL 2014\Kec, Kretek\Penguasaan_kretek.shp</t>
  </si>
  <si>
    <t>['KODE', 'PENGUASAAN', 'KETERANGAN', 'DESA', 'KECAMATAN', 'AREA', 'HECTARES', 'HECTARES_1', 'FID_Zona8', 'FID_Pemili', 'Pemilika_3', 'FID_Kretek', 'rdtk', 'KODE_1', 'PEMANFAATA', 'REKLAS_PEN', 'KESESUAIAN', 'Rekl_rdtk', 'Zona_8', 'Zon_Pem_Kw', 'FID_Kemamp', 'FID_Lereng', 'LERENG_', 'FID_Zona_1', 'kemampuan', 'Luas', 'Luas_Bar', 'Qbar', 'OBJECTID', 'Shape_Leng', 'Shape_Area']</t>
  </si>
  <si>
    <t>F:\WP3WT\Hasil Inventarisasi Daerah\@ Data Inventarisasi Daerah 2013-2014-2015-2016\2014\15. DIY 2014\PETA PESISIR BANTUL 2014\Kec, Srandakan\Penguasaan_Srandakan.shp</t>
  </si>
  <si>
    <t>['KODE', 'PENGUASAAN', 'KETERANGAN', 'DESA', 'KECAMATAN', 'AREA', 'HECTARES', 'HECTARES_1']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</si>
</sst>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2" xr:uid="{C5F53A2E-37E8-4DF1-B5AF-077F8F019C0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B1" zoomScale="70" zoomScaleNormal="70" workbookViewId="0">
      <selection activeCell="C2" sqref="C2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12.14062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357748</v>
      </c>
      <c r="B2" t="s">
        <v>25</v>
      </c>
      <c r="C2" t="s">
        <v>26</v>
      </c>
      <c r="D2">
        <v>2</v>
      </c>
      <c r="E2" t="s">
        <v>14</v>
      </c>
      <c r="F2">
        <v>2015</v>
      </c>
      <c r="G2" t="s">
        <v>24</v>
      </c>
      <c r="H2" t="s">
        <v>22</v>
      </c>
      <c r="I2" t="str">
        <f>CONCATENATE("Kecamatan ",M2)</f>
        <v>Kecamatan Galur</v>
      </c>
      <c r="M2" t="s">
        <v>15</v>
      </c>
      <c r="N2" t="s">
        <v>15</v>
      </c>
    </row>
    <row r="3" spans="1:14" x14ac:dyDescent="0.25">
      <c r="A3">
        <v>357872</v>
      </c>
      <c r="B3" t="s">
        <v>27</v>
      </c>
      <c r="C3" t="s">
        <v>26</v>
      </c>
      <c r="D3">
        <v>2</v>
      </c>
      <c r="E3" t="s">
        <v>14</v>
      </c>
      <c r="F3">
        <v>2015</v>
      </c>
      <c r="G3" t="s">
        <v>24</v>
      </c>
      <c r="H3" t="s">
        <v>22</v>
      </c>
      <c r="I3" t="str">
        <f t="shared" ref="I3:I8" si="0">CONCATENATE("Kecamatan ",M3)</f>
        <v>Kecamatan Panjatan</v>
      </c>
      <c r="M3" t="s">
        <v>16</v>
      </c>
      <c r="N3" t="s">
        <v>16</v>
      </c>
    </row>
    <row r="4" spans="1:14" x14ac:dyDescent="0.25">
      <c r="A4">
        <v>357996</v>
      </c>
      <c r="B4" t="s">
        <v>28</v>
      </c>
      <c r="C4" t="s">
        <v>26</v>
      </c>
      <c r="D4">
        <v>2</v>
      </c>
      <c r="E4" t="s">
        <v>14</v>
      </c>
      <c r="F4">
        <v>2015</v>
      </c>
      <c r="G4" t="s">
        <v>24</v>
      </c>
      <c r="H4" t="s">
        <v>22</v>
      </c>
      <c r="I4" t="str">
        <f t="shared" si="0"/>
        <v>Kecamatan Temon</v>
      </c>
      <c r="M4" t="s">
        <v>17</v>
      </c>
      <c r="N4" t="s">
        <v>17</v>
      </c>
    </row>
    <row r="5" spans="1:14" x14ac:dyDescent="0.25">
      <c r="A5">
        <v>358136</v>
      </c>
      <c r="B5" t="s">
        <v>29</v>
      </c>
      <c r="C5" t="s">
        <v>26</v>
      </c>
      <c r="D5">
        <v>2</v>
      </c>
      <c r="E5" t="s">
        <v>14</v>
      </c>
      <c r="F5">
        <v>2015</v>
      </c>
      <c r="G5" t="s">
        <v>24</v>
      </c>
      <c r="H5" t="s">
        <v>22</v>
      </c>
      <c r="I5" t="str">
        <f t="shared" si="0"/>
        <v>Kecamatan Wates</v>
      </c>
      <c r="M5" t="s">
        <v>18</v>
      </c>
      <c r="N5" t="s">
        <v>18</v>
      </c>
    </row>
    <row r="6" spans="1:14" x14ac:dyDescent="0.25">
      <c r="A6">
        <v>325068</v>
      </c>
      <c r="B6" t="s">
        <v>30</v>
      </c>
      <c r="C6" t="s">
        <v>31</v>
      </c>
      <c r="D6">
        <v>2</v>
      </c>
      <c r="E6" t="s">
        <v>14</v>
      </c>
      <c r="F6">
        <v>2014</v>
      </c>
      <c r="G6" t="s">
        <v>24</v>
      </c>
      <c r="H6" t="s">
        <v>23</v>
      </c>
      <c r="I6" t="str">
        <f t="shared" si="0"/>
        <v>Kecamatan Sanden</v>
      </c>
      <c r="M6" t="s">
        <v>19</v>
      </c>
      <c r="N6" t="s">
        <v>19</v>
      </c>
    </row>
    <row r="7" spans="1:14" x14ac:dyDescent="0.25">
      <c r="A7">
        <v>324909</v>
      </c>
      <c r="B7" t="s">
        <v>32</v>
      </c>
      <c r="C7" t="s">
        <v>33</v>
      </c>
      <c r="D7">
        <v>1</v>
      </c>
      <c r="E7" t="s">
        <v>14</v>
      </c>
      <c r="F7">
        <v>2014</v>
      </c>
      <c r="G7" t="s">
        <v>24</v>
      </c>
      <c r="H7" t="s">
        <v>23</v>
      </c>
      <c r="I7" t="str">
        <f t="shared" si="0"/>
        <v>Kecamatan Kretek</v>
      </c>
      <c r="M7" t="s">
        <v>20</v>
      </c>
      <c r="N7" t="s">
        <v>20</v>
      </c>
    </row>
    <row r="8" spans="1:14" x14ac:dyDescent="0.25">
      <c r="A8">
        <v>325220</v>
      </c>
      <c r="B8" t="s">
        <v>34</v>
      </c>
      <c r="C8" t="s">
        <v>35</v>
      </c>
      <c r="D8" s="1">
        <v>1</v>
      </c>
      <c r="E8" t="s">
        <v>14</v>
      </c>
      <c r="F8">
        <v>2014</v>
      </c>
      <c r="G8" t="s">
        <v>24</v>
      </c>
      <c r="H8" t="s">
        <v>23</v>
      </c>
      <c r="I8" t="str">
        <f t="shared" si="0"/>
        <v>Kecamatan Srandakan</v>
      </c>
      <c r="J8" s="1"/>
      <c r="K8" s="1"/>
      <c r="L8" s="1"/>
      <c r="M8" s="1" t="s">
        <v>21</v>
      </c>
      <c r="N8" s="1" t="s">
        <v>21</v>
      </c>
    </row>
    <row r="9" spans="1:14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G13" s="1"/>
      <c r="H13" s="1"/>
      <c r="I13" s="1"/>
      <c r="J13" s="1"/>
      <c r="K13" s="1"/>
      <c r="L13" s="1"/>
      <c r="M13" s="1"/>
      <c r="N13" s="1"/>
    </row>
    <row r="14" spans="1:14" x14ac:dyDescent="0.25">
      <c r="G14" s="1"/>
      <c r="H14" s="1"/>
      <c r="I14" s="1"/>
      <c r="J14" s="1"/>
      <c r="K14" s="1"/>
      <c r="L14" s="1"/>
      <c r="M14" s="1"/>
      <c r="N14" s="1"/>
    </row>
    <row r="15" spans="1:14" x14ac:dyDescent="0.25">
      <c r="G15" s="1"/>
      <c r="H15" s="1"/>
      <c r="I15" s="1"/>
      <c r="J15" s="1"/>
      <c r="K15" s="1"/>
      <c r="L15" s="1"/>
      <c r="M15" s="1"/>
      <c r="N15" s="1"/>
    </row>
    <row r="16" spans="1:14" x14ac:dyDescent="0.25">
      <c r="G16" s="1"/>
      <c r="H16" s="1"/>
      <c r="I16" s="1"/>
      <c r="J16" s="1"/>
      <c r="K16" s="1"/>
      <c r="L16" s="1"/>
      <c r="M16" s="1"/>
      <c r="N16" s="1"/>
    </row>
    <row r="17" spans="1:14" x14ac:dyDescent="0.25">
      <c r="G17" s="1"/>
      <c r="H17" s="1"/>
      <c r="I17" s="1"/>
      <c r="J17" s="1"/>
      <c r="K17" s="1"/>
      <c r="L17" s="1"/>
      <c r="M17" s="1"/>
      <c r="N17" s="1"/>
    </row>
    <row r="18" spans="1:14" x14ac:dyDescent="0.25">
      <c r="G18" s="1"/>
      <c r="H18" s="1"/>
      <c r="I18" s="1"/>
      <c r="J18" s="1"/>
      <c r="K18" s="1"/>
      <c r="L18" s="1"/>
      <c r="M18" s="1"/>
      <c r="N18" s="1"/>
    </row>
    <row r="19" spans="1:14" x14ac:dyDescent="0.25"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conditionalFormatting sqref="N18:N1048576 N16 N1 N8:N13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3:F23"/>
  <sheetViews>
    <sheetView workbookViewId="0">
      <selection activeCell="A3" sqref="A3:F9"/>
    </sheetView>
  </sheetViews>
  <sheetFormatPr defaultRowHeight="15" x14ac:dyDescent="0.25"/>
  <cols>
    <col min="2" max="2" width="91" customWidth="1"/>
  </cols>
  <sheetData>
    <row r="3" spans="1:6" x14ac:dyDescent="0.25">
      <c r="A3">
        <v>357748</v>
      </c>
      <c r="B3" t="s">
        <v>25</v>
      </c>
      <c r="C3" t="s">
        <v>26</v>
      </c>
      <c r="F3">
        <v>2015</v>
      </c>
    </row>
    <row r="4" spans="1:6" x14ac:dyDescent="0.25">
      <c r="A4">
        <v>357872</v>
      </c>
      <c r="B4" t="s">
        <v>27</v>
      </c>
      <c r="C4" t="s">
        <v>26</v>
      </c>
      <c r="F4">
        <v>2015</v>
      </c>
    </row>
    <row r="5" spans="1:6" x14ac:dyDescent="0.25">
      <c r="A5">
        <v>357996</v>
      </c>
      <c r="B5" t="s">
        <v>28</v>
      </c>
      <c r="C5" t="s">
        <v>26</v>
      </c>
      <c r="F5">
        <v>2015</v>
      </c>
    </row>
    <row r="6" spans="1:6" x14ac:dyDescent="0.25">
      <c r="A6">
        <v>358136</v>
      </c>
      <c r="B6" t="s">
        <v>29</v>
      </c>
      <c r="C6" t="s">
        <v>26</v>
      </c>
      <c r="F6">
        <v>2015</v>
      </c>
    </row>
    <row r="7" spans="1:6" x14ac:dyDescent="0.25">
      <c r="A7">
        <v>325068</v>
      </c>
      <c r="B7" t="s">
        <v>30</v>
      </c>
      <c r="C7" t="s">
        <v>31</v>
      </c>
      <c r="F7">
        <v>2014</v>
      </c>
    </row>
    <row r="8" spans="1:6" x14ac:dyDescent="0.25">
      <c r="A8">
        <v>324909</v>
      </c>
      <c r="B8" t="s">
        <v>32</v>
      </c>
      <c r="C8" t="s">
        <v>33</v>
      </c>
      <c r="F8">
        <v>2014</v>
      </c>
    </row>
    <row r="9" spans="1:6" x14ac:dyDescent="0.25">
      <c r="A9">
        <v>325220</v>
      </c>
      <c r="B9" t="s">
        <v>34</v>
      </c>
      <c r="C9" t="s">
        <v>35</v>
      </c>
      <c r="F9">
        <v>2014</v>
      </c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2018-10-01T04:07:57Z</dcterms:modified>
</cp:coreProperties>
</file>