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63F08B1-8787-4D93-AD52-9F59A3712858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milikan_Gorontalo" sheetId="1" r:id="rId1"/>
    <sheet name="Udah ADA" sheetId="2" r:id="rId2"/>
    <sheet name="Sheet1" sheetId="3" r:id="rId3"/>
  </sheets>
  <definedNames>
    <definedName name="_xlnm._FilterDatabase" localSheetId="0" hidden="1">Pemilikan_Gorontalo!$A$1:$N$46</definedName>
    <definedName name="_xlnm._FilterDatabase" localSheetId="1" hidden="1">'Udah ADA'!$B$1:$D$14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0" i="1"/>
  <c r="I9" i="1"/>
  <c r="I6" i="1" l="1"/>
  <c r="I7" i="1"/>
  <c r="I8" i="1"/>
  <c r="I3" i="1"/>
  <c r="I4" i="1"/>
  <c r="I5" i="1"/>
  <c r="I2" i="1"/>
</calcChain>
</file>

<file path=xl/sharedStrings.xml><?xml version="1.0" encoding="utf-8"?>
<sst xmlns="http://schemas.openxmlformats.org/spreadsheetml/2006/main" count="119" uniqueCount="57">
  <si>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</si>
  <si>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</si>
  <si>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</si>
  <si>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</si>
  <si>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</si>
  <si>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</si>
  <si>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</si>
  <si>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</si>
  <si>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</si>
  <si>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</si>
  <si>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</si>
  <si>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</si>
  <si>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</si>
  <si>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</si>
  <si>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</si>
  <si>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</si>
  <si>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</si>
  <si>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Bone Pantai</t>
  </si>
  <si>
    <t>Bone Raya</t>
  </si>
  <si>
    <t>F:\WP3WT\Hasil Inventarisasi Daerah\@ Data Inventarisasi Daerah 2009-2010\2010\Ada Spasial\29. Gorontalo 2010\PETA PEMILIKAN\Kec Bone Pantai\Penguasaan.shp</t>
  </si>
  <si>
    <t>Gorontalo</t>
  </si>
  <si>
    <t>Botumoito</t>
  </si>
  <si>
    <t>Mananggu</t>
  </si>
  <si>
    <t>Boalemo</t>
  </si>
  <si>
    <t>BonePantai</t>
  </si>
  <si>
    <t>BoneRaya</t>
  </si>
  <si>
    <t>F:\WP3WT\@ Integrasi Data\2013\24 Gorontalo 2013\2012\Kecamatan Botumoito\penguasaan Botumoito.shp</t>
  </si>
  <si>
    <t>['Id', 'Kode_Peng', 'Penguasaan', 'Keterangan', 'Luas', 'luas_ha']</t>
  </si>
  <si>
    <t>F:\WP3WT\Hasil Inventarisasi Daerah\@ Data Inventarisasi Daerah 2011-2012\2012\Ada Spasial\29. Gorontalo 2012\PETA PESISIR BOALEMO 2012\Peta\Peta Penguasaan Tanah\Kecamatan Mananggu\Penguasaan.shp</t>
  </si>
  <si>
    <t>['Id', 'Kode_peng', 'penguasaan', 'luas', 'keterangan', 'luas_ha']</t>
  </si>
  <si>
    <t>['Id', 'Pemilikan', 'Kode']</t>
  </si>
  <si>
    <t>F:\WP3WT\@ Integrasi Data\2013\24 Gorontalo 2013\2010\Kecamatan Bone\Penguasaan_bone.shp</t>
  </si>
  <si>
    <t>['Id', 'Penguasaan', 'jenispeng', 'keterangan']</t>
  </si>
  <si>
    <t>['Id', 'Penguasaan']</t>
  </si>
  <si>
    <t>F:\WP3WT\Hasil Inventarisasi Daerah\@ Data Inventarisasi Daerah 2009-2010\2010\Ada Spasial\29. Gorontalo 2010\PETA PENGUASAAN\Kec.Bone Raya\Penguasaan.shp</t>
  </si>
  <si>
    <t>F:\WP3WT\@ Integrasi Data\2013\24 Gorontalo 2013\2010\Kecamatan Bulawa\Penguasaan_Bulawa.shp</t>
  </si>
  <si>
    <t>['OBJECTID', 'Id', 'PENGUASAAN', 'keterangan', 'Shape_Leng', 'Shape_Area']</t>
  </si>
  <si>
    <t>F:\WP3WT\@ Integrasi Data\2013\24 Gorontalo 2013\2012\Kecamatan Mananggu\Penguasaan_OK.shp</t>
  </si>
  <si>
    <t>['OBJECTID', 'Kode_peng', 'penguasaan', 'luas_ha', 'Keterangan']</t>
  </si>
  <si>
    <t>F:\WP3WT\@ Integrasi Data\2013\24 Gorontalo 2013\2011\Kecamatan Anggrek\penguasaan_anggrek.shp</t>
  </si>
  <si>
    <t>['OBJECTID', 'Shape_Leng', 'Shape_Area', 'kuasa_id', 'penguasaan', 'Perimeter', 'Area', 'Acres', 'Hectares', 'Keterangan']</t>
  </si>
  <si>
    <t>F:\WP3WT\@ Integrasi Data\2013\24 Gorontalo 2013\2011\Kecamatan Atinggola\penguasaan_atinggola.shp</t>
  </si>
  <si>
    <t>F:\WP3WT\@ Integrasi Data\2013\24 Gorontalo 2013\2011\Kecamatan Gentuma Raya\penguasaan_gentumaraya.shp</t>
  </si>
  <si>
    <t>F:\WP3WT\@ Integrasi Data\2013\24 Gorontalo 2013\2011\Kecamatan Kwandang\penguasaan_kwandang.shp</t>
  </si>
  <si>
    <t>F:\WP3WT\Hasil Inventarisasi Daerah\@ Data Inventarisasi Daerah 2013-2014-2015-2016\2014\29. Gorontalo 2014\analisa\randangan\penguasaan_randangan.shp</t>
  </si>
  <si>
    <t>['QNAME_1', 'KECANAME', 'DESA_NAME', 'penguasaan', 'KODE', 'COUNT', 'Luas_Ha']</t>
  </si>
  <si>
    <t>F:\WP3WT\Hasil Inventarisasi Daerah\@ Data Inventarisasi Daerah 2013-2014-2015-2016\2014\29. Gorontalo 2014\analisa\Wanggarasi\penguasaan_wanggarasi.shp</t>
  </si>
  <si>
    <t>['status', 'QNAME', 'QCODE', 'KECANAME', 'DESA_NAME', 'status_hak', 'penguasaan', 'COUNT', 'Luas_Ha']</t>
  </si>
  <si>
    <t>s</t>
  </si>
  <si>
    <t>F:\WP3WT\@ Integrasi Data\2013\24 Gorontalo 2013\2010\Kecamatan Bone Pantai\PENGUASAAN_Project.shp</t>
  </si>
  <si>
    <t>['Id', 'PENGUASAAN', 'keterangan']</t>
  </si>
  <si>
    <t>Anggrek</t>
  </si>
  <si>
    <t>Atinggola</t>
  </si>
  <si>
    <t>Kwandang</t>
  </si>
  <si>
    <t>randangan</t>
  </si>
  <si>
    <t>Wanggarasi</t>
  </si>
  <si>
    <t>GentumaRaya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</si>
</sst>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topLeftCell="C1" zoomScale="70" zoomScaleNormal="70" workbookViewId="0">
      <selection activeCell="N11" sqref="N11"/>
    </sheetView>
  </sheetViews>
  <sheetFormatPr defaultRowHeight="15" x14ac:dyDescent="0.25"/>
  <cols>
    <col min="1" max="1" width="4.5703125" customWidth="1"/>
    <col min="2" max="2" width="72.7109375" customWidth="1"/>
    <col min="3" max="3" width="110.28515625" customWidth="1"/>
    <col min="7" max="7" width="9.140625" customWidth="1"/>
    <col min="9" max="9" width="26.8554687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56936</v>
      </c>
      <c r="B2" t="s">
        <v>31</v>
      </c>
      <c r="C2" t="s">
        <v>32</v>
      </c>
      <c r="D2" s="1">
        <v>2</v>
      </c>
      <c r="E2" s="1" t="s">
        <v>14</v>
      </c>
      <c r="F2" s="1">
        <v>2010</v>
      </c>
      <c r="G2" s="1" t="s">
        <v>20</v>
      </c>
      <c r="H2" s="1"/>
      <c r="I2" s="2" t="str">
        <f>CONCATENATE("Kecamatan ",N2)</f>
        <v>Kecamatan Bone</v>
      </c>
      <c r="J2" s="1"/>
      <c r="K2" s="1"/>
      <c r="L2" s="1"/>
      <c r="M2" s="2" t="s">
        <v>15</v>
      </c>
      <c r="N2" s="2" t="s">
        <v>15</v>
      </c>
    </row>
    <row r="3" spans="1:14" x14ac:dyDescent="0.25">
      <c r="A3">
        <v>56999</v>
      </c>
      <c r="B3" t="s">
        <v>35</v>
      </c>
      <c r="C3" t="s">
        <v>36</v>
      </c>
      <c r="D3" s="1">
        <v>2</v>
      </c>
      <c r="E3" s="1" t="s">
        <v>14</v>
      </c>
      <c r="F3" s="1">
        <v>2010</v>
      </c>
      <c r="G3" s="1" t="s">
        <v>20</v>
      </c>
      <c r="H3" s="1"/>
      <c r="I3" s="2" t="str">
        <f t="shared" ref="I3:I7" si="0">CONCATENATE("Kecamatan ",N3)</f>
        <v>Kecamatan Bulawa</v>
      </c>
      <c r="J3" s="1"/>
      <c r="K3" s="1"/>
      <c r="L3" s="1"/>
      <c r="M3" t="s">
        <v>16</v>
      </c>
      <c r="N3" t="s">
        <v>16</v>
      </c>
    </row>
    <row r="4" spans="1:14" x14ac:dyDescent="0.25">
      <c r="A4">
        <v>56957</v>
      </c>
      <c r="B4" t="s">
        <v>49</v>
      </c>
      <c r="C4" t="s">
        <v>50</v>
      </c>
      <c r="D4" s="1">
        <v>2</v>
      </c>
      <c r="E4" s="1" t="s">
        <v>14</v>
      </c>
      <c r="F4" s="1">
        <v>2010</v>
      </c>
      <c r="G4" s="1" t="s">
        <v>20</v>
      </c>
      <c r="H4" s="1"/>
      <c r="I4" s="2" t="str">
        <f t="shared" si="0"/>
        <v>Kecamatan BonePantai</v>
      </c>
      <c r="J4" s="1"/>
      <c r="K4" s="1"/>
      <c r="L4" s="1"/>
      <c r="M4" t="s">
        <v>17</v>
      </c>
      <c r="N4" t="s">
        <v>24</v>
      </c>
    </row>
    <row r="5" spans="1:14" x14ac:dyDescent="0.25">
      <c r="A5">
        <v>118889</v>
      </c>
      <c r="B5" t="s">
        <v>34</v>
      </c>
      <c r="C5" t="s">
        <v>33</v>
      </c>
      <c r="D5" s="1">
        <v>2</v>
      </c>
      <c r="E5" s="1" t="s">
        <v>14</v>
      </c>
      <c r="F5" s="1">
        <v>2010</v>
      </c>
      <c r="G5" s="1" t="s">
        <v>20</v>
      </c>
      <c r="H5" s="1"/>
      <c r="I5" s="3" t="str">
        <f t="shared" si="0"/>
        <v>Kecamatan BoneRaya</v>
      </c>
      <c r="J5" s="1"/>
      <c r="K5" s="1"/>
      <c r="L5" s="1"/>
      <c r="M5" t="s">
        <v>18</v>
      </c>
      <c r="N5" t="s">
        <v>25</v>
      </c>
    </row>
    <row r="6" spans="1:14" x14ac:dyDescent="0.25">
      <c r="A6">
        <v>259770</v>
      </c>
      <c r="B6" t="s">
        <v>28</v>
      </c>
      <c r="C6" t="s">
        <v>29</v>
      </c>
      <c r="D6" s="1">
        <v>2</v>
      </c>
      <c r="E6" s="1" t="s">
        <v>14</v>
      </c>
      <c r="F6" s="1">
        <v>2012</v>
      </c>
      <c r="G6" s="1" t="s">
        <v>20</v>
      </c>
      <c r="H6" s="1"/>
      <c r="I6" s="3" t="str">
        <f t="shared" si="0"/>
        <v>Kecamatan Boalemo</v>
      </c>
      <c r="J6" s="1"/>
      <c r="K6" s="1"/>
      <c r="L6" s="1"/>
      <c r="M6" t="s">
        <v>23</v>
      </c>
      <c r="N6" t="s">
        <v>23</v>
      </c>
    </row>
    <row r="7" spans="1:14" x14ac:dyDescent="0.25">
      <c r="A7">
        <v>57112</v>
      </c>
      <c r="B7" t="s">
        <v>26</v>
      </c>
      <c r="C7" t="s">
        <v>27</v>
      </c>
      <c r="D7" s="1">
        <v>2</v>
      </c>
      <c r="E7" s="1" t="s">
        <v>14</v>
      </c>
      <c r="F7" s="1">
        <v>2012</v>
      </c>
      <c r="G7" s="1" t="s">
        <v>20</v>
      </c>
      <c r="H7" s="1"/>
      <c r="I7" s="3" t="str">
        <f t="shared" si="0"/>
        <v>Kecamatan Botumoito</v>
      </c>
      <c r="J7" s="1"/>
      <c r="K7" s="1"/>
      <c r="L7" s="1"/>
      <c r="M7" t="s">
        <v>21</v>
      </c>
      <c r="N7" t="s">
        <v>21</v>
      </c>
    </row>
    <row r="8" spans="1:14" x14ac:dyDescent="0.25">
      <c r="A8">
        <v>259770</v>
      </c>
      <c r="B8" t="s">
        <v>28</v>
      </c>
      <c r="C8" t="s">
        <v>29</v>
      </c>
      <c r="D8" s="1">
        <v>2</v>
      </c>
      <c r="E8" s="1" t="s">
        <v>14</v>
      </c>
      <c r="F8" s="1">
        <v>2012</v>
      </c>
      <c r="G8" s="1" t="s">
        <v>20</v>
      </c>
      <c r="H8" s="1"/>
      <c r="I8" s="3" t="str">
        <f t="shared" ref="I8:I14" si="1">CONCATENATE("Kecamatan ",N8)</f>
        <v>Kecamatan Mananggu</v>
      </c>
      <c r="J8" s="1"/>
      <c r="K8" s="1"/>
      <c r="L8" s="1"/>
      <c r="M8" t="s">
        <v>22</v>
      </c>
      <c r="N8" t="s">
        <v>22</v>
      </c>
    </row>
    <row r="9" spans="1:14" x14ac:dyDescent="0.25">
      <c r="A9">
        <v>57024</v>
      </c>
      <c r="B9" t="s">
        <v>39</v>
      </c>
      <c r="C9" t="s">
        <v>40</v>
      </c>
      <c r="D9" s="1">
        <v>2</v>
      </c>
      <c r="E9" s="1" t="s">
        <v>14</v>
      </c>
      <c r="F9" s="1">
        <v>2011</v>
      </c>
      <c r="G9" s="1" t="s">
        <v>20</v>
      </c>
      <c r="H9" s="1"/>
      <c r="I9" s="4" t="str">
        <f t="shared" si="1"/>
        <v>Kecamatan Anggrek</v>
      </c>
      <c r="J9" s="1"/>
      <c r="K9" s="1"/>
      <c r="L9" s="1"/>
      <c r="M9" s="1" t="s">
        <v>51</v>
      </c>
      <c r="N9" t="s">
        <v>51</v>
      </c>
    </row>
    <row r="10" spans="1:14" x14ac:dyDescent="0.25">
      <c r="A10">
        <v>57045</v>
      </c>
      <c r="B10" t="s">
        <v>41</v>
      </c>
      <c r="C10" t="s">
        <v>40</v>
      </c>
      <c r="D10" s="1">
        <v>2</v>
      </c>
      <c r="E10" s="1" t="s">
        <v>14</v>
      </c>
      <c r="F10" s="1">
        <v>2011</v>
      </c>
      <c r="G10" s="1" t="s">
        <v>20</v>
      </c>
      <c r="H10" s="1"/>
      <c r="I10" s="4" t="str">
        <f t="shared" si="1"/>
        <v>Kecamatan Atinggola</v>
      </c>
      <c r="J10" s="1"/>
      <c r="K10" s="1"/>
      <c r="L10" s="1"/>
      <c r="M10" s="1" t="s">
        <v>52</v>
      </c>
      <c r="N10" t="s">
        <v>52</v>
      </c>
    </row>
    <row r="11" spans="1:14" x14ac:dyDescent="0.25">
      <c r="A11">
        <v>57066</v>
      </c>
      <c r="B11" t="s">
        <v>42</v>
      </c>
      <c r="C11" t="s">
        <v>40</v>
      </c>
      <c r="D11" s="1">
        <v>2</v>
      </c>
      <c r="E11" s="1" t="s">
        <v>14</v>
      </c>
      <c r="F11" s="1">
        <v>2011</v>
      </c>
      <c r="G11" s="1" t="s">
        <v>20</v>
      </c>
      <c r="H11" s="1"/>
      <c r="I11" s="4" t="str">
        <f t="shared" si="1"/>
        <v>Kecamatan GentumaRaya</v>
      </c>
      <c r="J11" s="1"/>
      <c r="K11" s="1"/>
      <c r="L11" s="1"/>
      <c r="M11" s="1" t="s">
        <v>56</v>
      </c>
      <c r="N11" s="1" t="s">
        <v>56</v>
      </c>
    </row>
    <row r="12" spans="1:14" x14ac:dyDescent="0.25">
      <c r="A12">
        <v>57087</v>
      </c>
      <c r="B12" t="s">
        <v>43</v>
      </c>
      <c r="C12" t="s">
        <v>40</v>
      </c>
      <c r="D12" s="1">
        <v>2</v>
      </c>
      <c r="E12" s="1" t="s">
        <v>14</v>
      </c>
      <c r="F12" s="1">
        <v>2011</v>
      </c>
      <c r="G12" s="1" t="s">
        <v>20</v>
      </c>
      <c r="H12" s="1"/>
      <c r="I12" s="4" t="str">
        <f t="shared" si="1"/>
        <v>Kecamatan Kwandang</v>
      </c>
      <c r="J12" s="1"/>
      <c r="K12" s="1"/>
      <c r="L12" s="1"/>
      <c r="M12" s="1" t="s">
        <v>53</v>
      </c>
      <c r="N12" t="s">
        <v>53</v>
      </c>
    </row>
    <row r="13" spans="1:14" x14ac:dyDescent="0.25">
      <c r="A13">
        <v>339481</v>
      </c>
      <c r="B13" t="s">
        <v>44</v>
      </c>
      <c r="C13" t="s">
        <v>45</v>
      </c>
      <c r="D13" s="1">
        <v>2</v>
      </c>
      <c r="E13" s="1" t="s">
        <v>14</v>
      </c>
      <c r="F13" s="1">
        <v>2014</v>
      </c>
      <c r="G13" s="1" t="s">
        <v>20</v>
      </c>
      <c r="H13" s="1"/>
      <c r="I13" s="4" t="str">
        <f t="shared" si="1"/>
        <v>Kecamatan randangan</v>
      </c>
      <c r="J13" s="1"/>
      <c r="K13" s="1"/>
      <c r="L13" s="1"/>
      <c r="M13" s="1" t="s">
        <v>54</v>
      </c>
      <c r="N13" t="s">
        <v>54</v>
      </c>
    </row>
    <row r="14" spans="1:14" x14ac:dyDescent="0.25">
      <c r="A14">
        <v>339541</v>
      </c>
      <c r="B14" t="s">
        <v>46</v>
      </c>
      <c r="C14" t="s">
        <v>47</v>
      </c>
      <c r="D14" s="1">
        <v>2</v>
      </c>
      <c r="E14" s="1" t="s">
        <v>14</v>
      </c>
      <c r="F14" s="1">
        <v>2014</v>
      </c>
      <c r="G14" s="1" t="s">
        <v>20</v>
      </c>
      <c r="H14" s="1"/>
      <c r="I14" s="4" t="str">
        <f t="shared" si="1"/>
        <v>Kecamatan Wanggarasi</v>
      </c>
      <c r="J14" s="1"/>
      <c r="K14" s="1"/>
      <c r="L14" s="1"/>
      <c r="M14" s="1" t="s">
        <v>55</v>
      </c>
      <c r="N14" t="s">
        <v>55</v>
      </c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autoFilter ref="A1:N46" xr:uid="{4193F220-8647-4D55-BC83-FD2FD1EA7F3C}"/>
  <conditionalFormatting sqref="I9">
    <cfRule type="duplicateValues" dxfId="4" priority="4"/>
  </conditionalFormatting>
  <conditionalFormatting sqref="I10:I14 I2:I8">
    <cfRule type="duplicateValues" dxfId="3" priority="3"/>
  </conditionalFormatting>
  <conditionalFormatting sqref="N27:N1048576 N25 N1 N17:N22 N10 N12:N14">
    <cfRule type="duplicateValues" dxfId="2" priority="9"/>
  </conditionalFormatting>
  <conditionalFormatting sqref="N2:N9">
    <cfRule type="duplicateValues" dxfId="1" priority="17"/>
  </conditionalFormatting>
  <conditionalFormatting sqref="M2:M8">
    <cfRule type="duplicateValues" dxfId="0" priority="1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D14"/>
  <sheetViews>
    <sheetView topLeftCell="B1" workbookViewId="0">
      <selection activeCell="B2" sqref="B2:D1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4" x14ac:dyDescent="0.25">
      <c r="C1" t="s">
        <v>48</v>
      </c>
    </row>
    <row r="2" spans="2:4" x14ac:dyDescent="0.25">
      <c r="B2">
        <v>57112</v>
      </c>
      <c r="C2" t="s">
        <v>26</v>
      </c>
      <c r="D2" t="s">
        <v>27</v>
      </c>
    </row>
    <row r="3" spans="2:4" x14ac:dyDescent="0.25">
      <c r="B3">
        <v>259770</v>
      </c>
      <c r="C3" t="s">
        <v>28</v>
      </c>
      <c r="D3" t="s">
        <v>29</v>
      </c>
    </row>
    <row r="4" spans="2:4" x14ac:dyDescent="0.25">
      <c r="B4">
        <v>118829</v>
      </c>
      <c r="C4" t="s">
        <v>19</v>
      </c>
      <c r="D4" t="s">
        <v>30</v>
      </c>
    </row>
    <row r="5" spans="2:4" x14ac:dyDescent="0.25">
      <c r="B5">
        <v>56936</v>
      </c>
      <c r="C5" t="s">
        <v>31</v>
      </c>
      <c r="D5" t="s">
        <v>32</v>
      </c>
    </row>
    <row r="6" spans="2:4" x14ac:dyDescent="0.25">
      <c r="B6">
        <v>118889</v>
      </c>
      <c r="C6" t="s">
        <v>34</v>
      </c>
      <c r="D6" t="s">
        <v>33</v>
      </c>
    </row>
    <row r="7" spans="2:4" x14ac:dyDescent="0.25">
      <c r="B7">
        <v>56999</v>
      </c>
      <c r="C7" t="s">
        <v>35</v>
      </c>
      <c r="D7" t="s">
        <v>36</v>
      </c>
    </row>
    <row r="8" spans="2:4" x14ac:dyDescent="0.25">
      <c r="B8">
        <v>57155</v>
      </c>
      <c r="C8" t="s">
        <v>37</v>
      </c>
      <c r="D8" t="s">
        <v>38</v>
      </c>
    </row>
    <row r="9" spans="2:4" x14ac:dyDescent="0.25">
      <c r="B9">
        <v>57024</v>
      </c>
      <c r="C9" t="s">
        <v>39</v>
      </c>
      <c r="D9" t="s">
        <v>40</v>
      </c>
    </row>
    <row r="10" spans="2:4" x14ac:dyDescent="0.25">
      <c r="B10">
        <v>57045</v>
      </c>
      <c r="C10" t="s">
        <v>41</v>
      </c>
      <c r="D10" t="s">
        <v>40</v>
      </c>
    </row>
    <row r="11" spans="2:4" x14ac:dyDescent="0.25">
      <c r="B11">
        <v>57066</v>
      </c>
      <c r="C11" t="s">
        <v>42</v>
      </c>
      <c r="D11" t="s">
        <v>40</v>
      </c>
    </row>
    <row r="12" spans="2:4" x14ac:dyDescent="0.25">
      <c r="B12">
        <v>57087</v>
      </c>
      <c r="C12" t="s">
        <v>43</v>
      </c>
      <c r="D12" t="s">
        <v>40</v>
      </c>
    </row>
    <row r="13" spans="2:4" x14ac:dyDescent="0.25">
      <c r="B13">
        <v>339481</v>
      </c>
      <c r="C13" t="s">
        <v>44</v>
      </c>
      <c r="D13" t="s">
        <v>45</v>
      </c>
    </row>
    <row r="14" spans="2:4" x14ac:dyDescent="0.25">
      <c r="B14">
        <v>339541</v>
      </c>
      <c r="C14" t="s">
        <v>46</v>
      </c>
      <c r="D14" t="s">
        <v>47</v>
      </c>
    </row>
  </sheetData>
  <autoFilter ref="B1:D35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1"/>
  <sheetViews>
    <sheetView workbookViewId="0">
      <selection activeCell="D3" sqref="D3:D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Pemilikan_Gorontalo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2018-10-02T09:58:22Z</dcterms:modified>
</cp:coreProperties>
</file>