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7CCD868-3285-4B55-BD49-3A05989E1EB3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enguasaan_Jateng" sheetId="1" r:id="rId1"/>
    <sheet name="Udah ADA" sheetId="2" r:id="rId2"/>
    <sheet name="Sheet1" sheetId="3" r:id="rId3"/>
  </sheets>
  <definedNames>
    <definedName name="_xlnm._FilterDatabase" localSheetId="0" hidden="1">Penguasaan_Jateng!$A$1:$O$46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4" i="1" l="1"/>
  <c r="I5" i="1"/>
  <c r="I6" i="1"/>
  <c r="I7" i="1"/>
  <c r="I8" i="1"/>
  <c r="I9" i="1"/>
  <c r="I10" i="1"/>
  <c r="I11" i="1"/>
  <c r="I2" i="1"/>
  <c r="I3" i="1"/>
</calcChain>
</file>

<file path=xl/sharedStrings.xml><?xml version="1.0" encoding="utf-8"?>
<sst xmlns="http://schemas.openxmlformats.org/spreadsheetml/2006/main" count="197" uniqueCount="160">
  <si>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</si>
  <si>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</si>
  <si>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</si>
  <si>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</si>
  <si>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</si>
  <si>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</si>
  <si>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</si>
  <si>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</si>
  <si>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</si>
  <si>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</si>
  <si>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</si>
  <si>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</si>
  <si>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</si>
  <si>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</si>
  <si>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</si>
  <si>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</si>
  <si>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</si>
  <si>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</si>
  <si>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</si>
  <si>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</si>
  <si>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</si>
  <si>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</si>
  <si>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</si>
  <si>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</si>
  <si>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</si>
  <si>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</si>
  <si>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</si>
  <si>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</si>
  <si>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</si>
  <si>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</si>
  <si>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</si>
  <si>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</si>
  <si>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</si>
  <si>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</si>
  <si>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</si>
  <si>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</si>
  <si>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</si>
  <si>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</si>
  <si>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</si>
  <si>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</si>
  <si>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</si>
  <si>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</si>
  <si>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</si>
  <si>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</si>
  <si>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</si>
  <si>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</si>
  <si>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</si>
  <si>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</si>
  <si>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</si>
  <si>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</si>
  <si>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</si>
  <si>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</si>
  <si>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</si>
  <si>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</si>
  <si>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</si>
  <si>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</si>
  <si>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</si>
  <si>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</si>
  <si>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</si>
  <si>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</si>
  <si>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</si>
  <si>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</si>
  <si>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</si>
  <si>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</si>
  <si>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</si>
  <si>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</si>
  <si>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</si>
  <si>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</si>
  <si>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</si>
  <si>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</si>
  <si>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</si>
  <si>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</si>
  <si>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</si>
  <si>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</si>
  <si>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</si>
  <si>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</si>
  <si>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</si>
  <si>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</si>
  <si>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</si>
  <si>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</si>
  <si>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</si>
  <si>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</si>
  <si>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</si>
  <si>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</si>
  <si>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</si>
  <si>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</si>
  <si>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</si>
  <si>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</si>
  <si>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</si>
  <si>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</si>
  <si>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</si>
  <si>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</si>
  <si>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</si>
  <si>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</si>
  <si>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</si>
  <si>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</si>
  <si>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</si>
  <si>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</si>
  <si>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</si>
  <si>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</si>
  <si>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</si>
  <si>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</si>
  <si>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</si>
  <si>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</si>
  <si>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</si>
  <si>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</si>
  <si>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</si>
  <si>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</si>
  <si>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</si>
  <si>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</si>
  <si>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</si>
  <si>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</si>
  <si>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</si>
  <si>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</si>
  <si>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</si>
  <si>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</si>
  <si>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</si>
  <si>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</si>
  <si>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</si>
  <si>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</si>
  <si>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</si>
  <si>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</si>
  <si>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</si>
  <si>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</si>
  <si>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</si>
  <si>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</si>
  <si>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</si>
  <si>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</si>
  <si>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</si>
  <si>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</si>
  <si>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</si>
  <si>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</si>
  <si>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Kangkung</t>
  </si>
  <si>
    <t>Cepiring</t>
  </si>
  <si>
    <t xml:space="preserve">Patebon </t>
  </si>
  <si>
    <t>Kendal</t>
  </si>
  <si>
    <t>Brangsong</t>
  </si>
  <si>
    <t>Kaliwungu</t>
  </si>
  <si>
    <t>Sayung</t>
  </si>
  <si>
    <t>Bonang</t>
  </si>
  <si>
    <t>Nusawungu</t>
  </si>
  <si>
    <t>KarangTengah</t>
  </si>
  <si>
    <t>Jawa Tengah</t>
  </si>
  <si>
    <t>F:\WP3WT\Hasil Inventarisasi Daerah\@ Data Inventarisasi Daerah 2013-2014-2015-2016\2015\14. Jawa Tengah\Kab. Demak\Kec. Bonang\KECAMATAN BONANG\PENGUASAAN TANAH\PENGUASAAN TANAH.shp</t>
  </si>
  <si>
    <t>F:\WP3WT\Hasil Inventarisasi Daerah\@ Data Inventarisasi Daerah 2013-2014-2015-2016\2015\14. Jawa Tengah\Kab. Demak\Kec. Sayung\KECAMATAN SAYUNG\PENGUASAAN TANAH\PENGUASAAN TANAH.shp</t>
  </si>
  <si>
    <t>F:\WP3WT\Hasil Inventarisasi Daerah\@ Data Inventarisasi Daerah 2013-2014-2015-2016\2015\14. Jawa Tengah\Kab Kendal\Kec. Kaliwungu\1. KECAMATAN KALIWUNGU\PENGUASAAN TANAH\PENGUASAAN TANAH.shp</t>
  </si>
  <si>
    <t>['Penguasaan', 'KD_PENGUAS']</t>
  </si>
  <si>
    <t>F:\WP3WT\Hasil Inventarisasi Daerah\@ Data Inventarisasi Daerah 2013-2014-2015-2016\2015\14. Jawa Tengah\Kab Kendal\Kec. Brangsong\2. KECAMATAN BRANGSONG\PENGUASAAN TANAH\PENGUASAAN TANAH.shp</t>
  </si>
  <si>
    <t>['Penguasaan', 'KDPeng']</t>
  </si>
  <si>
    <t>F:\WP3WT\Hasil Inventarisasi Daerah\@ Data Inventarisasi Daerah 2013-2014-2015-2016\2015\14. Jawa Tengah\Kab Kendal\Kec. Cepiring\5. KECAMATAN CEPIRING\PENGUASAAN TANAH\PENGUASAAN TANAH.shp</t>
  </si>
  <si>
    <t>['Penguasaan', 'KDPENG']</t>
  </si>
  <si>
    <t>F:\WP3WT\Hasil Inventarisasi Daerah\@ Data Inventarisasi Daerah 2013-2014-2015-2016\2015\14. Jawa Tengah\Kab Kendal\Kec. Kangkung\6. KECAMATAN KANGKUNG\PENGUASAAN TANAH\PENGUASAAN TANAH.shp</t>
  </si>
  <si>
    <t>F:\WP3WT\Hasil Inventarisasi Daerah\@ Data Inventarisasi Daerah 2013-2014-2015-2016\2015\14. Jawa Tengah\Kab Kendal\Kec. Kota Kendal\3. KECAMATAN KOTA KENDAL\PENGUASAAN TANAH\PENGUASAAN TANAH.shp</t>
  </si>
  <si>
    <t>F:\WP3WT\Hasil Inventarisasi Daerah\@ Data Inventarisasi Daerah 2013-2014-2015-2016\2015\14. Jawa Tengah\Kab. Demak\Kec. Karang Tengah\KECAMATAN KARANGTENGAH\PENGUASAAN TANAH\PENGUASAAN TANAH.shp</t>
  </si>
  <si>
    <t>['Penguasaan', 'Kode']</t>
  </si>
  <si>
    <t>F:\WP3WT\Hasil Inventarisasi Daerah\@ Data Inventarisasi Daerah 2009-2010\2010\Ada Spasial\14. Jawa Tengah 2010\Spasial\Kec Nusawungu\1_Penguasaan\Penguasaan_Tanah_Kecamatan_Nusawungu.shp</t>
  </si>
  <si>
    <t>['Pengus', 'Kode', 'Penguasaan']</t>
  </si>
  <si>
    <t>E:\Jawa Tengah.gdb\PENGUASAAN_TANAH</t>
  </si>
  <si>
    <t>wadName</t>
  </si>
  <si>
    <t>pulau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</si>
</sst>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C1" zoomScale="70" zoomScaleNormal="70" workbookViewId="0">
      <selection activeCell="J26" sqref="J26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10" width="26.85546875" customWidth="1"/>
    <col min="15" max="15" width="21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158</v>
      </c>
      <c r="K1" t="s">
        <v>9</v>
      </c>
      <c r="L1" t="s">
        <v>10</v>
      </c>
      <c r="M1" t="s">
        <v>11</v>
      </c>
      <c r="N1" t="s">
        <v>12</v>
      </c>
      <c r="O1" t="s">
        <v>159</v>
      </c>
    </row>
    <row r="2" spans="1:19" x14ac:dyDescent="0.25">
      <c r="A2">
        <v>356507</v>
      </c>
      <c r="B2" t="s">
        <v>151</v>
      </c>
      <c r="C2" t="s">
        <v>150</v>
      </c>
      <c r="D2" s="1">
        <v>2</v>
      </c>
      <c r="E2" s="1" t="s">
        <v>13</v>
      </c>
      <c r="F2" s="1">
        <v>2015</v>
      </c>
      <c r="G2" s="1" t="s">
        <v>142</v>
      </c>
      <c r="H2" s="1"/>
      <c r="I2" s="3" t="str">
        <f t="shared" ref="I2:J11" si="0">IF(E2="Pulau",O2,CONCATENATE("Kecamatan ",O2))</f>
        <v>Kecamatan Kangkung</v>
      </c>
      <c r="J2" s="3" t="str">
        <f>O2</f>
        <v>Kangkung</v>
      </c>
      <c r="K2" s="1"/>
      <c r="L2" s="1"/>
      <c r="M2" s="1"/>
      <c r="N2" s="5" t="s">
        <v>132</v>
      </c>
      <c r="O2" s="5" t="s">
        <v>132</v>
      </c>
    </row>
    <row r="3" spans="1:19" x14ac:dyDescent="0.25">
      <c r="A3">
        <v>356088</v>
      </c>
      <c r="B3" t="s">
        <v>149</v>
      </c>
      <c r="C3" t="s">
        <v>150</v>
      </c>
      <c r="D3" s="1">
        <v>2</v>
      </c>
      <c r="E3" s="1" t="s">
        <v>13</v>
      </c>
      <c r="F3" s="1">
        <v>2015</v>
      </c>
      <c r="G3" s="1" t="s">
        <v>142</v>
      </c>
      <c r="H3" s="1"/>
      <c r="I3" s="3" t="str">
        <f>IF(E3="Pulau",O3,CONCATENATE("Kecamatan ",O3))</f>
        <v>Kecamatan Cepiring</v>
      </c>
      <c r="J3" s="3" t="str">
        <f t="shared" ref="J3:J11" si="1">O3</f>
        <v>Cepiring</v>
      </c>
      <c r="K3" s="1"/>
      <c r="L3" s="1"/>
      <c r="M3" s="1"/>
      <c r="N3" s="5" t="s">
        <v>133</v>
      </c>
      <c r="O3" s="5" t="s">
        <v>133</v>
      </c>
      <c r="S3" s="4"/>
    </row>
    <row r="4" spans="1:19" x14ac:dyDescent="0.25">
      <c r="A4">
        <v>356897</v>
      </c>
      <c r="B4" t="s">
        <v>157</v>
      </c>
      <c r="C4" t="s">
        <v>150</v>
      </c>
      <c r="D4" s="1">
        <v>2</v>
      </c>
      <c r="E4" s="1" t="s">
        <v>13</v>
      </c>
      <c r="F4" s="1">
        <v>2015</v>
      </c>
      <c r="G4" s="1" t="s">
        <v>142</v>
      </c>
      <c r="H4" s="1"/>
      <c r="I4" s="3" t="str">
        <f t="shared" si="0"/>
        <v xml:space="preserve">Kecamatan Patebon </v>
      </c>
      <c r="J4" s="3" t="str">
        <f t="shared" si="1"/>
        <v xml:space="preserve">Patebon </v>
      </c>
      <c r="K4" s="1"/>
      <c r="L4" s="1"/>
      <c r="M4" s="1"/>
      <c r="N4" s="5" t="s">
        <v>134</v>
      </c>
      <c r="O4" s="5" t="s">
        <v>134</v>
      </c>
      <c r="S4" s="4"/>
    </row>
    <row r="5" spans="1:19" x14ac:dyDescent="0.25">
      <c r="A5">
        <v>356700</v>
      </c>
      <c r="B5" t="s">
        <v>152</v>
      </c>
      <c r="C5" t="s">
        <v>150</v>
      </c>
      <c r="D5" s="1">
        <v>2</v>
      </c>
      <c r="E5" s="1" t="s">
        <v>13</v>
      </c>
      <c r="F5" s="1">
        <v>2015</v>
      </c>
      <c r="G5" s="1" t="s">
        <v>142</v>
      </c>
      <c r="H5" s="1"/>
      <c r="I5" s="3" t="str">
        <f t="shared" si="0"/>
        <v>Kecamatan Kendal</v>
      </c>
      <c r="J5" s="3" t="str">
        <f t="shared" si="1"/>
        <v>Kendal</v>
      </c>
      <c r="K5" s="1"/>
      <c r="L5" s="1"/>
      <c r="M5" s="1"/>
      <c r="N5" s="5" t="s">
        <v>135</v>
      </c>
      <c r="O5" s="5" t="s">
        <v>135</v>
      </c>
      <c r="S5" s="4"/>
    </row>
    <row r="6" spans="1:19" x14ac:dyDescent="0.25">
      <c r="A6">
        <v>355853</v>
      </c>
      <c r="B6" t="s">
        <v>147</v>
      </c>
      <c r="C6" t="s">
        <v>148</v>
      </c>
      <c r="D6" s="1">
        <v>2</v>
      </c>
      <c r="E6" s="1" t="s">
        <v>13</v>
      </c>
      <c r="F6" s="1">
        <v>2015</v>
      </c>
      <c r="G6" s="1" t="s">
        <v>142</v>
      </c>
      <c r="H6" s="1"/>
      <c r="I6" s="3" t="str">
        <f t="shared" si="0"/>
        <v>Kecamatan Brangsong</v>
      </c>
      <c r="J6" s="3" t="str">
        <f t="shared" si="1"/>
        <v>Brangsong</v>
      </c>
      <c r="K6" s="1"/>
      <c r="L6" s="1"/>
      <c r="M6" s="1"/>
      <c r="N6" s="5" t="s">
        <v>136</v>
      </c>
      <c r="O6" s="5" t="s">
        <v>136</v>
      </c>
      <c r="S6" s="4"/>
    </row>
    <row r="7" spans="1:19" x14ac:dyDescent="0.25">
      <c r="A7">
        <v>356303</v>
      </c>
      <c r="B7" t="s">
        <v>145</v>
      </c>
      <c r="C7" t="s">
        <v>146</v>
      </c>
      <c r="D7" s="1">
        <v>2</v>
      </c>
      <c r="E7" s="1" t="s">
        <v>13</v>
      </c>
      <c r="F7" s="1">
        <v>2015</v>
      </c>
      <c r="G7" s="1" t="s">
        <v>142</v>
      </c>
      <c r="H7" s="1"/>
      <c r="I7" s="3" t="str">
        <f t="shared" si="0"/>
        <v>Kecamatan Kaliwungu</v>
      </c>
      <c r="J7" s="3" t="str">
        <f t="shared" si="1"/>
        <v>Kaliwungu</v>
      </c>
      <c r="K7" s="1"/>
      <c r="L7" s="1"/>
      <c r="M7" s="1"/>
      <c r="N7" s="5" t="s">
        <v>137</v>
      </c>
      <c r="O7" s="5" t="s">
        <v>137</v>
      </c>
      <c r="S7" s="4"/>
    </row>
    <row r="8" spans="1:19" x14ac:dyDescent="0.25">
      <c r="A8">
        <v>357579</v>
      </c>
      <c r="B8" t="s">
        <v>144</v>
      </c>
      <c r="C8" t="s">
        <v>50</v>
      </c>
      <c r="D8" s="1">
        <v>2</v>
      </c>
      <c r="E8" s="1" t="s">
        <v>13</v>
      </c>
      <c r="F8" s="1">
        <v>2015</v>
      </c>
      <c r="G8" s="1" t="s">
        <v>142</v>
      </c>
      <c r="H8" s="1"/>
      <c r="I8" s="3" t="str">
        <f t="shared" si="0"/>
        <v>Kecamatan Sayung</v>
      </c>
      <c r="J8" s="3" t="str">
        <f t="shared" si="1"/>
        <v>Sayung</v>
      </c>
      <c r="K8" s="1"/>
      <c r="L8" s="1"/>
      <c r="M8" s="1"/>
      <c r="N8" s="5" t="s">
        <v>138</v>
      </c>
      <c r="O8" s="5" t="s">
        <v>138</v>
      </c>
    </row>
    <row r="9" spans="1:19" x14ac:dyDescent="0.25">
      <c r="A9">
        <v>357144</v>
      </c>
      <c r="B9" t="s">
        <v>143</v>
      </c>
      <c r="C9" t="s">
        <v>50</v>
      </c>
      <c r="D9" s="1">
        <v>2</v>
      </c>
      <c r="E9" s="1" t="s">
        <v>13</v>
      </c>
      <c r="F9" s="1">
        <v>2015</v>
      </c>
      <c r="G9" s="1" t="s">
        <v>142</v>
      </c>
      <c r="H9" s="1"/>
      <c r="I9" s="3" t="str">
        <f t="shared" si="0"/>
        <v>Kecamatan Bonang</v>
      </c>
      <c r="J9" s="3" t="str">
        <f t="shared" si="1"/>
        <v>Bonang</v>
      </c>
      <c r="K9" s="1"/>
      <c r="L9" s="1"/>
      <c r="M9" s="1"/>
      <c r="N9" s="5" t="s">
        <v>139</v>
      </c>
      <c r="O9" s="5" t="s">
        <v>139</v>
      </c>
    </row>
    <row r="10" spans="1:19" x14ac:dyDescent="0.25">
      <c r="A10">
        <v>357372</v>
      </c>
      <c r="B10" t="s">
        <v>153</v>
      </c>
      <c r="C10" t="s">
        <v>154</v>
      </c>
      <c r="D10" s="1">
        <v>2</v>
      </c>
      <c r="E10" s="1" t="s">
        <v>13</v>
      </c>
      <c r="F10" s="1">
        <v>2015</v>
      </c>
      <c r="G10" s="1" t="s">
        <v>142</v>
      </c>
      <c r="H10" s="1"/>
      <c r="I10" s="3" t="str">
        <f t="shared" si="0"/>
        <v>Kecamatan KarangTengah</v>
      </c>
      <c r="J10" s="3" t="str">
        <f t="shared" si="1"/>
        <v>KarangTengah</v>
      </c>
      <c r="K10" s="1"/>
      <c r="L10" s="1"/>
      <c r="M10" s="1"/>
      <c r="N10" s="5" t="s">
        <v>141</v>
      </c>
      <c r="O10" s="5" t="s">
        <v>141</v>
      </c>
    </row>
    <row r="11" spans="1:19" x14ac:dyDescent="0.25">
      <c r="A11">
        <v>100413</v>
      </c>
      <c r="B11" t="s">
        <v>155</v>
      </c>
      <c r="C11" t="s">
        <v>156</v>
      </c>
      <c r="D11" s="1">
        <v>2</v>
      </c>
      <c r="E11" s="1" t="s">
        <v>13</v>
      </c>
      <c r="F11" s="1">
        <v>2010</v>
      </c>
      <c r="G11" s="1" t="s">
        <v>142</v>
      </c>
      <c r="H11" s="1"/>
      <c r="I11" s="3" t="str">
        <f t="shared" si="0"/>
        <v>Kecamatan Nusawungu</v>
      </c>
      <c r="J11" s="3" t="str">
        <f t="shared" si="1"/>
        <v>Nusawungu</v>
      </c>
      <c r="K11" s="1"/>
      <c r="L11" s="1"/>
      <c r="M11" s="1"/>
      <c r="N11" s="6" t="s">
        <v>140</v>
      </c>
      <c r="O11" s="6" t="s">
        <v>140</v>
      </c>
    </row>
    <row r="12" spans="1:19" x14ac:dyDescent="0.25">
      <c r="D12" s="1"/>
      <c r="E12" s="1"/>
      <c r="F12" s="1"/>
      <c r="G12" s="1"/>
      <c r="I12" s="3"/>
      <c r="J12" s="3"/>
    </row>
    <row r="13" spans="1:19" x14ac:dyDescent="0.25">
      <c r="D13" s="1"/>
      <c r="E13" s="1"/>
      <c r="F13" s="1"/>
      <c r="G13" s="1"/>
      <c r="I13" s="3"/>
      <c r="J13" s="3"/>
    </row>
    <row r="14" spans="1:19" x14ac:dyDescent="0.25">
      <c r="D14" s="1"/>
      <c r="E14" s="1"/>
      <c r="F14" s="1"/>
      <c r="G14" s="1"/>
      <c r="H14" s="1"/>
      <c r="I14" s="3"/>
      <c r="J14" s="3"/>
      <c r="K14" s="1"/>
      <c r="L14" s="1"/>
      <c r="M14" s="1"/>
      <c r="N14" s="1"/>
    </row>
    <row r="15" spans="1:19" x14ac:dyDescent="0.25">
      <c r="D15" s="1"/>
      <c r="E15" s="1"/>
      <c r="F15" s="1"/>
      <c r="G15" s="1"/>
      <c r="H15" s="1"/>
      <c r="I15" s="3"/>
      <c r="J15" s="3"/>
      <c r="K15" s="1"/>
      <c r="L15" s="1"/>
      <c r="M15" s="1"/>
      <c r="N15" s="1"/>
    </row>
    <row r="16" spans="1:19" x14ac:dyDescent="0.25">
      <c r="D16" s="1"/>
      <c r="E16" s="1"/>
      <c r="F16" s="1"/>
      <c r="G16" s="1"/>
      <c r="H16" s="1"/>
      <c r="I16" s="3"/>
      <c r="J16" s="3"/>
      <c r="K16" s="1"/>
      <c r="L16" s="1"/>
      <c r="M16" s="1"/>
      <c r="N16" s="1"/>
    </row>
    <row r="17" spans="1:14" x14ac:dyDescent="0.25">
      <c r="D17" s="1"/>
      <c r="E17" s="1"/>
      <c r="F17" s="1"/>
      <c r="G17" s="1"/>
      <c r="H17" s="1"/>
      <c r="I17" s="3"/>
      <c r="J17" s="3"/>
      <c r="K17" s="1"/>
      <c r="L17" s="1"/>
      <c r="M17" s="1"/>
      <c r="N17" s="1"/>
    </row>
    <row r="18" spans="1:14" x14ac:dyDescent="0.25">
      <c r="D18" s="1"/>
      <c r="E18" s="1"/>
      <c r="F18" s="1"/>
      <c r="G18" s="1"/>
      <c r="H18" s="1"/>
      <c r="I18" s="3"/>
      <c r="J18" s="3"/>
      <c r="K18" s="1"/>
      <c r="L18" s="1"/>
      <c r="M18" s="1"/>
      <c r="N18" s="1"/>
    </row>
    <row r="19" spans="1:14" x14ac:dyDescent="0.25">
      <c r="D19" s="1"/>
      <c r="E19" s="1"/>
      <c r="F19" s="1"/>
      <c r="G19" s="1"/>
      <c r="H19" s="1"/>
      <c r="I19" s="3"/>
      <c r="J19" s="3"/>
      <c r="K19" s="1"/>
      <c r="L19" s="1"/>
      <c r="M19" s="1"/>
      <c r="N19" s="1"/>
    </row>
    <row r="20" spans="1:14" x14ac:dyDescent="0.25">
      <c r="D20" s="1"/>
      <c r="E20" s="1"/>
      <c r="F20" s="1"/>
      <c r="G20" s="1"/>
      <c r="H20" s="1"/>
      <c r="I20" s="3"/>
      <c r="J20" s="3"/>
      <c r="K20" s="1"/>
      <c r="L20" s="1"/>
      <c r="M20" s="1"/>
      <c r="N20" s="1"/>
    </row>
    <row r="21" spans="1:14" x14ac:dyDescent="0.25">
      <c r="D21" s="1"/>
      <c r="E21" s="1"/>
      <c r="F21" s="1"/>
      <c r="G21" s="1"/>
      <c r="H21" s="1"/>
      <c r="I21" s="3"/>
      <c r="J21" s="3"/>
      <c r="K21" s="1"/>
      <c r="L21" s="1"/>
      <c r="M21" s="1"/>
      <c r="N21" s="1"/>
    </row>
    <row r="22" spans="1:14" x14ac:dyDescent="0.25">
      <c r="D22" s="1"/>
      <c r="E22" s="1"/>
      <c r="F22" s="1"/>
      <c r="G22" s="1"/>
      <c r="H22" s="1"/>
      <c r="I22" s="3"/>
      <c r="J22" s="3"/>
      <c r="K22" s="1"/>
      <c r="L22" s="1"/>
      <c r="M22" s="1"/>
      <c r="N22" s="1"/>
    </row>
    <row r="23" spans="1:14" x14ac:dyDescent="0.25">
      <c r="D23" s="1"/>
      <c r="E23" s="1"/>
      <c r="F23" s="1"/>
      <c r="G23" s="1"/>
      <c r="H23" s="1"/>
      <c r="I23" s="3"/>
      <c r="J23" s="3"/>
      <c r="K23" s="1"/>
      <c r="L23" s="1"/>
      <c r="M23" s="1"/>
      <c r="N23" s="1"/>
    </row>
    <row r="24" spans="1:14" x14ac:dyDescent="0.25">
      <c r="D24" s="1"/>
      <c r="E24" s="1"/>
      <c r="F24" s="1"/>
      <c r="G24" s="1"/>
      <c r="H24" s="1"/>
      <c r="I24" s="3"/>
      <c r="J24" s="3"/>
      <c r="K24" s="1"/>
      <c r="L24" s="1"/>
      <c r="M24" s="1"/>
      <c r="N24" s="1"/>
    </row>
    <row r="25" spans="1:14" x14ac:dyDescent="0.25">
      <c r="D25" s="1"/>
      <c r="E25" s="1"/>
      <c r="F25" s="1"/>
      <c r="G25" s="1"/>
      <c r="H25" s="1"/>
      <c r="I25" s="3"/>
      <c r="J25" s="3"/>
      <c r="K25" s="1"/>
      <c r="L25" s="1"/>
      <c r="M25" s="1"/>
      <c r="N25" s="1"/>
    </row>
    <row r="26" spans="1:14" x14ac:dyDescent="0.25">
      <c r="D26" s="1"/>
      <c r="E26" s="1"/>
      <c r="F26" s="1"/>
      <c r="G26" s="1"/>
      <c r="H26" s="1"/>
      <c r="I26" s="3"/>
      <c r="J26" s="3"/>
      <c r="K26" s="1"/>
      <c r="L26" s="1"/>
      <c r="M26" s="1"/>
      <c r="N26" s="1"/>
    </row>
    <row r="27" spans="1:14" x14ac:dyDescent="0.25">
      <c r="D27" s="1"/>
      <c r="E27" s="1"/>
      <c r="F27" s="1"/>
      <c r="G27" s="1"/>
      <c r="H27" s="1"/>
      <c r="I27" s="3"/>
      <c r="J27" s="3"/>
      <c r="K27" s="1"/>
      <c r="L27" s="1"/>
      <c r="M27" s="1"/>
    </row>
    <row r="28" spans="1:14" x14ac:dyDescent="0.25">
      <c r="D28" s="1"/>
      <c r="E28" s="1"/>
      <c r="F28" s="1"/>
      <c r="G28" s="1"/>
      <c r="H28" s="1"/>
      <c r="I28" s="3"/>
      <c r="J28" s="3"/>
      <c r="K28" s="1"/>
      <c r="L28" s="1"/>
      <c r="M28" s="1"/>
    </row>
    <row r="29" spans="1:14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</row>
    <row r="45" spans="1:14" x14ac:dyDescent="0.25">
      <c r="A45" s="1"/>
      <c r="B45" s="1"/>
      <c r="C45" s="1"/>
    </row>
  </sheetData>
  <autoFilter ref="A1:O46" xr:uid="{4193F220-8647-4D55-BC83-FD2FD1EA7F3C}"/>
  <conditionalFormatting sqref="O23:O1048576 O21 O1 O13:O18">
    <cfRule type="duplicateValues" dxfId="10" priority="20"/>
  </conditionalFormatting>
  <conditionalFormatting sqref="I27">
    <cfRule type="duplicateValues" dxfId="9" priority="9"/>
  </conditionalFormatting>
  <conditionalFormatting sqref="N27">
    <cfRule type="duplicateValues" dxfId="8" priority="8"/>
  </conditionalFormatting>
  <conditionalFormatting sqref="I28">
    <cfRule type="duplicateValues" dxfId="7" priority="7"/>
  </conditionalFormatting>
  <conditionalFormatting sqref="N28">
    <cfRule type="duplicateValues" dxfId="6" priority="6"/>
  </conditionalFormatting>
  <conditionalFormatting sqref="I2:I26">
    <cfRule type="duplicateValues" dxfId="5" priority="39"/>
  </conditionalFormatting>
  <conditionalFormatting sqref="J27">
    <cfRule type="duplicateValues" dxfId="2" priority="2"/>
  </conditionalFormatting>
  <conditionalFormatting sqref="J28">
    <cfRule type="duplicateValues" dxfId="1" priority="1"/>
  </conditionalFormatting>
  <conditionalFormatting sqref="J2:J2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22</v>
      </c>
    </row>
    <row r="2" spans="2:7" x14ac:dyDescent="0.25">
      <c r="B2">
        <v>312132</v>
      </c>
      <c r="C2" t="s">
        <v>49</v>
      </c>
      <c r="D2" t="s">
        <v>50</v>
      </c>
      <c r="G2" t="s">
        <v>105</v>
      </c>
    </row>
    <row r="3" spans="2:7" x14ac:dyDescent="0.25">
      <c r="B3">
        <v>73298</v>
      </c>
      <c r="C3" t="s">
        <v>51</v>
      </c>
      <c r="D3" t="s">
        <v>52</v>
      </c>
      <c r="G3" t="s">
        <v>106</v>
      </c>
    </row>
    <row r="4" spans="2:7" x14ac:dyDescent="0.25">
      <c r="B4">
        <v>273834</v>
      </c>
      <c r="C4" t="s">
        <v>53</v>
      </c>
      <c r="D4" t="s">
        <v>54</v>
      </c>
      <c r="G4" t="s">
        <v>107</v>
      </c>
    </row>
    <row r="5" spans="2:7" x14ac:dyDescent="0.25">
      <c r="B5">
        <v>81467</v>
      </c>
      <c r="C5" t="s">
        <v>55</v>
      </c>
      <c r="D5" t="s">
        <v>56</v>
      </c>
      <c r="G5" t="s">
        <v>108</v>
      </c>
    </row>
    <row r="6" spans="2:7" x14ac:dyDescent="0.25">
      <c r="B6">
        <v>132464</v>
      </c>
      <c r="C6" t="s">
        <v>57</v>
      </c>
      <c r="D6" t="s">
        <v>58</v>
      </c>
      <c r="G6" t="s">
        <v>109</v>
      </c>
    </row>
    <row r="7" spans="2:7" x14ac:dyDescent="0.25">
      <c r="B7">
        <v>272833</v>
      </c>
      <c r="C7" t="s">
        <v>59</v>
      </c>
      <c r="D7" t="s">
        <v>60</v>
      </c>
      <c r="G7" t="s">
        <v>110</v>
      </c>
    </row>
    <row r="8" spans="2:7" x14ac:dyDescent="0.25">
      <c r="B8">
        <v>133222</v>
      </c>
      <c r="C8" t="s">
        <v>61</v>
      </c>
      <c r="D8" t="s">
        <v>62</v>
      </c>
      <c r="G8" t="s">
        <v>111</v>
      </c>
    </row>
    <row r="9" spans="2:7" x14ac:dyDescent="0.25">
      <c r="B9">
        <v>81844</v>
      </c>
      <c r="C9" t="s">
        <v>63</v>
      </c>
      <c r="D9" t="s">
        <v>64</v>
      </c>
      <c r="G9" t="s">
        <v>112</v>
      </c>
    </row>
    <row r="10" spans="2:7" x14ac:dyDescent="0.25">
      <c r="B10">
        <v>81577</v>
      </c>
      <c r="C10" t="s">
        <v>65</v>
      </c>
      <c r="D10" t="s">
        <v>66</v>
      </c>
      <c r="G10" t="s">
        <v>108</v>
      </c>
    </row>
    <row r="11" spans="2:7" x14ac:dyDescent="0.25">
      <c r="B11">
        <v>73005</v>
      </c>
      <c r="C11" t="s">
        <v>68</v>
      </c>
      <c r="D11" t="s">
        <v>67</v>
      </c>
      <c r="G11" t="s">
        <v>113</v>
      </c>
    </row>
    <row r="12" spans="2:7" x14ac:dyDescent="0.25">
      <c r="B12">
        <v>82260</v>
      </c>
      <c r="C12" t="s">
        <v>69</v>
      </c>
      <c r="D12" t="s">
        <v>70</v>
      </c>
      <c r="G12" t="s">
        <v>114</v>
      </c>
    </row>
    <row r="13" spans="2:7" x14ac:dyDescent="0.25">
      <c r="B13">
        <v>133031</v>
      </c>
      <c r="C13" t="s">
        <v>71</v>
      </c>
      <c r="D13" t="s">
        <v>72</v>
      </c>
      <c r="G13" t="s">
        <v>115</v>
      </c>
    </row>
    <row r="14" spans="2:7" x14ac:dyDescent="0.25">
      <c r="B14">
        <v>132931</v>
      </c>
      <c r="C14" t="s">
        <v>73</v>
      </c>
      <c r="D14" t="s">
        <v>74</v>
      </c>
      <c r="G14" t="s">
        <v>116</v>
      </c>
    </row>
    <row r="15" spans="2:7" x14ac:dyDescent="0.25">
      <c r="B15">
        <v>82015</v>
      </c>
      <c r="C15" t="s">
        <v>75</v>
      </c>
      <c r="D15" t="s">
        <v>76</v>
      </c>
      <c r="G15" t="s">
        <v>117</v>
      </c>
    </row>
    <row r="16" spans="2:7" x14ac:dyDescent="0.25">
      <c r="B16">
        <v>131170</v>
      </c>
      <c r="C16" t="s">
        <v>77</v>
      </c>
      <c r="D16" t="s">
        <v>78</v>
      </c>
      <c r="G16" t="s">
        <v>118</v>
      </c>
    </row>
    <row r="17" spans="2:7" x14ac:dyDescent="0.25">
      <c r="B17">
        <v>272081</v>
      </c>
      <c r="C17" t="s">
        <v>79</v>
      </c>
      <c r="D17" t="s">
        <v>80</v>
      </c>
      <c r="G17" t="s">
        <v>119</v>
      </c>
    </row>
    <row r="18" spans="2:7" x14ac:dyDescent="0.25">
      <c r="B18">
        <v>273409</v>
      </c>
      <c r="C18" t="s">
        <v>81</v>
      </c>
      <c r="D18" t="s">
        <v>82</v>
      </c>
      <c r="G18" t="s">
        <v>120</v>
      </c>
    </row>
    <row r="19" spans="2:7" x14ac:dyDescent="0.25">
      <c r="B19">
        <v>123527</v>
      </c>
      <c r="C19" t="s">
        <v>83</v>
      </c>
      <c r="D19" t="s">
        <v>84</v>
      </c>
      <c r="G19" t="s">
        <v>121</v>
      </c>
    </row>
    <row r="20" spans="2:7" x14ac:dyDescent="0.25">
      <c r="B20">
        <v>73567</v>
      </c>
      <c r="C20" t="s">
        <v>86</v>
      </c>
      <c r="D20" t="s">
        <v>85</v>
      </c>
      <c r="G20" t="s">
        <v>122</v>
      </c>
    </row>
    <row r="21" spans="2:7" x14ac:dyDescent="0.25">
      <c r="B21">
        <v>48744</v>
      </c>
      <c r="C21" t="s">
        <v>87</v>
      </c>
      <c r="D21" t="s">
        <v>88</v>
      </c>
      <c r="G21" t="s">
        <v>123</v>
      </c>
    </row>
    <row r="22" spans="2:7" x14ac:dyDescent="0.25">
      <c r="B22">
        <v>48926</v>
      </c>
      <c r="C22" t="s">
        <v>89</v>
      </c>
      <c r="D22" t="s">
        <v>90</v>
      </c>
      <c r="G22" t="s">
        <v>124</v>
      </c>
    </row>
    <row r="23" spans="2:7" x14ac:dyDescent="0.25">
      <c r="B23">
        <v>350045</v>
      </c>
      <c r="C23" t="s">
        <v>91</v>
      </c>
      <c r="D23" t="s">
        <v>92</v>
      </c>
      <c r="G23" t="s">
        <v>125</v>
      </c>
    </row>
    <row r="24" spans="2:7" x14ac:dyDescent="0.25">
      <c r="B24">
        <v>73725</v>
      </c>
      <c r="C24" t="s">
        <v>93</v>
      </c>
      <c r="D24" t="s">
        <v>94</v>
      </c>
      <c r="G24" t="s">
        <v>126</v>
      </c>
    </row>
    <row r="25" spans="2:7" x14ac:dyDescent="0.25">
      <c r="B25">
        <v>349592</v>
      </c>
      <c r="C25" t="s">
        <v>95</v>
      </c>
      <c r="D25" t="s">
        <v>96</v>
      </c>
      <c r="G25" t="s">
        <v>127</v>
      </c>
    </row>
    <row r="26" spans="2:7" x14ac:dyDescent="0.25">
      <c r="B26">
        <v>349961</v>
      </c>
      <c r="C26" t="s">
        <v>97</v>
      </c>
      <c r="D26" t="s">
        <v>98</v>
      </c>
      <c r="G26" t="s">
        <v>128</v>
      </c>
    </row>
    <row r="27" spans="2:7" x14ac:dyDescent="0.25">
      <c r="B27">
        <v>214468</v>
      </c>
      <c r="C27" t="s">
        <v>99</v>
      </c>
      <c r="D27" t="s">
        <v>100</v>
      </c>
      <c r="G27" t="s">
        <v>129</v>
      </c>
    </row>
    <row r="28" spans="2:7" x14ac:dyDescent="0.25">
      <c r="B28">
        <v>349183</v>
      </c>
      <c r="C28" t="s">
        <v>101</v>
      </c>
      <c r="D28" t="s">
        <v>102</v>
      </c>
      <c r="G28" t="s">
        <v>130</v>
      </c>
    </row>
    <row r="29" spans="2:7" x14ac:dyDescent="0.25">
      <c r="B29">
        <v>273075</v>
      </c>
      <c r="C29" t="s">
        <v>103</v>
      </c>
      <c r="D29" t="s">
        <v>104</v>
      </c>
      <c r="G29" t="s">
        <v>131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29</v>
      </c>
      <c r="C2" t="s">
        <v>30</v>
      </c>
      <c r="P2" s="2" t="s">
        <v>14</v>
      </c>
    </row>
    <row r="3" spans="1:16" x14ac:dyDescent="0.25">
      <c r="A3">
        <v>56992</v>
      </c>
      <c r="B3" t="s">
        <v>32</v>
      </c>
      <c r="C3" t="s">
        <v>30</v>
      </c>
      <c r="P3" t="s">
        <v>15</v>
      </c>
    </row>
    <row r="4" spans="1:16" x14ac:dyDescent="0.25">
      <c r="A4">
        <v>56950</v>
      </c>
      <c r="B4" t="s">
        <v>39</v>
      </c>
      <c r="C4" t="s">
        <v>40</v>
      </c>
      <c r="P4" t="s">
        <v>19</v>
      </c>
    </row>
    <row r="5" spans="1:16" x14ac:dyDescent="0.25">
      <c r="A5">
        <v>56971</v>
      </c>
      <c r="B5" t="s">
        <v>31</v>
      </c>
      <c r="C5" t="s">
        <v>30</v>
      </c>
      <c r="P5" t="s">
        <v>20</v>
      </c>
    </row>
    <row r="6" spans="1:16" x14ac:dyDescent="0.25">
      <c r="P6" t="s">
        <v>18</v>
      </c>
    </row>
    <row r="7" spans="1:16" x14ac:dyDescent="0.25">
      <c r="A7">
        <v>57105</v>
      </c>
      <c r="B7" t="s">
        <v>35</v>
      </c>
      <c r="C7" t="s">
        <v>36</v>
      </c>
      <c r="P7" t="s">
        <v>16</v>
      </c>
    </row>
    <row r="8" spans="1:16" x14ac:dyDescent="0.25">
      <c r="A8">
        <v>259999</v>
      </c>
      <c r="B8" t="s">
        <v>34</v>
      </c>
      <c r="C8" t="s">
        <v>33</v>
      </c>
      <c r="P8" t="s">
        <v>17</v>
      </c>
    </row>
    <row r="9" spans="1:16" x14ac:dyDescent="0.25">
      <c r="A9">
        <v>57017</v>
      </c>
      <c r="B9" t="s">
        <v>37</v>
      </c>
      <c r="C9" t="s">
        <v>38</v>
      </c>
      <c r="P9" t="s">
        <v>23</v>
      </c>
    </row>
    <row r="10" spans="1:16" x14ac:dyDescent="0.25">
      <c r="A10">
        <v>57038</v>
      </c>
      <c r="B10" t="s">
        <v>43</v>
      </c>
      <c r="C10" t="s">
        <v>44</v>
      </c>
      <c r="P10" t="s">
        <v>24</v>
      </c>
    </row>
    <row r="11" spans="1:16" x14ac:dyDescent="0.25">
      <c r="A11">
        <v>57059</v>
      </c>
      <c r="B11" t="s">
        <v>45</v>
      </c>
      <c r="C11" t="s">
        <v>44</v>
      </c>
      <c r="P11" s="1" t="s">
        <v>28</v>
      </c>
    </row>
    <row r="12" spans="1:16" x14ac:dyDescent="0.25">
      <c r="A12">
        <v>57080</v>
      </c>
      <c r="B12" t="s">
        <v>41</v>
      </c>
      <c r="C12" t="s">
        <v>42</v>
      </c>
      <c r="P12" t="s">
        <v>25</v>
      </c>
    </row>
    <row r="13" spans="1:16" x14ac:dyDescent="0.25">
      <c r="A13">
        <v>339474</v>
      </c>
      <c r="B13" t="s">
        <v>46</v>
      </c>
      <c r="C13" t="s">
        <v>21</v>
      </c>
      <c r="P13" t="s">
        <v>26</v>
      </c>
    </row>
    <row r="14" spans="1:16" x14ac:dyDescent="0.25">
      <c r="A14">
        <v>339534</v>
      </c>
      <c r="B14" t="s">
        <v>47</v>
      </c>
      <c r="C14" t="s">
        <v>48</v>
      </c>
      <c r="P14" t="s">
        <v>27</v>
      </c>
    </row>
  </sheetData>
  <conditionalFormatting sqref="P10 P12:P14">
    <cfRule type="duplicateValues" dxfId="4" priority="1"/>
  </conditionalFormatting>
  <conditionalFormatting sqref="P2:P9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Penguasaan_Jateng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2018-10-08T14:05:34Z</dcterms:modified>
</cp:coreProperties>
</file>