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105" yWindow="-105" windowWidth="23250" windowHeight="12570"/>
  </bookViews>
  <sheets>
    <sheet name="STORE DATA" sheetId="1" r:id="rId1"/>
    <sheet name="Orders &amp; Sales" sheetId="7" r:id="rId2"/>
    <sheet name="Gender based" sheetId="10" r:id="rId3"/>
    <sheet name="Order status" sheetId="11" r:id="rId4"/>
    <sheet name="State wise" sheetId="12" r:id="rId5"/>
    <sheet name="Age vs Gender" sheetId="13" r:id="rId6"/>
    <sheet name="Online platforms" sheetId="14" r:id="rId7"/>
    <sheet name="FINAL REPORT" sheetId="15" r:id="rId8"/>
  </sheets>
  <definedNames>
    <definedName name="_xlnm._FilterDatabase" localSheetId="0" hidden="1">'STORE DATA'!$A$1:$Q$361</definedName>
    <definedName name="Slicer_Category">#N/A</definedName>
    <definedName name="Slicer_Channel">#N/A</definedName>
    <definedName name="Slicer_Month">#N/A</definedName>
  </definedNames>
  <calcPr calcId="152511"/>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2" i="1"/>
</calcChain>
</file>

<file path=xl/sharedStrings.xml><?xml version="1.0" encoding="utf-8"?>
<sst xmlns="http://schemas.openxmlformats.org/spreadsheetml/2006/main" count="3310" uniqueCount="620">
  <si>
    <t>Order ID</t>
  </si>
  <si>
    <t>Gender</t>
  </si>
  <si>
    <t>Age</t>
  </si>
  <si>
    <t>Date</t>
  </si>
  <si>
    <t>Status</t>
  </si>
  <si>
    <t>Category</t>
  </si>
  <si>
    <t>Size</t>
  </si>
  <si>
    <t>Amount</t>
  </si>
  <si>
    <t>171-1029312-3038738</t>
  </si>
  <si>
    <t>Women</t>
  </si>
  <si>
    <t>Delivered</t>
  </si>
  <si>
    <t>Myntra</t>
  </si>
  <si>
    <t>kurta</t>
  </si>
  <si>
    <t>XXL</t>
  </si>
  <si>
    <t>INR</t>
  </si>
  <si>
    <t>MOHALI</t>
  </si>
  <si>
    <t>PUNJAB</t>
  </si>
  <si>
    <t>405-2183842-2225946</t>
  </si>
  <si>
    <t>Ajio</t>
  </si>
  <si>
    <t>Set</t>
  </si>
  <si>
    <t>L</t>
  </si>
  <si>
    <t>GURUGRAM</t>
  </si>
  <si>
    <t>HARYANA</t>
  </si>
  <si>
    <t>171-1641533-8921966</t>
  </si>
  <si>
    <t>S</t>
  </si>
  <si>
    <t>KOLKATA</t>
  </si>
  <si>
    <t>WEST BENGAL</t>
  </si>
  <si>
    <t>404-7490807-6300351</t>
  </si>
  <si>
    <t>Amazon</t>
  </si>
  <si>
    <t>M</t>
  </si>
  <si>
    <t>THANJAVUR</t>
  </si>
  <si>
    <t>TAMIL NADU</t>
  </si>
  <si>
    <t>403-9293516-4577154</t>
  </si>
  <si>
    <t>407-1298130-0368305</t>
  </si>
  <si>
    <t>Men</t>
  </si>
  <si>
    <t>Flipkart</t>
  </si>
  <si>
    <t>Western Dress</t>
  </si>
  <si>
    <t>SANGLI MIRAJ KUPWAD</t>
  </si>
  <si>
    <t>MAHARASHTRA</t>
  </si>
  <si>
    <t>Meesho</t>
  </si>
  <si>
    <t>BENGALURU</t>
  </si>
  <si>
    <t>KARNATAKA</t>
  </si>
  <si>
    <t>171-5561216-3398711</t>
  </si>
  <si>
    <t>Others</t>
  </si>
  <si>
    <t>408-2935263-2935550</t>
  </si>
  <si>
    <t>XL</t>
  </si>
  <si>
    <t>404-2648970-9042715</t>
  </si>
  <si>
    <t>VIJAYAWADA</t>
  </si>
  <si>
    <t>ANDHRA PRADESH</t>
  </si>
  <si>
    <t>THIRUVANANTHAPURAM</t>
  </si>
  <si>
    <t>KERALA</t>
  </si>
  <si>
    <t>Top</t>
  </si>
  <si>
    <t>GUWAHATI</t>
  </si>
  <si>
    <t>ASSAM</t>
  </si>
  <si>
    <t>HYDERABAD</t>
  </si>
  <si>
    <t>TELANGANA</t>
  </si>
  <si>
    <t>Nalli</t>
  </si>
  <si>
    <t>NEW DELHI</t>
  </si>
  <si>
    <t>DELHI</t>
  </si>
  <si>
    <t>Bhubaneswar</t>
  </si>
  <si>
    <t>ODISHA</t>
  </si>
  <si>
    <t>XS</t>
  </si>
  <si>
    <t>RAJASTHAN</t>
  </si>
  <si>
    <t>MUMBAI</t>
  </si>
  <si>
    <t>AMRITSAR</t>
  </si>
  <si>
    <t>3XL</t>
  </si>
  <si>
    <t>LUCKNOW</t>
  </si>
  <si>
    <t>UTTAR PRADESH</t>
  </si>
  <si>
    <t>Refunded</t>
  </si>
  <si>
    <t>MADURAI</t>
  </si>
  <si>
    <t>INDORE</t>
  </si>
  <si>
    <t>MADHYA PRADESH</t>
  </si>
  <si>
    <t>UTTARAKHAND</t>
  </si>
  <si>
    <t>CHENNAI</t>
  </si>
  <si>
    <t>AHMEDABAD</t>
  </si>
  <si>
    <t>GUJARAT</t>
  </si>
  <si>
    <t>VADODARA</t>
  </si>
  <si>
    <t>PUNE</t>
  </si>
  <si>
    <t>NELLORE</t>
  </si>
  <si>
    <t>Saree</t>
  </si>
  <si>
    <t>Free</t>
  </si>
  <si>
    <t>6XL</t>
  </si>
  <si>
    <t>Bangalore</t>
  </si>
  <si>
    <t>Cancelled</t>
  </si>
  <si>
    <t>KALYAN</t>
  </si>
  <si>
    <t>JHARKHAND</t>
  </si>
  <si>
    <t>PATNA</t>
  </si>
  <si>
    <t>BIHAR</t>
  </si>
  <si>
    <t>Bengaluru</t>
  </si>
  <si>
    <t>NAVI MUMBAI</t>
  </si>
  <si>
    <t>BHARUCH</t>
  </si>
  <si>
    <t>NOIDA</t>
  </si>
  <si>
    <t>Returned</t>
  </si>
  <si>
    <t>RANCHI</t>
  </si>
  <si>
    <t>VISAKHAPATNAM</t>
  </si>
  <si>
    <t>HIMACHAL PRADESH</t>
  </si>
  <si>
    <t>UDAIPUR</t>
  </si>
  <si>
    <t>PUDUCHERRY</t>
  </si>
  <si>
    <t>GREATER NOIDA</t>
  </si>
  <si>
    <t>SECUNDERABAD</t>
  </si>
  <si>
    <t>MYSURU</t>
  </si>
  <si>
    <t>JAIPUR</t>
  </si>
  <si>
    <t>THANE</t>
  </si>
  <si>
    <t>COIMBATORE</t>
  </si>
  <si>
    <t>SURYAPET</t>
  </si>
  <si>
    <t>Vadodara</t>
  </si>
  <si>
    <t>lucknow</t>
  </si>
  <si>
    <t>ERNAKULAM</t>
  </si>
  <si>
    <t>Blouse</t>
  </si>
  <si>
    <t>KANPUR</t>
  </si>
  <si>
    <t>Hyderabad</t>
  </si>
  <si>
    <t>Ethnic Dress</t>
  </si>
  <si>
    <t>Kolkata</t>
  </si>
  <si>
    <t>NUZVID</t>
  </si>
  <si>
    <t>KOLHAPUR</t>
  </si>
  <si>
    <t>4XL</t>
  </si>
  <si>
    <t>Chennai</t>
  </si>
  <si>
    <t>SIKKIM</t>
  </si>
  <si>
    <t>GOA</t>
  </si>
  <si>
    <t>GUNTUR</t>
  </si>
  <si>
    <t>JALANDHAR</t>
  </si>
  <si>
    <t>NAGPUR</t>
  </si>
  <si>
    <t>IMPHAL</t>
  </si>
  <si>
    <t>MANIPUR</t>
  </si>
  <si>
    <t>JAMMU &amp; KASHMIR</t>
  </si>
  <si>
    <t>GHAZIABAD</t>
  </si>
  <si>
    <t>BHUBANESWAR</t>
  </si>
  <si>
    <t>SHIVAMOGGA</t>
  </si>
  <si>
    <t>MORADABAD</t>
  </si>
  <si>
    <t>HOWRAH</t>
  </si>
  <si>
    <t>SOUTH WEST DELHI</t>
  </si>
  <si>
    <t>New Delhi</t>
  </si>
  <si>
    <t>PALI</t>
  </si>
  <si>
    <t>5XL</t>
  </si>
  <si>
    <t>DEHRADUN</t>
  </si>
  <si>
    <t>Ranchi</t>
  </si>
  <si>
    <t>PALAKKAD</t>
  </si>
  <si>
    <t>WARANGAL</t>
  </si>
  <si>
    <t>CHHATTISGARH</t>
  </si>
  <si>
    <t>GURGAON</t>
  </si>
  <si>
    <t>VELLORE</t>
  </si>
  <si>
    <t>SOLAPUR</t>
  </si>
  <si>
    <t>KARNAL</t>
  </si>
  <si>
    <t>ETTUMANOOR</t>
  </si>
  <si>
    <t>MALAPPURAM</t>
  </si>
  <si>
    <t>KALADHUNGI</t>
  </si>
  <si>
    <t>DHALIYUR</t>
  </si>
  <si>
    <t>SIWAN</t>
  </si>
  <si>
    <t>BHOPAL</t>
  </si>
  <si>
    <t>BANGALORE</t>
  </si>
  <si>
    <t>BALLY</t>
  </si>
  <si>
    <t>JALGAON</t>
  </si>
  <si>
    <t>Thane</t>
  </si>
  <si>
    <t>ADALAJ</t>
  </si>
  <si>
    <t>NIZAMABAD</t>
  </si>
  <si>
    <t>Delhi</t>
  </si>
  <si>
    <t>LUDHIANA</t>
  </si>
  <si>
    <t>JAMSHEDPUR</t>
  </si>
  <si>
    <t>405-3948279-4407517</t>
  </si>
  <si>
    <t>404-3319282-3197160</t>
  </si>
  <si>
    <t>Greater NOIDA</t>
  </si>
  <si>
    <t>408-3567779-0153960</t>
  </si>
  <si>
    <t>403-5569066-3161917</t>
  </si>
  <si>
    <t>405-3424885-4584343</t>
  </si>
  <si>
    <t>Ribander</t>
  </si>
  <si>
    <t>407-4504136-9174763</t>
  </si>
  <si>
    <t>171-4416496-4148317</t>
  </si>
  <si>
    <t>171-1440289-2257118</t>
  </si>
  <si>
    <t>406-5195596-1373150</t>
  </si>
  <si>
    <t>404-6836093-4686708</t>
  </si>
  <si>
    <t>JAMMU</t>
  </si>
  <si>
    <t>BIDHAN NAGAR</t>
  </si>
  <si>
    <t>CORBETT</t>
  </si>
  <si>
    <t>Ernakulam</t>
  </si>
  <si>
    <t>Thrissur</t>
  </si>
  <si>
    <t>GAYA</t>
  </si>
  <si>
    <t>SOLAN</t>
  </si>
  <si>
    <t>TARAORI</t>
  </si>
  <si>
    <t>Bottom</t>
  </si>
  <si>
    <t>SRINAGAR</t>
  </si>
  <si>
    <t>TUMAKURU</t>
  </si>
  <si>
    <t>AMBALA</t>
  </si>
  <si>
    <t>DURGAPUR</t>
  </si>
  <si>
    <t>SILIGURI</t>
  </si>
  <si>
    <t>GORAKHPUR</t>
  </si>
  <si>
    <t>ROURKELA</t>
  </si>
  <si>
    <t>RAJAHMUNDRY</t>
  </si>
  <si>
    <t>TIRUPPUR</t>
  </si>
  <si>
    <t>Lucknow</t>
  </si>
  <si>
    <t>KOLLAM</t>
  </si>
  <si>
    <t>FIROZABAD</t>
  </si>
  <si>
    <t>NEW TOWN</t>
  </si>
  <si>
    <t>BATHINDA</t>
  </si>
  <si>
    <t>AKOLA</t>
  </si>
  <si>
    <t>Kanchipuram</t>
  </si>
  <si>
    <t>RAJKOT</t>
  </si>
  <si>
    <t>ANANDPUR SAHIB</t>
  </si>
  <si>
    <t>HALDIA</t>
  </si>
  <si>
    <t>VIJAPURA</t>
  </si>
  <si>
    <t>Haldwani</t>
  </si>
  <si>
    <t>BHIWADI</t>
  </si>
  <si>
    <t>MANDI</t>
  </si>
  <si>
    <t>MALDA</t>
  </si>
  <si>
    <t>PORVORIM</t>
  </si>
  <si>
    <t>PARAVUR</t>
  </si>
  <si>
    <t>CHANDAULI</t>
  </si>
  <si>
    <t>NALBARI</t>
  </si>
  <si>
    <t>JORETHANG</t>
  </si>
  <si>
    <t>402-7657456-6146715</t>
  </si>
  <si>
    <t>405-7911124-9415505</t>
  </si>
  <si>
    <t>RATLAM</t>
  </si>
  <si>
    <t>407-8548056-6694735</t>
  </si>
  <si>
    <t>405-8874896-2049133</t>
  </si>
  <si>
    <t>405-9368312-9078761</t>
  </si>
  <si>
    <t>407-7011061-3042734</t>
  </si>
  <si>
    <t>403-7146505-0884328</t>
  </si>
  <si>
    <t>BURDWAN</t>
  </si>
  <si>
    <t>404-9972035-9476321</t>
  </si>
  <si>
    <t>404-0692909-2727534</t>
  </si>
  <si>
    <t>403-8610220-3633963</t>
  </si>
  <si>
    <t>BINOLA INDUSTRIAL AREA</t>
  </si>
  <si>
    <t>JHAJJAR</t>
  </si>
  <si>
    <t>JAMNAGAR</t>
  </si>
  <si>
    <t>UPPER TADONG</t>
  </si>
  <si>
    <t>OZAR</t>
  </si>
  <si>
    <t>Hosur</t>
  </si>
  <si>
    <t>BALLIA</t>
  </si>
  <si>
    <t>RAMANATHAPURAM</t>
  </si>
  <si>
    <t>KANCHIPURAM</t>
  </si>
  <si>
    <t>NAINITAL</t>
  </si>
  <si>
    <t>CHALAKUDY</t>
  </si>
  <si>
    <t>406-6087962-6806736</t>
  </si>
  <si>
    <t>404-7627553-5551535</t>
  </si>
  <si>
    <t>406-7681410-2992331</t>
  </si>
  <si>
    <t>403-3086738-4934754</t>
  </si>
  <si>
    <t>402-7894679-1464329</t>
  </si>
  <si>
    <t>Hyderabad, Telangana</t>
  </si>
  <si>
    <t>402-6103442-6375545</t>
  </si>
  <si>
    <t>405-2218359-3379515</t>
  </si>
  <si>
    <t>BASIRHAT</t>
  </si>
  <si>
    <t>404-7660892-1191509</t>
  </si>
  <si>
    <t>402-0356809-4747538</t>
  </si>
  <si>
    <t>PARCHUR</t>
  </si>
  <si>
    <t>403-6578187-8177151</t>
  </si>
  <si>
    <t>BAKHTIARPUR</t>
  </si>
  <si>
    <t>LATUR</t>
  </si>
  <si>
    <t>Ahmedabad</t>
  </si>
  <si>
    <t>Secunderabad</t>
  </si>
  <si>
    <t>JORHAT</t>
  </si>
  <si>
    <t>Kollumangudi</t>
  </si>
  <si>
    <t>TIRUNELVELI</t>
  </si>
  <si>
    <t>BETUL BAZAR</t>
  </si>
  <si>
    <t>ULUBERIA</t>
  </si>
  <si>
    <t>SAWAI MADHOPUR</t>
  </si>
  <si>
    <t>405-7196763-3580348</t>
  </si>
  <si>
    <t>404-6421240-2371561</t>
  </si>
  <si>
    <t>406-5518146-0288324</t>
  </si>
  <si>
    <t>406-1202691-0105963</t>
  </si>
  <si>
    <t>406-2772588-1148340</t>
  </si>
  <si>
    <t>BOLPUR</t>
  </si>
  <si>
    <t>405-7502465-8759555</t>
  </si>
  <si>
    <t>405-5244335-5963564</t>
  </si>
  <si>
    <t>BAGGAR</t>
  </si>
  <si>
    <t>406-3682109-2949967</t>
  </si>
  <si>
    <t>407-1561113-5272338</t>
  </si>
  <si>
    <t>NADBAI</t>
  </si>
  <si>
    <t>Jagdalpur</t>
  </si>
  <si>
    <t>DHARMAPURI</t>
  </si>
  <si>
    <t>Mysuru</t>
  </si>
  <si>
    <t>VIRUDHUNAGAR</t>
  </si>
  <si>
    <t>406-4060086-9039555</t>
  </si>
  <si>
    <t>407-8361238-1573913</t>
  </si>
  <si>
    <t>404-3252021-5235513</t>
  </si>
  <si>
    <t>407-3613701-0451561</t>
  </si>
  <si>
    <t>408-2036384-2699561</t>
  </si>
  <si>
    <t>Khammam</t>
  </si>
  <si>
    <t>406-8979407-8905909</t>
  </si>
  <si>
    <t>171-3629730-4553928</t>
  </si>
  <si>
    <t>402-8574295-5299508</t>
  </si>
  <si>
    <t>406-8807842-4700367</t>
  </si>
  <si>
    <t>THODUPUZHA</t>
  </si>
  <si>
    <t>ATHOLI</t>
  </si>
  <si>
    <t>Thiruvananthapuram</t>
  </si>
  <si>
    <t>RAISEN</t>
  </si>
  <si>
    <t>402-8553236-3720333</t>
  </si>
  <si>
    <t>407-0241873-8304315</t>
  </si>
  <si>
    <t>404-0990131-1954740</t>
  </si>
  <si>
    <t>407-5957730-2429145</t>
  </si>
  <si>
    <t>ARARIA</t>
  </si>
  <si>
    <t>171-9370116-3346721</t>
  </si>
  <si>
    <t>171-7254727-6353131</t>
  </si>
  <si>
    <t>403-7788476-5502762</t>
  </si>
  <si>
    <t>406-1626588-3685905</t>
  </si>
  <si>
    <t>402-3336298-7846717</t>
  </si>
  <si>
    <t>Guntur</t>
  </si>
  <si>
    <t>MOTIHARI</t>
  </si>
  <si>
    <t>CHENGANNUR</t>
  </si>
  <si>
    <t>BOISAR</t>
  </si>
  <si>
    <t>Dehra H.O</t>
  </si>
  <si>
    <t>BHILWARA</t>
  </si>
  <si>
    <t>406-0524865-6805151</t>
  </si>
  <si>
    <t>402-5471006-6653923</t>
  </si>
  <si>
    <t>405-7468461-1521932</t>
  </si>
  <si>
    <t>402-9045603-0549929</t>
  </si>
  <si>
    <t>407-9319918-8892320</t>
  </si>
  <si>
    <t>407-1635037-1405166</t>
  </si>
  <si>
    <t>405-8274054-4231504</t>
  </si>
  <si>
    <t>407-0386812-7345911</t>
  </si>
  <si>
    <t>mughal sarai</t>
  </si>
  <si>
    <t>171-2891343-9349142</t>
  </si>
  <si>
    <t>406-1362174-1344325</t>
  </si>
  <si>
    <t>ARIYALLUR</t>
  </si>
  <si>
    <t>TIRWAGANJ</t>
  </si>
  <si>
    <t>THOTTADA</t>
  </si>
  <si>
    <t>MUNNAR</t>
  </si>
  <si>
    <t>IRINJALAKUDA</t>
  </si>
  <si>
    <t>405-3990233-0509153</t>
  </si>
  <si>
    <t>406-9887166-2769913</t>
  </si>
  <si>
    <t>403-5784547-6109913</t>
  </si>
  <si>
    <t>408-2061002-0258720</t>
  </si>
  <si>
    <t>404-2370279-0752331</t>
  </si>
  <si>
    <t>402-3161528-6165932</t>
  </si>
  <si>
    <t>406-3925646-3447526</t>
  </si>
  <si>
    <t>406-6414200-1553920</t>
  </si>
  <si>
    <t>404-8835910-5740325</t>
  </si>
  <si>
    <t>MANDYA</t>
  </si>
  <si>
    <t>Rohtak</t>
  </si>
  <si>
    <t>407-9548924-8372339</t>
  </si>
  <si>
    <t>406-2551122-4139507</t>
  </si>
  <si>
    <t>404-0230021-1073168</t>
  </si>
  <si>
    <t>405-4701344-2871512</t>
  </si>
  <si>
    <t>405-3745811-7687524</t>
  </si>
  <si>
    <t>406-2399167-1204343</t>
  </si>
  <si>
    <t>403-2038407-1981919</t>
  </si>
  <si>
    <t>CHANGSARI</t>
  </si>
  <si>
    <t>shivamogga</t>
  </si>
  <si>
    <t>MIRZAPUR CUM VINDHYACHAL</t>
  </si>
  <si>
    <t>AKHNOOR</t>
  </si>
  <si>
    <t>407-3284769-6786700</t>
  </si>
  <si>
    <t>407-5268297-9024350</t>
  </si>
  <si>
    <t>404-4986192-8218712</t>
  </si>
  <si>
    <t>404-9933133-7938725</t>
  </si>
  <si>
    <t>403-9209803-7422710</t>
  </si>
  <si>
    <t>MANGALYA</t>
  </si>
  <si>
    <t>403-4049245-8805948</t>
  </si>
  <si>
    <t>403-2879333-1759564</t>
  </si>
  <si>
    <t>Kanchipuram district</t>
  </si>
  <si>
    <t>403-1040678-5333903</t>
  </si>
  <si>
    <t>404-2354738-3233942</t>
  </si>
  <si>
    <t>403-4459077-2255503</t>
  </si>
  <si>
    <t>403-0387488-1209953</t>
  </si>
  <si>
    <t>171-6657720-2910751</t>
  </si>
  <si>
    <t>171-4352873-7397968</t>
  </si>
  <si>
    <t>405-6575475-4360341</t>
  </si>
  <si>
    <t>404-4008463-3177167</t>
  </si>
  <si>
    <t>Nimta</t>
  </si>
  <si>
    <t>171-7144294-3167564</t>
  </si>
  <si>
    <t>171-0401468-9553104</t>
  </si>
  <si>
    <t>171-4466894-2683563</t>
  </si>
  <si>
    <t>404-2990918-5865913</t>
  </si>
  <si>
    <t>171-4514676-6892340</t>
  </si>
  <si>
    <t>407-3863655-8177923</t>
  </si>
  <si>
    <t>406-3946470-9365149</t>
  </si>
  <si>
    <t>403-4146106-2604305</t>
  </si>
  <si>
    <t>USILAMPATTI</t>
  </si>
  <si>
    <t>VAZHAKKALA</t>
  </si>
  <si>
    <t>171-9560445-6932317</t>
  </si>
  <si>
    <t>407-6265277-9897116</t>
  </si>
  <si>
    <t>408-7998761-8296345</t>
  </si>
  <si>
    <t>408-0164747-6978735</t>
  </si>
  <si>
    <t>406-8511259-9268363</t>
  </si>
  <si>
    <t>408-7079557-4378747</t>
  </si>
  <si>
    <t>406-6696095-0645905</t>
  </si>
  <si>
    <t>403-4813964-7277139</t>
  </si>
  <si>
    <t>PIMPRI CHINCHWAD Pune.</t>
  </si>
  <si>
    <t>171-7053156-8601919</t>
  </si>
  <si>
    <t>408-4781051-5673114</t>
  </si>
  <si>
    <t>402-3117530-9702739</t>
  </si>
  <si>
    <t>GOALPARA</t>
  </si>
  <si>
    <t>404-4613901-2698757</t>
  </si>
  <si>
    <t>402-5951280-6364325</t>
  </si>
  <si>
    <t>408-9927049-3011552</t>
  </si>
  <si>
    <t>407-5757360-0334729</t>
  </si>
  <si>
    <t>402-6247615-1262716</t>
  </si>
  <si>
    <t>402-4416964-6755536</t>
  </si>
  <si>
    <t>HIRIYUR</t>
  </si>
  <si>
    <t>403-5919254-5357943</t>
  </si>
  <si>
    <t>403-9173063-5709114</t>
  </si>
  <si>
    <t>171-4209965-7728356</t>
  </si>
  <si>
    <t>408-8604518-7003515</t>
  </si>
  <si>
    <t>406-0497978-9779509</t>
  </si>
  <si>
    <t>405-5116350-4863556</t>
  </si>
  <si>
    <t>405-0125153-1729931</t>
  </si>
  <si>
    <t>404-1615815-8943508</t>
  </si>
  <si>
    <t>404-5742636-1373165</t>
  </si>
  <si>
    <t>406-5776794-1805907</t>
  </si>
  <si>
    <t>404-8371364-2417100</t>
  </si>
  <si>
    <t>408-1064139-7316331</t>
  </si>
  <si>
    <t>171-0329545-1429955</t>
  </si>
  <si>
    <t>407-8638508-1814730</t>
  </si>
  <si>
    <t>407-8408466-7620317</t>
  </si>
  <si>
    <t>405-5876356-9242726</t>
  </si>
  <si>
    <t>405-2850693-0862711</t>
  </si>
  <si>
    <t>BASTI</t>
  </si>
  <si>
    <t>402-5108799-4459529</t>
  </si>
  <si>
    <t>TIRUR</t>
  </si>
  <si>
    <t>404-7677872-3494747</t>
  </si>
  <si>
    <t>405-2753131-5629103</t>
  </si>
  <si>
    <t>171-2050819-5631528</t>
  </si>
  <si>
    <t>405-4049135-6025935</t>
  </si>
  <si>
    <t>403-3489431-5119536</t>
  </si>
  <si>
    <t>171-7806776-1307544</t>
  </si>
  <si>
    <t>405-2496408-1080338</t>
  </si>
  <si>
    <t>408-7255168-8577109</t>
  </si>
  <si>
    <t>ANANTNAG</t>
  </si>
  <si>
    <t>406-8539527-9702753</t>
  </si>
  <si>
    <t>405-2229499-7796307</t>
  </si>
  <si>
    <t>171-0171791-3523575</t>
  </si>
  <si>
    <t>171-8508063-9433967</t>
  </si>
  <si>
    <t>405-5244850-4157119</t>
  </si>
  <si>
    <t>405-0488658-7674749</t>
  </si>
  <si>
    <t>408-1779254-1643509</t>
  </si>
  <si>
    <t>407-6745300-1115555</t>
  </si>
  <si>
    <t>402-5358379-9188339</t>
  </si>
  <si>
    <t>403-7642034-5134761</t>
  </si>
  <si>
    <t>NIDADAVOLE</t>
  </si>
  <si>
    <t>404-6401677-8649914</t>
  </si>
  <si>
    <t>404-2813214-5786746</t>
  </si>
  <si>
    <t>402-5768714-8116318</t>
  </si>
  <si>
    <t>402-6126317-6156341</t>
  </si>
  <si>
    <t>408-1876288-5014743</t>
  </si>
  <si>
    <t>408-9556316-3559524</t>
  </si>
  <si>
    <t>406-9697490-9593154</t>
  </si>
  <si>
    <t>406-6011656-7142743</t>
  </si>
  <si>
    <t>403-2436993-3401114</t>
  </si>
  <si>
    <t>404-9043097-1106731</t>
  </si>
  <si>
    <t>408-2493463-4466710</t>
  </si>
  <si>
    <t>402-3574982-4685115</t>
  </si>
  <si>
    <t>403-7390270-0147518</t>
  </si>
  <si>
    <t>403-8036940-6800334</t>
  </si>
  <si>
    <t>403-7810408-8819506</t>
  </si>
  <si>
    <t>407-8377367-6953956</t>
  </si>
  <si>
    <t>407-1098186-5989129</t>
  </si>
  <si>
    <t>171-4119869-5056329</t>
  </si>
  <si>
    <t>KAVALI</t>
  </si>
  <si>
    <t>406-2766485-4497111</t>
  </si>
  <si>
    <t>DHARAPURAM</t>
  </si>
  <si>
    <t>405-0263871-4269140</t>
  </si>
  <si>
    <t>404-0699870-2013944</t>
  </si>
  <si>
    <t>VIJAY PORE</t>
  </si>
  <si>
    <t>403-3432206-0372316</t>
  </si>
  <si>
    <t>407-5662591-2251560</t>
  </si>
  <si>
    <t>407-4969072-1705134</t>
  </si>
  <si>
    <t>407-0154174-6784304</t>
  </si>
  <si>
    <t>171-5763601-9728309</t>
  </si>
  <si>
    <t>403-8416951-1363541</t>
  </si>
  <si>
    <t>402-2439218-3136366</t>
  </si>
  <si>
    <t>408-0832693-6177155</t>
  </si>
  <si>
    <t>405-3229809-8117954</t>
  </si>
  <si>
    <t>405-0256004-1050774</t>
  </si>
  <si>
    <t>404-0185464-1514724</t>
  </si>
  <si>
    <t>171-2182549-6491525</t>
  </si>
  <si>
    <t>405-8556030-9197113</t>
  </si>
  <si>
    <t>405-3100984-0733959</t>
  </si>
  <si>
    <t>171-9251704-7611560</t>
  </si>
  <si>
    <t>404-3400583-5145945</t>
  </si>
  <si>
    <t>408-6889370-8532356</t>
  </si>
  <si>
    <t>403-5428752-7773931</t>
  </si>
  <si>
    <t>403-1056993-1600346</t>
  </si>
  <si>
    <t>404-9131335-2242743</t>
  </si>
  <si>
    <t>407-8157106-3925968</t>
  </si>
  <si>
    <t>408-9880435-3907505</t>
  </si>
  <si>
    <t>403-8898278-4615521</t>
  </si>
  <si>
    <t>407-0233386-5193906</t>
  </si>
  <si>
    <t>Old Panvel, Navi Mumbai</t>
  </si>
  <si>
    <t>408-7032153-4530755</t>
  </si>
  <si>
    <t>407-9369734-8873143</t>
  </si>
  <si>
    <t>403-0507681-2077156</t>
  </si>
  <si>
    <t>407-5060922-2812366</t>
  </si>
  <si>
    <t>404-9334337-4545125</t>
  </si>
  <si>
    <t>407-4341473-0730740</t>
  </si>
  <si>
    <t>171-1237190-9674721</t>
  </si>
  <si>
    <t>171-1035452-6951538</t>
  </si>
  <si>
    <t>171-1787265-7193947</t>
  </si>
  <si>
    <t>171-0793379-5710731</t>
  </si>
  <si>
    <t>171-6043784-7953101</t>
  </si>
  <si>
    <t>407-0705129-1550725</t>
  </si>
  <si>
    <t>404-4592724-6597962</t>
  </si>
  <si>
    <t>408-4675255-9941931</t>
  </si>
  <si>
    <t>408-8618808-7877151</t>
  </si>
  <si>
    <t>408-4600180-5173130</t>
  </si>
  <si>
    <t>171-3735620-3089923</t>
  </si>
  <si>
    <t>407-3073786-4436324</t>
  </si>
  <si>
    <t>408-1271247-1192336</t>
  </si>
  <si>
    <t>408-5970207-9847527</t>
  </si>
  <si>
    <t>406-7521357-0575562</t>
  </si>
  <si>
    <t>405-2424681-0735559</t>
  </si>
  <si>
    <t>404-7096495-8036369</t>
  </si>
  <si>
    <t>LAURIYA</t>
  </si>
  <si>
    <t>407-0711805-4801907</t>
  </si>
  <si>
    <t>405-2531617-5018764</t>
  </si>
  <si>
    <t>408-4096579-4295563</t>
  </si>
  <si>
    <t>406-7095774-2186727</t>
  </si>
  <si>
    <t>403-3810669-4847524</t>
  </si>
  <si>
    <t>404-0162124-1203517</t>
  </si>
  <si>
    <t>405-9966350-2425935</t>
  </si>
  <si>
    <t>407-4233082-7933908</t>
  </si>
  <si>
    <t>404-3868176-6849121</t>
  </si>
  <si>
    <t>171-4163233-0265123</t>
  </si>
  <si>
    <t>405-4089185-2561167</t>
  </si>
  <si>
    <t>NILAMBUR</t>
  </si>
  <si>
    <t>408-2111349-7062756</t>
  </si>
  <si>
    <t>406-2429896-6818744</t>
  </si>
  <si>
    <t>405-5553016-3753909</t>
  </si>
  <si>
    <t>408-3292144-2149913</t>
  </si>
  <si>
    <t>408-1934884-8383518</t>
  </si>
  <si>
    <t>407-9997246-7269157</t>
  </si>
  <si>
    <t>404-5223942-0341154</t>
  </si>
  <si>
    <t>Rangpo</t>
  </si>
  <si>
    <t>Sikkim</t>
  </si>
  <si>
    <t>403-0205653-1494714</t>
  </si>
  <si>
    <t>405-9868216-9020301</t>
  </si>
  <si>
    <t>171-3880650-3234742</t>
  </si>
  <si>
    <t>404-7359750-6622730</t>
  </si>
  <si>
    <t>171-0352880-4804327</t>
  </si>
  <si>
    <t>402-6335654-6750721</t>
  </si>
  <si>
    <t>171-5664527-1061161</t>
  </si>
  <si>
    <t>406-8306969-9934707</t>
  </si>
  <si>
    <t>404-0590101-9461104</t>
  </si>
  <si>
    <t>408-4461070-7565947</t>
  </si>
  <si>
    <t>403-4271747-6550744</t>
  </si>
  <si>
    <t>403-0701419-1824353</t>
  </si>
  <si>
    <t>408-1768215-1517104</t>
  </si>
  <si>
    <t>402-0113212-6047578</t>
  </si>
  <si>
    <t>171-1132787-9665921</t>
  </si>
  <si>
    <t>171-2708369-4645918</t>
  </si>
  <si>
    <t>408-6455820-3883556</t>
  </si>
  <si>
    <t>404-0339873-5353175</t>
  </si>
  <si>
    <t>408-9550316-3045918</t>
  </si>
  <si>
    <t>407-7327342-1165952</t>
  </si>
  <si>
    <t>402-2657540-3498714</t>
  </si>
  <si>
    <t>407-6575400-6597158</t>
  </si>
  <si>
    <t>406-5850099-7223564</t>
  </si>
  <si>
    <t>406-2633321-1971537</t>
  </si>
  <si>
    <t>406-0150372-5117102</t>
  </si>
  <si>
    <t>407-5228774-3973158</t>
  </si>
  <si>
    <t>405-4085929-0625915</t>
  </si>
  <si>
    <t>406-8840038-3145140</t>
  </si>
  <si>
    <t>404-5324529-9301127</t>
  </si>
  <si>
    <t>406-5661575-5788339</t>
  </si>
  <si>
    <t>406-3493746-0439534</t>
  </si>
  <si>
    <t>171-3222898-3995504</t>
  </si>
  <si>
    <t>171-5611397-0918754</t>
  </si>
  <si>
    <t>402-3316440-8745963</t>
  </si>
  <si>
    <t>406-1523255-6529969</t>
  </si>
  <si>
    <t>171-3244777-2916329</t>
  </si>
  <si>
    <t>404-7920293-8697127</t>
  </si>
  <si>
    <t>405-9648136-4869930</t>
  </si>
  <si>
    <t>405-5376723-1513138</t>
  </si>
  <si>
    <t>406-1742822-8283500</t>
  </si>
  <si>
    <t>406-6347954-7899546</t>
  </si>
  <si>
    <t>171-7050963-2316345</t>
  </si>
  <si>
    <t>404-7786862-0638765</t>
  </si>
  <si>
    <t>403-8415688-6508351</t>
  </si>
  <si>
    <t>406-0662986-0071511</t>
  </si>
  <si>
    <t>403-1978638-8145933</t>
  </si>
  <si>
    <t>171-3095824-4177910</t>
  </si>
  <si>
    <t>403-7349844-8220368</t>
  </si>
  <si>
    <t>405-0358740-5910735</t>
  </si>
  <si>
    <t>407-6418734-4258720</t>
  </si>
  <si>
    <t>403-1665195-8260304</t>
  </si>
  <si>
    <t>403-4361387-4118720</t>
  </si>
  <si>
    <t>403-2001250-0015506</t>
  </si>
  <si>
    <t>408-4443306-6929929</t>
  </si>
  <si>
    <t>407-2977907-7649160</t>
  </si>
  <si>
    <t>408-4346911-0934711</t>
  </si>
  <si>
    <t>407-5857094-0327522</t>
  </si>
  <si>
    <t>405-7279618-0009923</t>
  </si>
  <si>
    <t>406-2824001-9025151</t>
  </si>
  <si>
    <t>405-1255664-4345105</t>
  </si>
  <si>
    <t>405-8199240-4539521</t>
  </si>
  <si>
    <t>402-6481937-8491500</t>
  </si>
  <si>
    <t>406-8837151-7571560</t>
  </si>
  <si>
    <t>407-1039894-3041116</t>
  </si>
  <si>
    <t>403-9110437-6761151</t>
  </si>
  <si>
    <t>402-8009217-3795504</t>
  </si>
  <si>
    <t>403-1640360-9279538</t>
  </si>
  <si>
    <t>408-4848928-1424363</t>
  </si>
  <si>
    <t>Group</t>
  </si>
  <si>
    <t>Month</t>
  </si>
  <si>
    <t>Count of Order ID</t>
  </si>
  <si>
    <t>Sum of Amount</t>
  </si>
  <si>
    <t>Row Labels</t>
  </si>
  <si>
    <t>May</t>
  </si>
  <si>
    <t>Grand Total</t>
  </si>
  <si>
    <t>Jan</t>
  </si>
  <si>
    <t>Feb</t>
  </si>
  <si>
    <t>Mar</t>
  </si>
  <si>
    <t>Apr</t>
  </si>
  <si>
    <t>Jun</t>
  </si>
  <si>
    <t>Jul</t>
  </si>
  <si>
    <t>Aug</t>
  </si>
  <si>
    <t>Sep</t>
  </si>
  <si>
    <t>Oct</t>
  </si>
  <si>
    <t>Nov</t>
  </si>
  <si>
    <t>Dec</t>
  </si>
  <si>
    <t>Count of Amount</t>
  </si>
  <si>
    <t>Adult</t>
  </si>
  <si>
    <t>Teenager</t>
  </si>
  <si>
    <t>Senior</t>
  </si>
  <si>
    <t>Column Labels</t>
  </si>
  <si>
    <t>Index</t>
  </si>
  <si>
    <t>Customer ID</t>
  </si>
  <si>
    <t>Online Platforms</t>
  </si>
  <si>
    <t>Quantity</t>
  </si>
  <si>
    <t>Currency</t>
  </si>
  <si>
    <t>Ship-City</t>
  </si>
  <si>
    <t>Ship-State</t>
  </si>
  <si>
    <t>ANNUAL REPORT 2023 OF "A" BOUTIQUE</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</si>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</sst>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5"/>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0" borderId="0" xfId="0" applyFont="1"/>
    <xf numFmtId="14" fontId="0" fillId="0" borderId="0" xfId="0" applyNumberFormat="1" applyFon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0" xfId="0" applyFont="1" applyFill="1"/>
    <xf numFmtId="0" fontId="0" fillId="3" borderId="0" xfId="0" applyFill="1"/>
  </cellXfs>
  <cellStyles count="1">
    <cellStyle name="Normal" xfId="0" builtinId="0"/>
  </cellStyles>
  <dxfs count="19">
    <dxf>
      <font>
        <b/>
        <i val="0"/>
        <strike val="0"/>
        <condense val="0"/>
        <extend val="0"/>
        <outline val="0"/>
        <shadow val="0"/>
        <u val="none"/>
        <vertAlign val="baseline"/>
        <sz val="12"/>
        <color theme="1"/>
        <name val="Calibri"/>
        <scheme val="minor"/>
      </font>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9" formatCode="dd/mm/yyyy"/>
    </dxf>
    <dxf>
      <font>
        <b val="0"/>
        <i val="0"/>
        <strike val="0"/>
        <condense val="0"/>
        <extend val="0"/>
        <outline val="0"/>
        <shadow val="0"/>
        <u val="none"/>
        <vertAlign val="baseline"/>
        <sz val="11"/>
        <color theme="1"/>
        <name val="Calibri"/>
        <scheme val="minor"/>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3(Excel).xlsx]Orders &amp;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and sales</a:t>
            </a:r>
            <a:endParaRPr lang="en-IN"/>
          </a:p>
        </c:rich>
      </c:tx>
      <c:layout>
        <c:manualLayout>
          <c:xMode val="edge"/>
          <c:yMode val="edge"/>
          <c:x val="0.35058462450258232"/>
          <c:y val="3.6363636363636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120734908136483"/>
          <c:y val="0.14985858585858586"/>
          <c:w val="0.83328105156210308"/>
          <c:h val="0.6764937564622604"/>
        </c:manualLayout>
      </c:layout>
      <c:lineChart>
        <c:grouping val="standard"/>
        <c:varyColors val="0"/>
        <c:ser>
          <c:idx val="0"/>
          <c:order val="0"/>
          <c:tx>
            <c:strRef>
              <c:f>'Orders &amp; Sales'!$B$3</c:f>
              <c:strCache>
                <c:ptCount val="1"/>
                <c:pt idx="0">
                  <c:v>Sum of Amount</c:v>
                </c:pt>
              </c:strCache>
            </c:strRef>
          </c:tx>
          <c:spPr>
            <a:ln w="28575" cap="rnd">
              <a:solidFill>
                <a:schemeClr val="accent1"/>
              </a:solidFill>
              <a:round/>
            </a:ln>
            <a:effectLst/>
          </c:spPr>
          <c:marker>
            <c:symbol val="none"/>
          </c:marker>
          <c:cat>
            <c:strRef>
              <c:f>'Orders &amp; Sales'!$A$4:$A$17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'Orders &amp; Sales'!$B$4:$B$17</c:f>
              <c:numCache>
                <c:formatCode>General</c:formatCode>
                <c:ptCount val="13"/>
                <c:pt idx="0">
                  <c:v>21491</c:v>
                </c:pt>
                <c:pt idx="1">
                  <c:v>24038</c:v>
                </c:pt>
                <c:pt idx="2">
                  <c:v>18879</c:v>
                </c:pt>
                <c:pt idx="3">
                  <c:v>19270</c:v>
                </c:pt>
                <c:pt idx="4">
                  <c:v>22115</c:v>
                </c:pt>
                <c:pt idx="5">
                  <c:v>19877</c:v>
                </c:pt>
                <c:pt idx="6">
                  <c:v>23284</c:v>
                </c:pt>
                <c:pt idx="7">
                  <c:v>21246</c:v>
                </c:pt>
                <c:pt idx="8">
                  <c:v>20125</c:v>
                </c:pt>
                <c:pt idx="9">
                  <c:v>21750</c:v>
                </c:pt>
                <c:pt idx="10">
                  <c:v>18876</c:v>
                </c:pt>
                <c:pt idx="11">
                  <c:v>11118</c:v>
                </c:pt>
              </c:numCache>
            </c:numRef>
          </c:val>
          <c:smooth val="0"/>
        </c:ser>
        <c:ser>
          <c:idx val="1"/>
          <c:order val="1"/>
          <c:tx>
            <c:strRef>
              <c:f>'Orders &amp; Sales'!$C$3</c:f>
              <c:strCache>
                <c:ptCount val="1"/>
                <c:pt idx="0">
                  <c:v>Count of Order ID</c:v>
                </c:pt>
              </c:strCache>
            </c:strRef>
          </c:tx>
          <c:spPr>
            <a:ln w="28575" cap="rnd">
              <a:solidFill>
                <a:schemeClr val="accent2"/>
              </a:solidFill>
              <a:round/>
            </a:ln>
            <a:effectLst/>
          </c:spPr>
          <c:marker>
            <c:symbol val="none"/>
          </c:marker>
          <c:cat>
            <c:strRef>
              <c:f>'Orders &amp; Sales'!$A$4:$A$17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'Orders &amp; Sales'!$C$4:$C$17</c:f>
              <c:numCache>
                <c:formatCode>General</c:formatCode>
                <c:ptCount val="13"/>
                <c:pt idx="0">
                  <c:v>30</c:v>
                </c:pt>
                <c:pt idx="1">
                  <c:v>30</c:v>
                </c:pt>
                <c:pt idx="2">
                  <c:v>30</c:v>
                </c:pt>
                <c:pt idx="3">
                  <c:v>30</c:v>
                </c:pt>
                <c:pt idx="4">
                  <c:v>30</c:v>
                </c:pt>
                <c:pt idx="5">
                  <c:v>30</c:v>
                </c:pt>
                <c:pt idx="6">
                  <c:v>30</c:v>
                </c:pt>
                <c:pt idx="7">
                  <c:v>30</c:v>
                </c:pt>
                <c:pt idx="8">
                  <c:v>30</c:v>
                </c:pt>
                <c:pt idx="9">
                  <c:v>30</c:v>
                </c:pt>
                <c:pt idx="10">
                  <c:v>30</c:v>
                </c:pt>
                <c:pt idx="11">
                  <c:v>30</c:v>
                </c:pt>
              </c:numCache>
            </c:numRef>
          </c:val>
          <c:smooth val="0"/>
        </c:ser>
        <c:dLbls>
          <c:showLegendKey val="0"/>
          <c:showVal val="0"/>
          <c:showCatName val="0"/>
          <c:showSerName val="0"/>
          <c:showPercent val="0"/>
          <c:showBubbleSize val="0"/>
        </c:dLbls>
        <c:smooth val="0"/>
        <c:axId val="-2054003264"/>
        <c:axId val="-2054010336"/>
      </c:lineChart>
      <c:catAx>
        <c:axId val="-20540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010336"/>
        <c:crosses val="autoZero"/>
        <c:auto val="1"/>
        <c:lblAlgn val="ctr"/>
        <c:lblOffset val="100"/>
        <c:noMultiLvlLbl val="0"/>
      </c:catAx>
      <c:valAx>
        <c:axId val="-205401033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003264"/>
        <c:crosses val="autoZero"/>
        <c:crossBetween val="between"/>
      </c:valAx>
      <c:spPr>
        <a:noFill/>
        <a:ln>
          <a:noFill/>
        </a:ln>
        <a:effectLst/>
      </c:spPr>
    </c:plotArea>
    <c:legend>
      <c:legendPos val="r"/>
      <c:layout>
        <c:manualLayout>
          <c:xMode val="edge"/>
          <c:yMode val="edge"/>
          <c:x val="0.72710756921513853"/>
          <c:y val="3.1375169012964291E-2"/>
          <c:w val="0.24789243078486162"/>
          <c:h val="0.17082732840213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3(Excel).xlsx]State wise!PivotTable11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T</a:t>
            </a:r>
            <a:r>
              <a:rPr lang="en-US"/>
              <a:t>op</a:t>
            </a:r>
            <a:r>
              <a:rPr lang="en-US" baseline="0"/>
              <a:t> 5 States</a:t>
            </a:r>
            <a:endParaRPr lang="en-US"/>
          </a:p>
        </c:rich>
      </c:tx>
      <c:layout>
        <c:manualLayout>
          <c:xMode val="edge"/>
          <c:yMode val="edge"/>
          <c:x val="0.33086111111111116"/>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'State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'State wise'!$A$4:$A$8</c:f>
              <c:strCache>
                <c:ptCount val="5"/>
                <c:pt idx="0">
                  <c:v>MAHARASHTRA</c:v>
                </c:pt>
                <c:pt idx="1">
                  <c:v>KARNATAKA</c:v>
                </c:pt>
                <c:pt idx="2">
                  <c:v>TAMIL NADU</c:v>
                </c:pt>
                <c:pt idx="3">
                  <c:v>UTTAR PRADESH</c:v>
                </c:pt>
                <c:pt idx="4">
                  <c:v>TELANGANA</c:v>
                </c:pt>
              </c:strCache>
            </c:strRef>
          </c:cat>
          <c:val>
            <c:numRef>
              <c:f>'State wise'!$B$4:$B$8</c:f>
              <c:numCache>
                <c:formatCode>General</c:formatCode>
                <c:ptCount val="5"/>
                <c:pt idx="0">
                  <c:v>28980</c:v>
                </c:pt>
                <c:pt idx="1">
                  <c:v>26531</c:v>
                </c:pt>
                <c:pt idx="2">
                  <c:v>21060</c:v>
                </c:pt>
                <c:pt idx="3">
                  <c:v>19502</c:v>
                </c:pt>
                <c:pt idx="4">
                  <c:v>19211</c:v>
                </c:pt>
              </c:numCache>
            </c:numRef>
          </c:val>
        </c:ser>
        <c:dLbls>
          <c:dLblPos val="outEnd"/>
          <c:showLegendKey val="0"/>
          <c:showVal val="1"/>
          <c:showCatName val="0"/>
          <c:showSerName val="0"/>
          <c:showPercent val="0"/>
          <c:showBubbleSize val="0"/>
        </c:dLbls>
        <c:gapWidth val="182"/>
        <c:axId val="-1939071264"/>
        <c:axId val="-1939073984"/>
      </c:barChart>
      <c:catAx>
        <c:axId val="-193907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73984"/>
        <c:crosses val="autoZero"/>
        <c:auto val="1"/>
        <c:lblAlgn val="ctr"/>
        <c:lblOffset val="100"/>
        <c:noMultiLvlLbl val="0"/>
      </c:catAx>
      <c:valAx>
        <c:axId val="-193907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71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3(Excel).xlsx]Age vs Gender!PivotTable12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of Age vs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11609492563429571"/>
          <c:y val="0.17171296296296296"/>
          <c:w val="0.8560255905511811"/>
          <c:h val="0.72088764946048411"/>
        </c:manualLayout>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0.13333333333333333</c:v>
                </c:pt>
                <c:pt idx="1">
                  <c:v>5.8333333333333334E-2</c:v>
                </c:pt>
                <c:pt idx="2">
                  <c:v>0.10833333333333334</c:v>
                </c:pt>
              </c:numCache>
            </c:numRef>
          </c:val>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0.32777777777777778</c:v>
                </c:pt>
                <c:pt idx="1">
                  <c:v>0.1388888888888889</c:v>
                </c:pt>
                <c:pt idx="2">
                  <c:v>0.23333333333333334</c:v>
                </c:pt>
              </c:numCache>
            </c:numRef>
          </c:val>
        </c:ser>
        <c:dLbls>
          <c:dLblPos val="outEnd"/>
          <c:showLegendKey val="0"/>
          <c:showVal val="1"/>
          <c:showCatName val="0"/>
          <c:showSerName val="0"/>
          <c:showPercent val="0"/>
          <c:showBubbleSize val="0"/>
        </c:dLbls>
        <c:gapWidth val="219"/>
        <c:overlap val="-27"/>
        <c:axId val="-1939067456"/>
        <c:axId val="-1939069088"/>
      </c:barChart>
      <c:catAx>
        <c:axId val="-19390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69088"/>
        <c:crosses val="autoZero"/>
        <c:auto val="1"/>
        <c:lblAlgn val="ctr"/>
        <c:lblOffset val="100"/>
        <c:noMultiLvlLbl val="0"/>
      </c:catAx>
      <c:valAx>
        <c:axId val="-19390690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67456"/>
        <c:crosses val="autoZero"/>
        <c:crossBetween val="between"/>
      </c:valAx>
      <c:spPr>
        <a:noFill/>
        <a:ln>
          <a:noFill/>
        </a:ln>
        <a:effectLst/>
      </c:spPr>
    </c:plotArea>
    <c:legend>
      <c:legendPos val="r"/>
      <c:layout>
        <c:manualLayout>
          <c:xMode val="edge"/>
          <c:yMode val="edge"/>
          <c:x val="0.84712051618547668"/>
          <c:y val="2.8564085739282589E-2"/>
          <c:w val="0.15287956929912064"/>
          <c:h val="0.175098501792334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3(Excel).xlsx]Online platforms!PivotTable13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 Online platforms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'Online platforms'!$B$3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'Online platforms'!$A$4:$A$11</c:f>
              <c:strCache>
                <c:ptCount val="8"/>
                <c:pt idx="0">
                  <c:v>Ajio</c:v>
                </c:pt>
                <c:pt idx="1">
                  <c:v>Amazon</c:v>
                </c:pt>
                <c:pt idx="2">
                  <c:v>Flipkart</c:v>
                </c:pt>
                <c:pt idx="3">
                  <c:v>Meesho</c:v>
                </c:pt>
                <c:pt idx="4">
                  <c:v>Myntra</c:v>
                </c:pt>
                <c:pt idx="5">
                  <c:v>Nalli</c:v>
                </c:pt>
                <c:pt idx="6">
                  <c:v>Others</c:v>
                </c:pt>
                <c:pt idx="7">
                  <c:v>(blank)</c:v>
                </c:pt>
              </c:strCache>
            </c:strRef>
          </c:cat>
          <c:val>
            <c:numRef>
              <c:f>'Online platforms'!$B$4:$B$11</c:f>
              <c:numCache>
                <c:formatCode>0.00%</c:formatCode>
                <c:ptCount val="8"/>
                <c:pt idx="0">
                  <c:v>6.1111111111111109E-2</c:v>
                </c:pt>
                <c:pt idx="1">
                  <c:v>0.35833333333333334</c:v>
                </c:pt>
                <c:pt idx="2">
                  <c:v>0.18055555555555555</c:v>
                </c:pt>
                <c:pt idx="3">
                  <c:v>5.8333333333333334E-2</c:v>
                </c:pt>
                <c:pt idx="4">
                  <c:v>0.25555555555555554</c:v>
                </c:pt>
                <c:pt idx="5">
                  <c:v>3.888888888888889E-2</c:v>
                </c:pt>
                <c:pt idx="6">
                  <c:v>4.7222222222222221E-2</c:v>
                </c:pt>
                <c:pt idx="7">
                  <c:v>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3(Excel).xlsx]Gender based!PivotTable9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a:t>
            </a:r>
            <a:r>
              <a:rPr lang="en-US" baseline="0"/>
              <a:t> vs Women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'Gender based'!$B$3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'Gender based'!$A$4:$A$5</c:f>
              <c:strCache>
                <c:ptCount val="2"/>
                <c:pt idx="0">
                  <c:v>Men</c:v>
                </c:pt>
                <c:pt idx="1">
                  <c:v>Women</c:v>
                </c:pt>
              </c:strCache>
            </c:strRef>
          </c:cat>
          <c:val>
            <c:numRef>
              <c:f>'Gender based'!$B$4:$B$5</c:f>
              <c:numCache>
                <c:formatCode>General</c:formatCode>
                <c:ptCount val="2"/>
                <c:pt idx="0">
                  <c:v>108</c:v>
                </c:pt>
                <c:pt idx="1">
                  <c:v>252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3(Excel).xlsx]Order status!PivotTable10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9</c:v>
                </c:pt>
                <c:pt idx="1">
                  <c:v>333</c:v>
                </c:pt>
                <c:pt idx="2">
                  <c:v>5</c:v>
                </c:pt>
                <c:pt idx="3">
                  <c:v>13</c:v>
                </c:pt>
              </c:numCache>
            </c:numRef>
          </c:val>
        </c:ser>
        <c:dLbls>
          <c:dLblPos val="outEnd"/>
          <c:showLegendKey val="0"/>
          <c:showVal val="1"/>
          <c:showCatName val="0"/>
          <c:showSerName val="0"/>
          <c:showPercent val="0"/>
          <c:showBubbleSize val="0"/>
          <c:showLeaderLines val="1"/>
        </c:dLbls>
        <c:firstSliceAng val="11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3(Excel).xlsx]State wise!PivotTable11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T</a:t>
            </a:r>
            <a:r>
              <a:rPr lang="en-US"/>
              <a:t>op</a:t>
            </a:r>
            <a:r>
              <a:rPr lang="en-US" baseline="0"/>
              <a:t> 5 States</a:t>
            </a:r>
            <a:endParaRPr lang="en-US"/>
          </a:p>
        </c:rich>
      </c:tx>
      <c:layout>
        <c:manualLayout>
          <c:xMode val="edge"/>
          <c:yMode val="edge"/>
          <c:x val="0.33086111111111116"/>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'State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'State wise'!$A$4:$A$8</c:f>
              <c:strCache>
                <c:ptCount val="5"/>
                <c:pt idx="0">
                  <c:v>MAHARASHTRA</c:v>
                </c:pt>
                <c:pt idx="1">
                  <c:v>KARNATAKA</c:v>
                </c:pt>
                <c:pt idx="2">
                  <c:v>TAMIL NADU</c:v>
                </c:pt>
                <c:pt idx="3">
                  <c:v>UTTAR PRADESH</c:v>
                </c:pt>
                <c:pt idx="4">
                  <c:v>TELANGANA</c:v>
                </c:pt>
              </c:strCache>
            </c:strRef>
          </c:cat>
          <c:val>
            <c:numRef>
              <c:f>'State wise'!$B$4:$B$8</c:f>
              <c:numCache>
                <c:formatCode>General</c:formatCode>
                <c:ptCount val="5"/>
                <c:pt idx="0">
                  <c:v>28980</c:v>
                </c:pt>
                <c:pt idx="1">
                  <c:v>26531</c:v>
                </c:pt>
                <c:pt idx="2">
                  <c:v>21060</c:v>
                </c:pt>
                <c:pt idx="3">
                  <c:v>19502</c:v>
                </c:pt>
                <c:pt idx="4">
                  <c:v>19211</c:v>
                </c:pt>
              </c:numCache>
            </c:numRef>
          </c:val>
        </c:ser>
        <c:dLbls>
          <c:dLblPos val="outEnd"/>
          <c:showLegendKey val="0"/>
          <c:showVal val="1"/>
          <c:showCatName val="0"/>
          <c:showSerName val="0"/>
          <c:showPercent val="0"/>
          <c:showBubbleSize val="0"/>
        </c:dLbls>
        <c:gapWidth val="182"/>
        <c:axId val="-17254720"/>
        <c:axId val="-17264512"/>
      </c:barChart>
      <c:catAx>
        <c:axId val="-1725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512"/>
        <c:crosses val="autoZero"/>
        <c:auto val="1"/>
        <c:lblAlgn val="ctr"/>
        <c:lblOffset val="100"/>
        <c:noMultiLvlLbl val="0"/>
      </c:catAx>
      <c:valAx>
        <c:axId val="-17264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3(Excel).xlsx]Age vs Gender!PivotTable12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of Age vs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manualLayout>
          <c:layoutTarget val="inner"/>
          <c:xMode val="edge"/>
          <c:yMode val="edge"/>
          <c:x val="0.11609492563429571"/>
          <c:y val="0.17171296296296296"/>
          <c:w val="0.8560255905511811"/>
          <c:h val="0.72088764946048411"/>
        </c:manualLayout>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0.13333333333333333</c:v>
                </c:pt>
                <c:pt idx="1">
                  <c:v>5.8333333333333334E-2</c:v>
                </c:pt>
                <c:pt idx="2">
                  <c:v>0.10833333333333334</c:v>
                </c:pt>
              </c:numCache>
            </c:numRef>
          </c:val>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0.32777777777777778</c:v>
                </c:pt>
                <c:pt idx="1">
                  <c:v>0.1388888888888889</c:v>
                </c:pt>
                <c:pt idx="2">
                  <c:v>0.23333333333333334</c:v>
                </c:pt>
              </c:numCache>
            </c:numRef>
          </c:val>
        </c:ser>
        <c:dLbls>
          <c:dLblPos val="outEnd"/>
          <c:showLegendKey val="0"/>
          <c:showVal val="1"/>
          <c:showCatName val="0"/>
          <c:showSerName val="0"/>
          <c:showPercent val="0"/>
          <c:showBubbleSize val="0"/>
        </c:dLbls>
        <c:gapWidth val="219"/>
        <c:overlap val="-27"/>
        <c:axId val="-17253088"/>
        <c:axId val="-1943852032"/>
      </c:barChart>
      <c:catAx>
        <c:axId val="-1725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52032"/>
        <c:crosses val="autoZero"/>
        <c:auto val="1"/>
        <c:lblAlgn val="ctr"/>
        <c:lblOffset val="100"/>
        <c:noMultiLvlLbl val="0"/>
      </c:catAx>
      <c:valAx>
        <c:axId val="-19438520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088"/>
        <c:crosses val="autoZero"/>
        <c:crossBetween val="between"/>
      </c:valAx>
      <c:spPr>
        <a:noFill/>
        <a:ln>
          <a:noFill/>
        </a:ln>
        <a:effectLst/>
      </c:spPr>
    </c:plotArea>
    <c:legend>
      <c:legendPos val="r"/>
      <c:layout>
        <c:manualLayout>
          <c:xMode val="edge"/>
          <c:yMode val="edge"/>
          <c:x val="0.84712051618547668"/>
          <c:y val="2.8564085739282589E-2"/>
          <c:w val="0.1251017060367454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3(Excel).xlsx]Online platforms!PivotTable13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 Online platforms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'Online platforms'!$B$3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'Online platforms'!$A$4:$A$11</c:f>
              <c:strCache>
                <c:ptCount val="8"/>
                <c:pt idx="0">
                  <c:v>Ajio</c:v>
                </c:pt>
                <c:pt idx="1">
                  <c:v>Amazon</c:v>
                </c:pt>
                <c:pt idx="2">
                  <c:v>Flipkart</c:v>
                </c:pt>
                <c:pt idx="3">
                  <c:v>Meesho</c:v>
                </c:pt>
                <c:pt idx="4">
                  <c:v>Myntra</c:v>
                </c:pt>
                <c:pt idx="5">
                  <c:v>Nalli</c:v>
                </c:pt>
                <c:pt idx="6">
                  <c:v>Others</c:v>
                </c:pt>
                <c:pt idx="7">
                  <c:v>(blank)</c:v>
                </c:pt>
              </c:strCache>
            </c:strRef>
          </c:cat>
          <c:val>
            <c:numRef>
              <c:f>'Online platforms'!$B$4:$B$11</c:f>
              <c:numCache>
                <c:formatCode>0.00%</c:formatCode>
                <c:ptCount val="8"/>
                <c:pt idx="0">
                  <c:v>6.1111111111111109E-2</c:v>
                </c:pt>
                <c:pt idx="1">
                  <c:v>0.35833333333333334</c:v>
                </c:pt>
                <c:pt idx="2">
                  <c:v>0.18055555555555555</c:v>
                </c:pt>
                <c:pt idx="3">
                  <c:v>5.8333333333333334E-2</c:v>
                </c:pt>
                <c:pt idx="4">
                  <c:v>0.25555555555555554</c:v>
                </c:pt>
                <c:pt idx="5">
                  <c:v>3.888888888888889E-2</c:v>
                </c:pt>
                <c:pt idx="6">
                  <c:v>4.7222222222222221E-2</c:v>
                </c:pt>
                <c:pt idx="7">
                  <c:v>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3(Excel).xlsx]Orders &amp; Sales!PivotTable7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and sales</a:t>
            </a:r>
            <a:endParaRPr lang="en-IN"/>
          </a:p>
        </c:rich>
      </c:tx>
      <c:layout>
        <c:manualLayout>
          <c:xMode val="edge"/>
          <c:yMode val="edge"/>
          <c:x val="0.35058462450258232"/>
          <c:y val="3.6363636363636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120734908136483"/>
          <c:y val="0.14985858585858586"/>
          <c:w val="0.83328105156210308"/>
          <c:h val="0.6764937564622604"/>
        </c:manualLayout>
      </c:layout>
      <c:lineChart>
        <c:grouping val="standard"/>
        <c:varyColors val="0"/>
        <c:ser>
          <c:idx val="0"/>
          <c:order val="0"/>
          <c:tx>
            <c:strRef>
              <c:f>'Orders &amp; Sales'!$B$3</c:f>
              <c:strCache>
                <c:ptCount val="1"/>
                <c:pt idx="0">
                  <c:v>Sum of Amount</c:v>
                </c:pt>
              </c:strCache>
            </c:strRef>
          </c:tx>
          <c:spPr>
            <a:ln w="28575" cap="rnd">
              <a:solidFill>
                <a:schemeClr val="accent1"/>
              </a:solidFill>
              <a:round/>
            </a:ln>
            <a:effectLst/>
          </c:spPr>
          <c:marker>
            <c:symbol val="none"/>
          </c:marker>
          <c:cat>
            <c:strRef>
              <c:f>'Orders &amp; Sales'!$A$4:$A$17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'Orders &amp; Sales'!$B$4:$B$17</c:f>
              <c:numCache>
                <c:formatCode>General</c:formatCode>
                <c:ptCount val="13"/>
                <c:pt idx="0">
                  <c:v>21491</c:v>
                </c:pt>
                <c:pt idx="1">
                  <c:v>24038</c:v>
                </c:pt>
                <c:pt idx="2">
                  <c:v>18879</c:v>
                </c:pt>
                <c:pt idx="3">
                  <c:v>19270</c:v>
                </c:pt>
                <c:pt idx="4">
                  <c:v>22115</c:v>
                </c:pt>
                <c:pt idx="5">
                  <c:v>19877</c:v>
                </c:pt>
                <c:pt idx="6">
                  <c:v>23284</c:v>
                </c:pt>
                <c:pt idx="7">
                  <c:v>21246</c:v>
                </c:pt>
                <c:pt idx="8">
                  <c:v>20125</c:v>
                </c:pt>
                <c:pt idx="9">
                  <c:v>21750</c:v>
                </c:pt>
                <c:pt idx="10">
                  <c:v>18876</c:v>
                </c:pt>
                <c:pt idx="11">
                  <c:v>11118</c:v>
                </c:pt>
              </c:numCache>
            </c:numRef>
          </c:val>
          <c:smooth val="0"/>
        </c:ser>
        <c:ser>
          <c:idx val="1"/>
          <c:order val="1"/>
          <c:tx>
            <c:strRef>
              <c:f>'Orders &amp; Sales'!$C$3</c:f>
              <c:strCache>
                <c:ptCount val="1"/>
                <c:pt idx="0">
                  <c:v>Count of Order ID</c:v>
                </c:pt>
              </c:strCache>
            </c:strRef>
          </c:tx>
          <c:spPr>
            <a:ln w="28575" cap="rnd">
              <a:solidFill>
                <a:schemeClr val="accent2"/>
              </a:solidFill>
              <a:round/>
            </a:ln>
            <a:effectLst/>
          </c:spPr>
          <c:marker>
            <c:symbol val="none"/>
          </c:marker>
          <c:cat>
            <c:strRef>
              <c:f>'Orders &amp; Sales'!$A$4:$A$17</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'Orders &amp; Sales'!$C$4:$C$17</c:f>
              <c:numCache>
                <c:formatCode>General</c:formatCode>
                <c:ptCount val="13"/>
                <c:pt idx="0">
                  <c:v>30</c:v>
                </c:pt>
                <c:pt idx="1">
                  <c:v>30</c:v>
                </c:pt>
                <c:pt idx="2">
                  <c:v>30</c:v>
                </c:pt>
                <c:pt idx="3">
                  <c:v>30</c:v>
                </c:pt>
                <c:pt idx="4">
                  <c:v>30</c:v>
                </c:pt>
                <c:pt idx="5">
                  <c:v>30</c:v>
                </c:pt>
                <c:pt idx="6">
                  <c:v>30</c:v>
                </c:pt>
                <c:pt idx="7">
                  <c:v>30</c:v>
                </c:pt>
                <c:pt idx="8">
                  <c:v>30</c:v>
                </c:pt>
                <c:pt idx="9">
                  <c:v>30</c:v>
                </c:pt>
                <c:pt idx="10">
                  <c:v>30</c:v>
                </c:pt>
                <c:pt idx="11">
                  <c:v>30</c:v>
                </c:pt>
              </c:numCache>
            </c:numRef>
          </c:val>
          <c:smooth val="0"/>
        </c:ser>
        <c:dLbls>
          <c:showLegendKey val="0"/>
          <c:showVal val="0"/>
          <c:showCatName val="0"/>
          <c:showSerName val="0"/>
          <c:showPercent val="0"/>
          <c:showBubbleSize val="0"/>
        </c:dLbls>
        <c:smooth val="0"/>
        <c:axId val="-1943860736"/>
        <c:axId val="-1943854208"/>
      </c:lineChart>
      <c:catAx>
        <c:axId val="-194386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54208"/>
        <c:crosses val="autoZero"/>
        <c:auto val="1"/>
        <c:lblAlgn val="ctr"/>
        <c:lblOffset val="100"/>
        <c:noMultiLvlLbl val="0"/>
      </c:catAx>
      <c:valAx>
        <c:axId val="-194385420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60736"/>
        <c:crosses val="autoZero"/>
        <c:crossBetween val="between"/>
      </c:valAx>
      <c:spPr>
        <a:noFill/>
        <a:ln>
          <a:noFill/>
        </a:ln>
        <a:effectLst/>
      </c:spPr>
    </c:plotArea>
    <c:legend>
      <c:legendPos val="r"/>
      <c:layout>
        <c:manualLayout>
          <c:xMode val="edge"/>
          <c:yMode val="edge"/>
          <c:x val="0.72710756921513853"/>
          <c:y val="3.1375169012964291E-2"/>
          <c:w val="0.24789243078486162"/>
          <c:h val="0.17082732840213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3(Excel).xlsx]Gender based!PivotTable9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a:t>
            </a:r>
            <a:r>
              <a:rPr lang="en-US" baseline="0"/>
              <a:t> vs Women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'Gender based'!$B$3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'Gender based'!$A$4:$A$5</c:f>
              <c:strCache>
                <c:ptCount val="2"/>
                <c:pt idx="0">
                  <c:v>Men</c:v>
                </c:pt>
                <c:pt idx="1">
                  <c:v>Women</c:v>
                </c:pt>
              </c:strCache>
            </c:strRef>
          </c:cat>
          <c:val>
            <c:numRef>
              <c:f>'Gender based'!$B$4:$B$5</c:f>
              <c:numCache>
                <c:formatCode>General</c:formatCode>
                <c:ptCount val="2"/>
                <c:pt idx="0">
                  <c:v>108</c:v>
                </c:pt>
                <c:pt idx="1">
                  <c:v>252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3(Excel).xlsx]Order status!PivotTable10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9</c:v>
                </c:pt>
                <c:pt idx="1">
                  <c:v>333</c:v>
                </c:pt>
                <c:pt idx="2">
                  <c:v>5</c:v>
                </c:pt>
                <c:pt idx="3">
                  <c:v>13</c:v>
                </c:pt>
              </c:numCache>
            </c:numRef>
          </c:val>
        </c:ser>
        <c:dLbls>
          <c:dLblPos val="outEnd"/>
          <c:showLegendKey val="0"/>
          <c:showVal val="1"/>
          <c:showCatName val="0"/>
          <c:showSerName val="0"/>
          <c:showPercent val="0"/>
          <c:showBubbleSize val="0"/>
          <c:showLeaderLines val="1"/>
        </c:dLbls>
        <c:firstSliceAng val="11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200025</xdr:colOff>
      <xdr:row>1</xdr:row>
      <xdr:rowOff>171450</xdr:rowOff>
    </xdr:from>
    <xdr:to>
      <xdr:col>13</xdr:col>
      <xdr:colOff>47625</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5</xdr:row>
      <xdr:rowOff>4762</xdr:rowOff>
    </xdr:from>
    <xdr:to>
      <xdr:col>11</xdr:col>
      <xdr:colOff>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5</xdr:row>
      <xdr:rowOff>4762</xdr:rowOff>
    </xdr:from>
    <xdr:to>
      <xdr:col>10</xdr:col>
      <xdr:colOff>590550</xdr:colOff>
      <xdr:row>19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485775</xdr:colOff>
      <xdr:row>3</xdr:row>
      <xdr:rowOff>33337</xdr:rowOff>
    </xdr:from>
    <xdr:to>
      <xdr:col>12</xdr:col>
      <xdr:colOff>180975</xdr:colOff>
      <xdr:row>17</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161925</xdr:colOff>
      <xdr:row>2</xdr:row>
      <xdr:rowOff>157162</xdr:rowOff>
    </xdr:from>
    <xdr:to>
      <xdr:col>11</xdr:col>
      <xdr:colOff>323850</xdr:colOff>
      <xdr:row>17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285750</xdr:colOff>
      <xdr:row>5</xdr:row>
      <xdr:rowOff>4762</xdr:rowOff>
    </xdr:from>
    <xdr:to>
      <xdr:col>10</xdr:col>
      <xdr:colOff>295275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552450</xdr:colOff>
      <xdr:row>1</xdr:row>
      <xdr:rowOff>180976</xdr:rowOff>
    </xdr:from>
    <xdr:to>
      <xdr:col>9</xdr:col>
      <xdr:colOff>219075</xdr:colOff>
      <xdr:row>13</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476249</xdr:colOff>
      <xdr:row>1</xdr:row>
      <xdr:rowOff>152401</xdr:rowOff>
    </xdr:from>
    <xdr:to>
      <xdr:col>15</xdr:col>
      <xdr:colOff>180974</xdr:colOff>
      <xdr:row>13</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438150</xdr:colOff>
      <xdr:row>1</xdr:row>
      <xdr:rowOff>114300</xdr:rowOff>
    </xdr:from>
    <xdr:to>
      <xdr:col>20</xdr:col>
      <xdr:colOff>161925</xdr:colOff>
      <xdr:row>13</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409575</xdr:colOff>
      <xdr:row>14</xdr:row>
      <xdr:rowOff>114300</xdr:rowOff>
    </xdr:from>
    <xdr:to>
      <xdr:col>9</xdr:col>
      <xdr:colOff>104775</xdr:colOff>
      <xdr:row>25</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295274</xdr:colOff>
      <xdr:row>14</xdr:row>
      <xdr:rowOff>0</xdr:rowOff>
    </xdr:from>
    <xdr:to>
      <xdr:col>15</xdr:col>
      <xdr:colOff>171449</xdr:colOff>
      <xdr:row>26</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342900</xdr:colOff>
      <xdr:row>14</xdr:row>
      <xdr:rowOff>57150</xdr:rowOff>
    </xdr:from>
    <xdr:to>
      <xdr:col>20</xdr:col>
      <xdr:colOff>257175</xdr:colOff>
      <xdr:row>26</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1</xdr:row>
      <xdr:rowOff>104775</xdr:rowOff>
    </xdr:from>
    <xdr:to>
      <xdr:col>2</xdr:col>
      <xdr:colOff>247650</xdr:colOff>
      <xdr:row>9</xdr:row>
      <xdr:rowOff>47624</xdr:rowOff>
    </xdr:to>
    <mc:AlternateContent xmlns:mc="http://schemas.openxmlformats.org/markup-compatibility/2006">
      <mc:Choice xmlns:a14="http://schemas.microsoft.com/office/drawing/2010/main"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9050" y="352425"/>
              <a:ext cx="1447800" cy="1466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104776</xdr:rowOff>
    </xdr:from>
    <xdr:to>
      <xdr:col>2</xdr:col>
      <xdr:colOff>238125</xdr:colOff>
      <xdr:row>18</xdr:row>
      <xdr:rowOff>9525</xdr:rowOff>
    </xdr:to>
    <mc:AlternateContent xmlns:mc="http://schemas.openxmlformats.org/markup-compatibility/2006">
      <mc:Choice xmlns:a14="http://schemas.microsoft.com/office/drawing/2010/main" Requires="a14">
        <xdr:graphicFrame macro="">
          <xdr:nvGraphicFramePr>
            <xdr:cNvPr id="9"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38100" y="2066926"/>
              <a:ext cx="1419225" cy="1428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18</xdr:row>
      <xdr:rowOff>123826</xdr:rowOff>
    </xdr:from>
    <xdr:to>
      <xdr:col>2</xdr:col>
      <xdr:colOff>200026</xdr:colOff>
      <xdr:row>26</xdr:row>
      <xdr:rowOff>28576</xdr:rowOff>
    </xdr:to>
    <mc:AlternateContent xmlns:mc="http://schemas.openxmlformats.org/markup-compatibility/2006">
      <mc:Choice xmlns:a14="http://schemas.microsoft.com/office/drawing/2010/main"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676" y="3609976"/>
              <a:ext cx="135255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jeevi S" refreshedDate="45519.563302314818" createdVersion="5" refreshedVersion="5" minRefreshableVersion="3" recordCount="361">
  <cacheSource type="worksheet">
    <worksheetSource ref="A1:Q1048576" sheet="STORE DATA"/>
  </cacheSource>
  <cacheFields count="21">
    <cacheField name="index" numFmtId="0">
      <sharedItems containsString="0" containsBlank="1" containsNumber="1" containsInteger="1" minValue="1" maxValue="360"/>
    </cacheField>
    <cacheField name="Order ID" numFmtId="0">
      <sharedItems containsBlank="1"/>
    </cacheField>
    <cacheField name="Cust ID" numFmtId="0">
      <sharedItems containsString="0" containsBlank="1" containsNumber="1" containsInteger="1" minValue="113212" maxValue="9997246"/>
    </cacheField>
    <cacheField name="Gender" numFmtId="0">
      <sharedItems containsBlank="1" count="3">
        <s v="Women"/>
        <s v="Men"/>
        <m/>
      </sharedItems>
    </cacheField>
    <cacheField name="Age" numFmtId="0">
      <sharedItems containsString="0" containsBlank="1" containsNumber="1" containsInteger="1" minValue="18" maxValue="78"/>
    </cacheField>
    <cacheField name="Group" numFmtId="0">
      <sharedItems containsBlank="1" count="4">
        <s v="Adult"/>
        <s v="Teenager"/>
        <s v="Senior"/>
        <m/>
      </sharedItems>
    </cacheField>
    <cacheField name="Date" numFmtId="0">
      <sharedItems containsNonDate="0" containsDate="1" containsString="0" containsBlank="1" minDate="2023-01-04T00:00:00" maxDate="2023-12-07T00:00:00"/>
    </cacheField>
    <cacheField name="Month" numFmtId="0">
      <sharedItems containsBlank="1" count="13">
        <s v="Dec"/>
        <s v="Nov"/>
        <s v="Oct"/>
        <s v="Sep"/>
        <s v="Aug"/>
        <s v="Jul"/>
        <s v="Jun"/>
        <s v="May"/>
        <s v="Apr"/>
        <s v="Mar"/>
        <s v="Feb"/>
        <s v="Jan"/>
        <m/>
      </sharedItems>
    </cacheField>
    <cacheField name="Status" numFmtId="0">
      <sharedItems containsBlank="1" count="5">
        <s v="Delivered"/>
        <s v="Returned"/>
        <s v="Refunded"/>
        <s v="Cancelled"/>
        <m/>
      </sharedItems>
    </cacheField>
    <cacheField name="Channel " numFmtId="0">
      <sharedItems containsBlank="1" count="8">
        <s v="Myntra"/>
        <s v="Ajio"/>
        <s v="Amazon"/>
        <s v="Flipkart"/>
        <s v="Meesho"/>
        <s v="Others"/>
        <s v="Nalli"/>
        <m/>
      </sharedItems>
    </cacheField>
    <cacheField name="SKU" numFmtId="0">
      <sharedItems containsBlank="1"/>
    </cacheField>
    <cacheField name="Category" numFmtId="0">
      <sharedItems containsBlank="1" count="9">
        <s v="kurta"/>
        <s v="Set"/>
        <s v="Western Dress"/>
        <s v="Top"/>
        <s v="Saree"/>
        <s v="Blouse"/>
        <s v="Ethnic Dress"/>
        <s v="Bottom"/>
        <m/>
      </sharedItems>
    </cacheField>
    <cacheField name="Size" numFmtId="0">
      <sharedItems containsBlank="1"/>
    </cacheField>
    <cacheField name="Qty" numFmtId="0">
      <sharedItems containsString="0" containsBlank="1" containsNumber="1" containsInteger="1" minValue="1" maxValue="5"/>
    </cacheField>
    <cacheField name="currency" numFmtId="0">
      <sharedItems containsBlank="1"/>
    </cacheField>
    <cacheField name="Amount" numFmtId="0">
      <sharedItems containsString="0" containsBlank="1" containsNumber="1" containsInteger="1" minValue="200" maxValue="1776"/>
    </cacheField>
    <cacheField name="ship-city" numFmtId="0">
      <sharedItems containsBlank="1"/>
    </cacheField>
    <cacheField name="ship-state" numFmtId="0">
      <sharedItems containsBlank="1" count="27">
        <s v="PUNJAB"/>
        <s v="HARYANA"/>
        <s v="WEST BENGAL"/>
        <s v="TAMIL NADU"/>
        <s v="MAHARASHTRA"/>
        <s v="KARNATAKA"/>
        <s v="ANDHRA PRADESH"/>
        <s v="UTTAR PRADESH"/>
        <s v="GOA"/>
        <s v="RAJASTHAN"/>
        <s v="DELHI"/>
        <s v="KERALA"/>
        <s v="MADHYA PRADESH"/>
        <s v="TELANGANA"/>
        <s v="UTTARAKHAND"/>
        <s v="GUJARAT"/>
        <s v="HIMACHAL PRADESH"/>
        <s v="BIHAR"/>
        <s v="PUDUCHERRY"/>
        <s v="JHARKHAND"/>
        <s v="JAMMU &amp; KASHMIR"/>
        <s v="ASSAM"/>
        <s v="ODISHA"/>
        <s v="CHHATTISGARH"/>
        <s v="SIKKIM"/>
        <s v="MANIPUR"/>
        <m/>
      </sharedItems>
    </cacheField>
    <cacheField name="ship-postal-code" numFmtId="0">
      <sharedItems containsString="0" containsBlank="1" containsNumber="1" containsInteger="1" minValue="110013" maxValue="854311"/>
    </cacheField>
    <cacheField name="ship-country" numFmtId="0">
      <sharedItems containsBlank="1"/>
    </cacheField>
    <cacheField name="B2B"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1">
  <r>
    <n v="1"/>
    <s v="171-1029312-3038738"/>
    <n v="1029312"/>
    <x v="0"/>
    <n v="44"/>
    <x v="0"/>
    <d v="2023-12-04T00:00:00"/>
    <x v="0"/>
    <x v="0"/>
    <x v="0"/>
    <s v="JNE1233-BLUE-KR-031-XXL"/>
    <x v="0"/>
    <s v="XXL"/>
    <n v="1"/>
    <s v="INR"/>
    <n v="376"/>
    <s v="MOHALI"/>
    <x v="0"/>
    <n v="140301"/>
    <s v="IN"/>
    <b v="0"/>
  </r>
  <r>
    <n v="2"/>
    <s v="405-2183842-2225946"/>
    <n v="2183842"/>
    <x v="0"/>
    <n v="29"/>
    <x v="1"/>
    <d v="2023-12-04T00:00:00"/>
    <x v="0"/>
    <x v="0"/>
    <x v="1"/>
    <s v="SET414-KR-NP-L"/>
    <x v="1"/>
    <s v="L"/>
    <n v="1"/>
    <s v="INR"/>
    <n v="300"/>
    <s v="GURUGRAM"/>
    <x v="1"/>
    <n v="122002"/>
    <s v="IN"/>
    <b v="0"/>
  </r>
  <r>
    <n v="3"/>
    <s v="171-1641533-8921966"/>
    <n v="1641533"/>
    <x v="0"/>
    <n v="67"/>
    <x v="2"/>
    <d v="2023-12-04T00:00:00"/>
    <x v="0"/>
    <x v="0"/>
    <x v="0"/>
    <s v="SET261-KR-PP-S"/>
    <x v="1"/>
    <s v="S"/>
    <n v="1"/>
    <s v="INR"/>
    <n v="453"/>
    <s v="KOLKATA"/>
    <x v="2"/>
    <n v="700029"/>
    <s v="IN"/>
    <b v="0"/>
  </r>
  <r>
    <n v="4"/>
    <s v="404-7490807-6300351"/>
    <n v="7490807"/>
    <x v="0"/>
    <n v="20"/>
    <x v="1"/>
    <d v="2023-12-04T00:00:00"/>
    <x v="0"/>
    <x v="0"/>
    <x v="2"/>
    <s v="SET110-KR-PP-M"/>
    <x v="1"/>
    <s v="M"/>
    <n v="1"/>
    <s v="INR"/>
    <n v="729"/>
    <s v="THANJAVUR"/>
    <x v="3"/>
    <n v="613007"/>
    <s v="IN"/>
    <b v="0"/>
  </r>
  <r>
    <n v="5"/>
    <s v="403-9293516-4577154"/>
    <n v="9293516"/>
    <x v="0"/>
    <n v="62"/>
    <x v="2"/>
    <d v="2023-12-04T00:00:00"/>
    <x v="0"/>
    <x v="0"/>
    <x v="0"/>
    <s v="JNE2294-KR-A-XXL"/>
    <x v="0"/>
    <s v="XXL"/>
    <n v="1"/>
    <s v="INR"/>
    <n v="544"/>
    <s v="GURUGRAM"/>
    <x v="1"/>
    <n v="122001"/>
    <s v="IN"/>
    <b v="0"/>
  </r>
  <r>
    <n v="6"/>
    <s v="407-1298130-0368305"/>
    <n v="1298130"/>
    <x v="1"/>
    <n v="49"/>
    <x v="0"/>
    <d v="2023-12-04T00:00:00"/>
    <x v="0"/>
    <x v="0"/>
    <x v="3"/>
    <s v="JNE3797-KR-XXL"/>
    <x v="2"/>
    <s v="XXL"/>
    <n v="1"/>
    <s v="INR"/>
    <n v="735"/>
    <s v="SANGLI MIRAJ KUPWAD"/>
    <x v="4"/>
    <n v="416436"/>
    <s v="IN"/>
    <b v="0"/>
  </r>
  <r>
    <n v="7"/>
    <s v="407-1298130-0368305"/>
    <n v="1298130"/>
    <x v="0"/>
    <n v="23"/>
    <x v="1"/>
    <d v="2023-12-04T00:00:00"/>
    <x v="0"/>
    <x v="0"/>
    <x v="4"/>
    <s v="JNE3801-KR-XXL"/>
    <x v="0"/>
    <s v="XXL"/>
    <n v="1"/>
    <s v="INR"/>
    <n v="735"/>
    <s v="BENGALURU"/>
    <x v="5"/>
    <n v="560029"/>
    <s v="IN"/>
    <b v="0"/>
  </r>
  <r>
    <n v="8"/>
    <s v="171-5561216-3398711"/>
    <n v="5561216"/>
    <x v="0"/>
    <n v="70"/>
    <x v="2"/>
    <d v="2023-12-04T00:00:00"/>
    <x v="0"/>
    <x v="0"/>
    <x v="5"/>
    <s v="JNE3405-KR-M"/>
    <x v="0"/>
    <s v="M"/>
    <n v="1"/>
    <s v="INR"/>
    <n v="435"/>
    <s v="GURUGRAM"/>
    <x v="1"/>
    <n v="122001"/>
    <s v="IN"/>
    <b v="0"/>
  </r>
  <r>
    <n v="9"/>
    <s v="408-2935263-2935550"/>
    <n v="2935263"/>
    <x v="0"/>
    <n v="75"/>
    <x v="2"/>
    <d v="2023-12-04T00:00:00"/>
    <x v="0"/>
    <x v="0"/>
    <x v="2"/>
    <s v="JNE3474-KR-E-XL"/>
    <x v="0"/>
    <s v="XL"/>
    <n v="2"/>
    <s v="INR"/>
    <n v="385"/>
    <s v="BENGALURU"/>
    <x v="5"/>
    <n v="562149"/>
    <s v="IN"/>
    <b v="0"/>
  </r>
  <r>
    <n v="10"/>
    <s v="404-2648970-9042715"/>
    <n v="2648970"/>
    <x v="0"/>
    <n v="43"/>
    <x v="0"/>
    <d v="2023-12-04T00:00:00"/>
    <x v="0"/>
    <x v="0"/>
    <x v="0"/>
    <s v="JNE3466-KR-L"/>
    <x v="0"/>
    <s v="L"/>
    <n v="1"/>
    <s v="INR"/>
    <n v="771"/>
    <s v="VIJAYAWADA"/>
    <x v="6"/>
    <n v="520002"/>
    <s v="IN"/>
    <b v="0"/>
  </r>
  <r>
    <n v="11"/>
    <s v="405-3948279-4407517"/>
    <n v="3948279"/>
    <x v="0"/>
    <n v="36"/>
    <x v="0"/>
    <d v="2023-11-04T00:00:00"/>
    <x v="1"/>
    <x v="0"/>
    <x v="3"/>
    <s v="J0337-TP-XXL"/>
    <x v="3"/>
    <s v="XXL"/>
    <n v="1"/>
    <s v="INR"/>
    <n v="512"/>
    <s v="GURGAON"/>
    <x v="1"/>
    <n v="122001"/>
    <s v="IN"/>
    <b v="0"/>
  </r>
  <r>
    <n v="12"/>
    <s v="404-3319282-3197160"/>
    <n v="3319282"/>
    <x v="0"/>
    <n v="20"/>
    <x v="1"/>
    <d v="2023-11-04T00:00:00"/>
    <x v="1"/>
    <x v="0"/>
    <x v="2"/>
    <s v="MEN5023-KR-XL"/>
    <x v="0"/>
    <s v="XL"/>
    <n v="5"/>
    <s v="INR"/>
    <n v="549"/>
    <s v="Greater NOIDA"/>
    <x v="7"/>
    <n v="201301"/>
    <s v="IN"/>
    <b v="0"/>
  </r>
  <r>
    <n v="13"/>
    <s v="408-3567779-0153960"/>
    <n v="3567779"/>
    <x v="0"/>
    <n v="37"/>
    <x v="0"/>
    <d v="2023-11-04T00:00:00"/>
    <x v="1"/>
    <x v="0"/>
    <x v="3"/>
    <s v="MEN5008-KR-XL"/>
    <x v="0"/>
    <s v="XL"/>
    <n v="5"/>
    <s v="INR"/>
    <n v="499"/>
    <s v="BENGALURU"/>
    <x v="5"/>
    <n v="560049"/>
    <s v="IN"/>
    <b v="0"/>
  </r>
  <r>
    <n v="14"/>
    <s v="403-5569066-3161917"/>
    <n v="5569066"/>
    <x v="0"/>
    <n v="35"/>
    <x v="0"/>
    <d v="2023-11-04T00:00:00"/>
    <x v="1"/>
    <x v="0"/>
    <x v="2"/>
    <s v="SET345-KR-NP-L"/>
    <x v="1"/>
    <s v="L"/>
    <n v="2"/>
    <s v="INR"/>
    <n v="641"/>
    <s v="BENGALURU"/>
    <x v="5"/>
    <n v="560102"/>
    <s v="IN"/>
    <b v="0"/>
  </r>
  <r>
    <n v="15"/>
    <s v="405-3424885-4584343"/>
    <n v="3424885"/>
    <x v="0"/>
    <n v="29"/>
    <x v="1"/>
    <d v="2023-11-04T00:00:00"/>
    <x v="1"/>
    <x v="1"/>
    <x v="3"/>
    <s v="MEN5029-KR-L"/>
    <x v="0"/>
    <s v="L"/>
    <n v="1"/>
    <s v="INR"/>
    <n v="606"/>
    <s v="Ribander"/>
    <x v="8"/>
    <n v="403006"/>
    <s v="IN"/>
    <b v="0"/>
  </r>
  <r>
    <n v="16"/>
    <s v="407-4504136-9174763"/>
    <n v="4504136"/>
    <x v="0"/>
    <n v="25"/>
    <x v="1"/>
    <d v="2023-11-04T00:00:00"/>
    <x v="1"/>
    <x v="0"/>
    <x v="5"/>
    <s v="SET322-KR-SHA-S"/>
    <x v="1"/>
    <s v="S"/>
    <n v="1"/>
    <s v="INR"/>
    <n v="600"/>
    <s v="THANE"/>
    <x v="4"/>
    <n v="400606"/>
    <s v="IN"/>
    <b v="0"/>
  </r>
  <r>
    <n v="17"/>
    <s v="171-4416496-4148317"/>
    <n v="4416496"/>
    <x v="0"/>
    <n v="32"/>
    <x v="0"/>
    <d v="2023-11-04T00:00:00"/>
    <x v="1"/>
    <x v="0"/>
    <x v="3"/>
    <s v="J0244-SKD-L"/>
    <x v="1"/>
    <s v="L"/>
    <n v="4"/>
    <s v="INR"/>
    <n v="600"/>
    <s v="JAIPUR"/>
    <x v="9"/>
    <n v="302015"/>
    <s v="IN"/>
    <b v="0"/>
  </r>
  <r>
    <n v="18"/>
    <s v="171-1440289-2257118"/>
    <n v="1440289"/>
    <x v="0"/>
    <n v="19"/>
    <x v="1"/>
    <d v="2023-11-04T00:00:00"/>
    <x v="1"/>
    <x v="0"/>
    <x v="2"/>
    <s v="J0230-SKD-S"/>
    <x v="1"/>
    <s v="S"/>
    <n v="1"/>
    <s v="INR"/>
    <n v="600"/>
    <s v="SHIVAMOGGA"/>
    <x v="5"/>
    <n v="577201"/>
    <s v="IN"/>
    <b v="0"/>
  </r>
  <r>
    <n v="19"/>
    <s v="406-5195596-1373150"/>
    <n v="5195596"/>
    <x v="0"/>
    <n v="56"/>
    <x v="2"/>
    <d v="2023-11-04T00:00:00"/>
    <x v="1"/>
    <x v="2"/>
    <x v="0"/>
    <s v="JNE3654-TP-L"/>
    <x v="3"/>
    <s v="L"/>
    <n v="1"/>
    <s v="INR"/>
    <n v="371"/>
    <s v="NEW DELHI"/>
    <x v="10"/>
    <n v="110063"/>
    <s v="IN"/>
    <b v="0"/>
  </r>
  <r>
    <n v="20"/>
    <s v="404-6836093-4686708"/>
    <n v="6836093"/>
    <x v="0"/>
    <n v="25"/>
    <x v="1"/>
    <d v="2023-11-04T00:00:00"/>
    <x v="1"/>
    <x v="3"/>
    <x v="3"/>
    <s v="SET268-KR-NP-XL"/>
    <x v="1"/>
    <s v="XL"/>
    <n v="5"/>
    <s v="INR"/>
    <n v="698"/>
    <s v="ERNAKULAM"/>
    <x v="11"/>
    <n v="682025"/>
    <s v="IN"/>
    <b v="0"/>
  </r>
  <r>
    <n v="21"/>
    <s v="402-7657456-6146715"/>
    <n v="7657456"/>
    <x v="0"/>
    <n v="27"/>
    <x v="1"/>
    <d v="2023-10-04T00:00:00"/>
    <x v="2"/>
    <x v="0"/>
    <x v="2"/>
    <s v="J0230-SKD-M"/>
    <x v="1"/>
    <s v="M"/>
    <n v="1"/>
    <s v="INR"/>
    <n v="999"/>
    <s v="BENGALURU"/>
    <x v="5"/>
    <n v="560008"/>
    <s v="IN"/>
    <b v="0"/>
  </r>
  <r>
    <n v="22"/>
    <s v="405-7911124-9415505"/>
    <n v="7911124"/>
    <x v="1"/>
    <n v="72"/>
    <x v="2"/>
    <d v="2023-10-04T00:00:00"/>
    <x v="2"/>
    <x v="0"/>
    <x v="3"/>
    <s v="SET402-KR-NP-S"/>
    <x v="1"/>
    <s v="S"/>
    <n v="1"/>
    <s v="INR"/>
    <n v="988"/>
    <s v="RATLAM"/>
    <x v="12"/>
    <n v="457001"/>
    <s v="IN"/>
    <b v="0"/>
  </r>
  <r>
    <n v="23"/>
    <s v="407-8548056-6694735"/>
    <n v="8548056"/>
    <x v="0"/>
    <n v="40"/>
    <x v="0"/>
    <d v="2023-10-04T00:00:00"/>
    <x v="2"/>
    <x v="0"/>
    <x v="0"/>
    <s v="SET402-KR-NP-XXXL"/>
    <x v="1"/>
    <s v="3XL"/>
    <n v="4"/>
    <s v="INR"/>
    <n v="988"/>
    <s v="JALANDHAR"/>
    <x v="0"/>
    <n v="144003"/>
    <s v="IN"/>
    <b v="0"/>
  </r>
  <r>
    <n v="24"/>
    <s v="405-8874896-2049133"/>
    <n v="8874896"/>
    <x v="0"/>
    <n v="28"/>
    <x v="1"/>
    <d v="2023-10-04T00:00:00"/>
    <x v="2"/>
    <x v="0"/>
    <x v="2"/>
    <s v="JNE3400-KR-S"/>
    <x v="0"/>
    <s v="S"/>
    <n v="1"/>
    <s v="INR"/>
    <n v="459"/>
    <s v="HYDERABAD"/>
    <x v="13"/>
    <n v="500028"/>
    <s v="IN"/>
    <b v="0"/>
  </r>
  <r>
    <n v="25"/>
    <s v="405-9368312-9078761"/>
    <n v="9368312"/>
    <x v="1"/>
    <n v="23"/>
    <x v="1"/>
    <d v="2023-10-04T00:00:00"/>
    <x v="2"/>
    <x v="0"/>
    <x v="5"/>
    <s v="J0005-DR-XXL"/>
    <x v="2"/>
    <s v="XXL"/>
    <n v="1"/>
    <s v="INR"/>
    <n v="899"/>
    <s v="MUMBAI"/>
    <x v="4"/>
    <n v="400092"/>
    <s v="IN"/>
    <b v="0"/>
  </r>
  <r>
    <n v="26"/>
    <s v="407-7011061-3042734"/>
    <n v="7011061"/>
    <x v="0"/>
    <n v="38"/>
    <x v="0"/>
    <d v="2023-10-04T00:00:00"/>
    <x v="2"/>
    <x v="0"/>
    <x v="2"/>
    <s v="J0012-SKD-XL"/>
    <x v="1"/>
    <s v="XL"/>
    <n v="1"/>
    <s v="INR"/>
    <n v="1140"/>
    <s v="LUCKNOW"/>
    <x v="7"/>
    <n v="226021"/>
    <s v="IN"/>
    <b v="0"/>
  </r>
  <r>
    <n v="27"/>
    <s v="403-7146505-0884328"/>
    <n v="7146505"/>
    <x v="0"/>
    <n v="32"/>
    <x v="0"/>
    <d v="2023-10-04T00:00:00"/>
    <x v="2"/>
    <x v="0"/>
    <x v="2"/>
    <s v="JNE3400-KR-XL"/>
    <x v="0"/>
    <s v="XL"/>
    <n v="4"/>
    <s v="INR"/>
    <n v="459"/>
    <s v="BURDWAN"/>
    <x v="2"/>
    <n v="713103"/>
    <s v="IN"/>
    <b v="0"/>
  </r>
  <r>
    <n v="28"/>
    <s v="404-9972035-9476321"/>
    <n v="9972035"/>
    <x v="0"/>
    <n v="44"/>
    <x v="0"/>
    <d v="2023-10-04T00:00:00"/>
    <x v="2"/>
    <x v="0"/>
    <x v="4"/>
    <s v="JNE3468-KR-XXXL"/>
    <x v="0"/>
    <s v="3XL"/>
    <n v="1"/>
    <s v="INR"/>
    <n v="352"/>
    <s v="MUMBAI"/>
    <x v="4"/>
    <n v="400086"/>
    <s v="IN"/>
    <b v="1"/>
  </r>
  <r>
    <n v="29"/>
    <s v="404-0692909-2727534"/>
    <n v="692909"/>
    <x v="0"/>
    <n v="69"/>
    <x v="2"/>
    <d v="2023-10-04T00:00:00"/>
    <x v="2"/>
    <x v="0"/>
    <x v="4"/>
    <s v="SET192-KR-NP-S"/>
    <x v="1"/>
    <s v="S"/>
    <n v="3"/>
    <s v="INR"/>
    <n v="648"/>
    <s v="NEW DELHI"/>
    <x v="10"/>
    <n v="110021"/>
    <s v="IN"/>
    <b v="0"/>
  </r>
  <r>
    <n v="30"/>
    <s v="403-8610220-3633963"/>
    <n v="8610220"/>
    <x v="0"/>
    <n v="46"/>
    <x v="0"/>
    <d v="2023-10-04T00:00:00"/>
    <x v="2"/>
    <x v="0"/>
    <x v="2"/>
    <s v="JNE3609-KR-XS"/>
    <x v="0"/>
    <s v="XS"/>
    <n v="1"/>
    <s v="INR"/>
    <n v="568"/>
    <s v="BINOLA INDUSTRIAL AREA"/>
    <x v="1"/>
    <n v="122413"/>
    <s v="IN"/>
    <b v="0"/>
  </r>
  <r>
    <n v="31"/>
    <s v="406-6087962-6806736"/>
    <n v="6087962"/>
    <x v="1"/>
    <n v="24"/>
    <x v="1"/>
    <d v="2023-09-04T00:00:00"/>
    <x v="3"/>
    <x v="0"/>
    <x v="3"/>
    <s v="J0341-DR-L"/>
    <x v="2"/>
    <s v="L"/>
    <n v="5"/>
    <s v="INR"/>
    <n v="744"/>
    <s v="HALDIA"/>
    <x v="2"/>
    <n v="721645"/>
    <s v="IN"/>
    <b v="0"/>
  </r>
  <r>
    <n v="32"/>
    <s v="404-7627553-5551535"/>
    <n v="7627553"/>
    <x v="1"/>
    <n v="64"/>
    <x v="2"/>
    <d v="2023-09-04T00:00:00"/>
    <x v="3"/>
    <x v="0"/>
    <x v="3"/>
    <s v="J0154-DR-XS"/>
    <x v="2"/>
    <s v="XS"/>
    <n v="1"/>
    <s v="INR"/>
    <n v="377"/>
    <s v="LUCKNOW"/>
    <x v="7"/>
    <n v="226010"/>
    <s v="IN"/>
    <b v="0"/>
  </r>
  <r>
    <n v="33"/>
    <s v="406-7681410-2992331"/>
    <n v="7681410"/>
    <x v="0"/>
    <n v="32"/>
    <x v="0"/>
    <d v="2023-09-04T00:00:00"/>
    <x v="3"/>
    <x v="0"/>
    <x v="6"/>
    <s v="JNE3567-KR-L"/>
    <x v="0"/>
    <s v="L"/>
    <n v="4"/>
    <s v="INR"/>
    <n v="399"/>
    <s v="PALAKKAD"/>
    <x v="11"/>
    <n v="679533"/>
    <s v="IN"/>
    <b v="0"/>
  </r>
  <r>
    <n v="34"/>
    <s v="403-3086738-4934754"/>
    <n v="3086738"/>
    <x v="1"/>
    <n v="27"/>
    <x v="1"/>
    <d v="2023-09-04T00:00:00"/>
    <x v="3"/>
    <x v="0"/>
    <x v="2"/>
    <s v="J0341-DR-M"/>
    <x v="2"/>
    <s v="M"/>
    <n v="4"/>
    <s v="INR"/>
    <n v="791"/>
    <s v="BENGALURU"/>
    <x v="5"/>
    <n v="560043"/>
    <s v="IN"/>
    <b v="0"/>
  </r>
  <r>
    <n v="35"/>
    <s v="402-7894679-1464329"/>
    <n v="7894679"/>
    <x v="1"/>
    <n v="44"/>
    <x v="0"/>
    <d v="2023-09-04T00:00:00"/>
    <x v="3"/>
    <x v="1"/>
    <x v="0"/>
    <s v="J0106-KR-XL"/>
    <x v="2"/>
    <s v="XL"/>
    <n v="4"/>
    <s v="INR"/>
    <n v="939"/>
    <s v="Hyderabad, Telangana"/>
    <x v="13"/>
    <n v="500036"/>
    <s v="IN"/>
    <b v="0"/>
  </r>
  <r>
    <n v="36"/>
    <s v="402-6103442-6375545"/>
    <n v="6103442"/>
    <x v="0"/>
    <n v="23"/>
    <x v="1"/>
    <d v="2023-09-04T00:00:00"/>
    <x v="3"/>
    <x v="2"/>
    <x v="2"/>
    <s v="JNE3368-KR-S"/>
    <x v="0"/>
    <s v="S"/>
    <n v="4"/>
    <s v="INR"/>
    <n v="471"/>
    <s v="ETTUMANOOR"/>
    <x v="11"/>
    <n v="686632"/>
    <s v="IN"/>
    <b v="0"/>
  </r>
  <r>
    <n v="37"/>
    <s v="405-2218359-3379515"/>
    <n v="2218359"/>
    <x v="0"/>
    <n v="74"/>
    <x v="2"/>
    <d v="2023-09-04T00:00:00"/>
    <x v="3"/>
    <x v="2"/>
    <x v="2"/>
    <s v="MEN5028-KR-XXL"/>
    <x v="0"/>
    <s v="XXL"/>
    <n v="4"/>
    <s v="INR"/>
    <n v="499"/>
    <s v="BASIRHAT"/>
    <x v="2"/>
    <n v="743412"/>
    <s v="IN"/>
    <b v="0"/>
  </r>
  <r>
    <n v="38"/>
    <s v="404-7660892-1191509"/>
    <n v="7660892"/>
    <x v="0"/>
    <n v="31"/>
    <x v="0"/>
    <d v="2023-09-04T00:00:00"/>
    <x v="3"/>
    <x v="0"/>
    <x v="3"/>
    <s v="SET293-KR-NP-XL"/>
    <x v="1"/>
    <s v="XL"/>
    <n v="2"/>
    <s v="INR"/>
    <n v="692"/>
    <s v="CHENNAI"/>
    <x v="3"/>
    <n v="600004"/>
    <s v="IN"/>
    <b v="0"/>
  </r>
  <r>
    <n v="39"/>
    <s v="402-0356809-4747538"/>
    <n v="356809"/>
    <x v="0"/>
    <n v="27"/>
    <x v="1"/>
    <d v="2023-09-04T00:00:00"/>
    <x v="3"/>
    <x v="0"/>
    <x v="2"/>
    <s v="JNE3420-KR-XXL"/>
    <x v="0"/>
    <s v="XXL"/>
    <n v="2"/>
    <s v="INR"/>
    <n v="299"/>
    <s v="PARCHUR"/>
    <x v="6"/>
    <n v="523169"/>
    <s v="IN"/>
    <b v="0"/>
  </r>
  <r>
    <n v="40"/>
    <s v="403-6578187-8177151"/>
    <n v="6578187"/>
    <x v="1"/>
    <n v="18"/>
    <x v="1"/>
    <d v="2023-09-04T00:00:00"/>
    <x v="3"/>
    <x v="0"/>
    <x v="0"/>
    <s v="SET184-KR-PP-XL"/>
    <x v="1"/>
    <s v="XL"/>
    <n v="1"/>
    <s v="INR"/>
    <n v="573"/>
    <s v="VISAKHAPATNAM"/>
    <x v="6"/>
    <n v="530012"/>
    <s v="IN"/>
    <b v="0"/>
  </r>
  <r>
    <n v="41"/>
    <s v="405-7196763-3580348"/>
    <n v="7196763"/>
    <x v="0"/>
    <n v="43"/>
    <x v="0"/>
    <d v="2023-08-04T00:00:00"/>
    <x v="4"/>
    <x v="0"/>
    <x v="0"/>
    <s v="SAR030"/>
    <x v="4"/>
    <s v="Free"/>
    <n v="2"/>
    <s v="INR"/>
    <n v="759"/>
    <s v="BHIWADI"/>
    <x v="9"/>
    <n v="301019"/>
    <s v="IN"/>
    <b v="0"/>
  </r>
  <r>
    <n v="42"/>
    <s v="404-6421240-2371561"/>
    <n v="6421240"/>
    <x v="1"/>
    <n v="30"/>
    <x v="0"/>
    <d v="2023-08-04T00:00:00"/>
    <x v="4"/>
    <x v="0"/>
    <x v="3"/>
    <s v="NW012-TP-PJ-XXXL"/>
    <x v="1"/>
    <s v="3XL"/>
    <n v="1"/>
    <s v="INR"/>
    <n v="521"/>
    <s v="VISAKHAPATNAM"/>
    <x v="6"/>
    <n v="530026"/>
    <s v="IN"/>
    <b v="0"/>
  </r>
  <r>
    <n v="43"/>
    <s v="406-5518146-0288324"/>
    <n v="5518146"/>
    <x v="1"/>
    <n v="63"/>
    <x v="2"/>
    <d v="2023-08-04T00:00:00"/>
    <x v="4"/>
    <x v="0"/>
    <x v="3"/>
    <s v="J0380-SKD-XXL"/>
    <x v="1"/>
    <s v="XXL"/>
    <n v="1"/>
    <s v="INR"/>
    <n v="1438"/>
    <s v="CHALAKUDY"/>
    <x v="11"/>
    <n v="680307"/>
    <s v="IN"/>
    <b v="0"/>
  </r>
  <r>
    <n v="44"/>
    <s v="406-1202691-0105963"/>
    <n v="1202691"/>
    <x v="1"/>
    <n v="42"/>
    <x v="0"/>
    <d v="2023-08-04T00:00:00"/>
    <x v="4"/>
    <x v="0"/>
    <x v="0"/>
    <s v="SET324-KR-NP-M"/>
    <x v="1"/>
    <s v="M"/>
    <n v="1"/>
    <s v="INR"/>
    <n v="597"/>
    <s v="GUNTUR"/>
    <x v="6"/>
    <n v="522236"/>
    <s v="IN"/>
    <b v="0"/>
  </r>
  <r>
    <n v="45"/>
    <s v="406-2772588-1148340"/>
    <n v="2772588"/>
    <x v="0"/>
    <n v="28"/>
    <x v="1"/>
    <d v="2023-08-04T00:00:00"/>
    <x v="4"/>
    <x v="0"/>
    <x v="0"/>
    <s v="J0330-KR-XXXL"/>
    <x v="0"/>
    <s v="3XL"/>
    <n v="1"/>
    <s v="INR"/>
    <n v="575"/>
    <s v="BOLPUR"/>
    <x v="2"/>
    <n v="731204"/>
    <s v="IN"/>
    <b v="0"/>
  </r>
  <r>
    <n v="46"/>
    <s v="405-7502465-8759555"/>
    <n v="7502465"/>
    <x v="0"/>
    <n v="72"/>
    <x v="2"/>
    <d v="2023-08-04T00:00:00"/>
    <x v="4"/>
    <x v="0"/>
    <x v="3"/>
    <s v="MEN5009-KR-XXXL"/>
    <x v="0"/>
    <s v="3XL"/>
    <n v="1"/>
    <s v="INR"/>
    <n v="688"/>
    <s v="CHENNAI"/>
    <x v="3"/>
    <n v="600061"/>
    <s v="IN"/>
    <b v="0"/>
  </r>
  <r>
    <n v="47"/>
    <s v="405-7502465-8759555"/>
    <n v="7502465"/>
    <x v="0"/>
    <n v="28"/>
    <x v="1"/>
    <d v="2023-08-04T00:00:00"/>
    <x v="4"/>
    <x v="0"/>
    <x v="1"/>
    <s v="MEN5011-KR-XL"/>
    <x v="0"/>
    <s v="XL"/>
    <n v="1"/>
    <s v="INR"/>
    <n v="495"/>
    <s v="THIRUVANANTHAPURAM"/>
    <x v="11"/>
    <n v="695006"/>
    <s v="IN"/>
    <b v="0"/>
  </r>
  <r>
    <n v="48"/>
    <s v="405-5244335-5963564"/>
    <n v="5244335"/>
    <x v="0"/>
    <n v="31"/>
    <x v="0"/>
    <d v="2023-08-04T00:00:00"/>
    <x v="4"/>
    <x v="0"/>
    <x v="2"/>
    <s v="MEN5023-KR-M"/>
    <x v="0"/>
    <s v="M"/>
    <n v="1"/>
    <s v="INR"/>
    <n v="549"/>
    <s v="BAGGAR"/>
    <x v="9"/>
    <n v="333023"/>
    <s v="IN"/>
    <b v="0"/>
  </r>
  <r>
    <n v="49"/>
    <s v="406-3682109-2949967"/>
    <n v="3682109"/>
    <x v="0"/>
    <n v="72"/>
    <x v="2"/>
    <d v="2023-08-04T00:00:00"/>
    <x v="4"/>
    <x v="0"/>
    <x v="2"/>
    <s v="J0126-SKD-M"/>
    <x v="1"/>
    <s v="M"/>
    <n v="1"/>
    <s v="INR"/>
    <n v="783"/>
    <s v="JHAJJAR"/>
    <x v="1"/>
    <n v="124103"/>
    <s v="IN"/>
    <b v="0"/>
  </r>
  <r>
    <n v="50"/>
    <s v="407-1561113-5272338"/>
    <n v="1561113"/>
    <x v="0"/>
    <n v="71"/>
    <x v="2"/>
    <d v="2023-08-04T00:00:00"/>
    <x v="4"/>
    <x v="0"/>
    <x v="3"/>
    <s v="PJNE2014-KR-N-5XL"/>
    <x v="0"/>
    <s v="5XL"/>
    <n v="1"/>
    <s v="INR"/>
    <n v="760"/>
    <s v="NEW DELHI"/>
    <x v="10"/>
    <n v="110013"/>
    <s v="IN"/>
    <b v="0"/>
  </r>
  <r>
    <n v="51"/>
    <s v="406-4060086-9039555"/>
    <n v="4060086"/>
    <x v="0"/>
    <n v="19"/>
    <x v="1"/>
    <d v="2023-07-04T00:00:00"/>
    <x v="5"/>
    <x v="3"/>
    <x v="3"/>
    <s v="SET269-KR-NP-XXL"/>
    <x v="1"/>
    <s v="XXL"/>
    <n v="1"/>
    <s v="INR"/>
    <n v="824"/>
    <s v="Kolkata"/>
    <x v="2"/>
    <n v="700124"/>
    <s v="IN"/>
    <b v="0"/>
  </r>
  <r>
    <n v="52"/>
    <s v="407-8361238-1573913"/>
    <n v="8361238"/>
    <x v="1"/>
    <n v="31"/>
    <x v="0"/>
    <d v="2023-07-04T00:00:00"/>
    <x v="5"/>
    <x v="0"/>
    <x v="0"/>
    <s v="SET349-KR-NP-XXXL"/>
    <x v="1"/>
    <s v="3XL"/>
    <n v="5"/>
    <s v="INR"/>
    <n v="968"/>
    <s v="Haldwani"/>
    <x v="14"/>
    <n v="263139"/>
    <s v="IN"/>
    <b v="0"/>
  </r>
  <r>
    <n v="53"/>
    <s v="404-3252021-5235513"/>
    <n v="3252021"/>
    <x v="0"/>
    <n v="49"/>
    <x v="0"/>
    <d v="2023-07-04T00:00:00"/>
    <x v="5"/>
    <x v="0"/>
    <x v="3"/>
    <s v="SET322-KR-SHA-M"/>
    <x v="1"/>
    <s v="M"/>
    <n v="5"/>
    <s v="INR"/>
    <n v="1099"/>
    <s v="RAJKOT"/>
    <x v="15"/>
    <n v="360004"/>
    <s v="IN"/>
    <b v="0"/>
  </r>
  <r>
    <n v="54"/>
    <s v="407-3613701-0451561"/>
    <n v="3613701"/>
    <x v="1"/>
    <n v="25"/>
    <x v="1"/>
    <d v="2023-07-04T00:00:00"/>
    <x v="5"/>
    <x v="0"/>
    <x v="0"/>
    <s v="JNE3800-KR-XXL"/>
    <x v="2"/>
    <s v="XXL"/>
    <n v="1"/>
    <s v="INR"/>
    <n v="724"/>
    <s v="MALAPPURAM"/>
    <x v="11"/>
    <n v="679334"/>
    <s v="IN"/>
    <b v="0"/>
  </r>
  <r>
    <n v="55"/>
    <s v="408-2036384-2699561"/>
    <n v="2036384"/>
    <x v="0"/>
    <n v="34"/>
    <x v="0"/>
    <d v="2023-07-04T00:00:00"/>
    <x v="5"/>
    <x v="0"/>
    <x v="5"/>
    <s v="J0003-SET-S"/>
    <x v="1"/>
    <s v="S"/>
    <n v="1"/>
    <s v="INR"/>
    <n v="664"/>
    <s v="Khammam"/>
    <x v="13"/>
    <n v="507001"/>
    <s v="IN"/>
    <b v="0"/>
  </r>
  <r>
    <n v="56"/>
    <s v="406-8979407-8905909"/>
    <n v="8979407"/>
    <x v="0"/>
    <n v="35"/>
    <x v="0"/>
    <d v="2023-07-04T00:00:00"/>
    <x v="5"/>
    <x v="0"/>
    <x v="3"/>
    <s v="J0011-LCD-M"/>
    <x v="1"/>
    <s v="M"/>
    <n v="1"/>
    <s v="INR"/>
    <n v="1159"/>
    <s v="VISAKHAPATNAM"/>
    <x v="6"/>
    <n v="530013"/>
    <s v="IN"/>
    <b v="0"/>
  </r>
  <r>
    <n v="57"/>
    <s v="406-8979407-8905909"/>
    <n v="8979407"/>
    <x v="0"/>
    <n v="72"/>
    <x v="2"/>
    <d v="2023-07-04T00:00:00"/>
    <x v="5"/>
    <x v="0"/>
    <x v="0"/>
    <s v="SET278-KR-NP-L"/>
    <x v="1"/>
    <s v="L"/>
    <n v="1"/>
    <s v="INR"/>
    <n v="1432"/>
    <s v="MUMBAI"/>
    <x v="4"/>
    <n v="400101"/>
    <s v="IN"/>
    <b v="0"/>
  </r>
  <r>
    <n v="58"/>
    <s v="171-3629730-4553928"/>
    <n v="3629730"/>
    <x v="0"/>
    <n v="76"/>
    <x v="2"/>
    <d v="2023-07-04T00:00:00"/>
    <x v="5"/>
    <x v="0"/>
    <x v="2"/>
    <s v="SET110-KR-PP-M"/>
    <x v="1"/>
    <s v="M"/>
    <n v="1"/>
    <s v="INR"/>
    <n v="729"/>
    <s v="BENGALURU"/>
    <x v="5"/>
    <n v="560091"/>
    <s v="IN"/>
    <b v="0"/>
  </r>
  <r>
    <n v="59"/>
    <s v="402-8574295-5299508"/>
    <n v="8574295"/>
    <x v="1"/>
    <n v="43"/>
    <x v="0"/>
    <d v="2023-07-04T00:00:00"/>
    <x v="5"/>
    <x v="0"/>
    <x v="0"/>
    <s v="SET145-KR-NP-L"/>
    <x v="1"/>
    <s v="L"/>
    <n v="1"/>
    <s v="INR"/>
    <n v="774"/>
    <s v="MUMBAI"/>
    <x v="4"/>
    <n v="400063"/>
    <s v="IN"/>
    <b v="0"/>
  </r>
  <r>
    <n v="60"/>
    <s v="406-8807842-4700367"/>
    <n v="8807842"/>
    <x v="1"/>
    <n v="64"/>
    <x v="2"/>
    <d v="2023-07-04T00:00:00"/>
    <x v="5"/>
    <x v="0"/>
    <x v="3"/>
    <s v="J0415-DR-XS"/>
    <x v="2"/>
    <s v="XS"/>
    <n v="1"/>
    <s v="INR"/>
    <n v="899"/>
    <s v="LUCKNOW"/>
    <x v="7"/>
    <n v="226002"/>
    <s v="IN"/>
    <b v="0"/>
  </r>
  <r>
    <n v="61"/>
    <s v="402-8553236-3720333"/>
    <n v="8553236"/>
    <x v="0"/>
    <n v="42"/>
    <x v="0"/>
    <d v="2023-06-04T00:00:00"/>
    <x v="6"/>
    <x v="0"/>
    <x v="0"/>
    <s v="JNE3546-KR-M"/>
    <x v="0"/>
    <s v="M"/>
    <n v="1"/>
    <s v="INR"/>
    <n v="487"/>
    <s v="JAIPUR"/>
    <x v="9"/>
    <n v="302020"/>
    <s v="IN"/>
    <b v="0"/>
  </r>
  <r>
    <n v="62"/>
    <s v="402-8553236-3720333"/>
    <n v="8553236"/>
    <x v="0"/>
    <n v="49"/>
    <x v="0"/>
    <d v="2023-06-04T00:00:00"/>
    <x v="6"/>
    <x v="0"/>
    <x v="6"/>
    <s v="JNE3785-KR-XXXL"/>
    <x v="0"/>
    <s v="3XL"/>
    <n v="3"/>
    <s v="INR"/>
    <n v="362"/>
    <s v="Ernakulam"/>
    <x v="11"/>
    <n v="682035"/>
    <s v="IN"/>
    <b v="0"/>
  </r>
  <r>
    <n v="63"/>
    <s v="407-0241873-8304315"/>
    <n v="241873"/>
    <x v="0"/>
    <n v="30"/>
    <x v="0"/>
    <d v="2023-06-04T00:00:00"/>
    <x v="6"/>
    <x v="0"/>
    <x v="2"/>
    <s v="SET223-KR-NP-XS"/>
    <x v="1"/>
    <s v="XS"/>
    <n v="1"/>
    <s v="INR"/>
    <n v="648"/>
    <s v="MANDI"/>
    <x v="16"/>
    <n v="175001"/>
    <s v="IN"/>
    <b v="0"/>
  </r>
  <r>
    <n v="64"/>
    <s v="404-0990131-1954740"/>
    <n v="990131"/>
    <x v="0"/>
    <n v="48"/>
    <x v="0"/>
    <d v="2023-06-04T00:00:00"/>
    <x v="6"/>
    <x v="0"/>
    <x v="5"/>
    <s v="JNE3567-KR-XXXL"/>
    <x v="0"/>
    <s v="3XL"/>
    <n v="1"/>
    <s v="INR"/>
    <n v="399"/>
    <s v="GORAKHPUR"/>
    <x v="7"/>
    <n v="273004"/>
    <s v="IN"/>
    <b v="0"/>
  </r>
  <r>
    <n v="65"/>
    <s v="407-5957730-2429145"/>
    <n v="5957730"/>
    <x v="0"/>
    <n v="46"/>
    <x v="0"/>
    <d v="2023-06-04T00:00:00"/>
    <x v="6"/>
    <x v="0"/>
    <x v="0"/>
    <s v="BL096-M"/>
    <x v="5"/>
    <s v="M"/>
    <n v="1"/>
    <s v="INR"/>
    <n v="759"/>
    <s v="ARARIA"/>
    <x v="17"/>
    <n v="854311"/>
    <s v="IN"/>
    <b v="0"/>
  </r>
  <r>
    <n v="66"/>
    <s v="171-9370116-3346721"/>
    <n v="9370116"/>
    <x v="0"/>
    <n v="42"/>
    <x v="0"/>
    <d v="2023-06-04T00:00:00"/>
    <x v="6"/>
    <x v="0"/>
    <x v="0"/>
    <s v="J0164-DR-XL"/>
    <x v="6"/>
    <s v="XL"/>
    <n v="1"/>
    <s v="INR"/>
    <n v="438"/>
    <s v="GORAKHPUR"/>
    <x v="7"/>
    <n v="273015"/>
    <s v="IN"/>
    <b v="0"/>
  </r>
  <r>
    <n v="67"/>
    <s v="171-7254727-6353131"/>
    <n v="7254727"/>
    <x v="0"/>
    <n v="57"/>
    <x v="2"/>
    <d v="2023-06-04T00:00:00"/>
    <x v="6"/>
    <x v="0"/>
    <x v="0"/>
    <s v="JNE3766-KR-XS"/>
    <x v="0"/>
    <s v="XS"/>
    <n v="1"/>
    <s v="INR"/>
    <n v="499"/>
    <s v="Thiruvananthapuram"/>
    <x v="11"/>
    <n v="695587"/>
    <s v="IN"/>
    <b v="0"/>
  </r>
  <r>
    <n v="68"/>
    <s v="403-7788476-5502762"/>
    <n v="7788476"/>
    <x v="1"/>
    <n v="20"/>
    <x v="1"/>
    <d v="2023-06-04T00:00:00"/>
    <x v="6"/>
    <x v="0"/>
    <x v="2"/>
    <s v="SET210-KR-PP-XL"/>
    <x v="1"/>
    <s v="XL"/>
    <n v="1"/>
    <s v="INR"/>
    <n v="558"/>
    <s v="HYDERABAD"/>
    <x v="13"/>
    <n v="500039"/>
    <s v="IN"/>
    <b v="0"/>
  </r>
  <r>
    <n v="69"/>
    <s v="406-1626588-3685905"/>
    <n v="1626588"/>
    <x v="0"/>
    <n v="29"/>
    <x v="1"/>
    <d v="2023-06-04T00:00:00"/>
    <x v="6"/>
    <x v="3"/>
    <x v="0"/>
    <s v="JNE3399-KR-M"/>
    <x v="0"/>
    <s v="M"/>
    <n v="1"/>
    <s v="INR"/>
    <n v="435"/>
    <s v="RAJAHMUNDRY"/>
    <x v="6"/>
    <n v="533107"/>
    <s v="IN"/>
    <b v="0"/>
  </r>
  <r>
    <n v="70"/>
    <s v="402-3336298-7846717"/>
    <n v="3336298"/>
    <x v="0"/>
    <n v="35"/>
    <x v="0"/>
    <d v="2023-06-04T00:00:00"/>
    <x v="6"/>
    <x v="0"/>
    <x v="2"/>
    <s v="SET291-KR-PP-XL"/>
    <x v="1"/>
    <s v="XL"/>
    <n v="1"/>
    <s v="INR"/>
    <n v="569"/>
    <s v="lucknow"/>
    <x v="7"/>
    <n v="226010"/>
    <s v="IN"/>
    <b v="0"/>
  </r>
  <r>
    <n v="71"/>
    <s v="406-0524865-6805151"/>
    <n v="524865"/>
    <x v="0"/>
    <n v="24"/>
    <x v="1"/>
    <d v="2023-05-04T00:00:00"/>
    <x v="7"/>
    <x v="1"/>
    <x v="2"/>
    <s v="JNE3697-KR-XL"/>
    <x v="0"/>
    <s v="XL"/>
    <n v="1"/>
    <s v="INR"/>
    <n v="486"/>
    <s v="NAGPUR"/>
    <x v="4"/>
    <n v="440014"/>
    <s v="IN"/>
    <b v="0"/>
  </r>
  <r>
    <n v="72"/>
    <s v="402-5471006-6653923"/>
    <n v="5471006"/>
    <x v="0"/>
    <n v="23"/>
    <x v="1"/>
    <d v="2023-05-04T00:00:00"/>
    <x v="7"/>
    <x v="0"/>
    <x v="5"/>
    <s v="PSET264-KR-NP-5XL"/>
    <x v="1"/>
    <s v="5XL"/>
    <n v="1"/>
    <s v="INR"/>
    <n v="898"/>
    <s v="PUDUCHERRY"/>
    <x v="18"/>
    <n v="605008"/>
    <s v="IN"/>
    <b v="0"/>
  </r>
  <r>
    <n v="73"/>
    <s v="405-7468461-1521932"/>
    <n v="7468461"/>
    <x v="0"/>
    <n v="62"/>
    <x v="2"/>
    <d v="2023-05-04T00:00:00"/>
    <x v="7"/>
    <x v="0"/>
    <x v="0"/>
    <s v="JNE2113-KR-381-M"/>
    <x v="0"/>
    <s v="M"/>
    <n v="1"/>
    <s v="INR"/>
    <n v="499"/>
    <s v="BENGALURU"/>
    <x v="5"/>
    <n v="560072"/>
    <s v="IN"/>
    <b v="0"/>
  </r>
  <r>
    <n v="74"/>
    <s v="402-9045603-0549929"/>
    <n v="9045603"/>
    <x v="0"/>
    <n v="30"/>
    <x v="0"/>
    <d v="2023-05-04T00:00:00"/>
    <x v="7"/>
    <x v="0"/>
    <x v="0"/>
    <s v="SET264-KR-NP-XXXL"/>
    <x v="1"/>
    <s v="3XL"/>
    <n v="1"/>
    <s v="INR"/>
    <n v="824"/>
    <s v="UDAIPUR"/>
    <x v="9"/>
    <n v="313002"/>
    <s v="IN"/>
    <b v="0"/>
  </r>
  <r>
    <n v="75"/>
    <s v="407-9319918-8892320"/>
    <n v="9319918"/>
    <x v="0"/>
    <n v="18"/>
    <x v="1"/>
    <d v="2023-05-04T00:00:00"/>
    <x v="7"/>
    <x v="1"/>
    <x v="2"/>
    <s v="SET043-KR-NP-XL"/>
    <x v="1"/>
    <s v="XL"/>
    <n v="1"/>
    <s v="INR"/>
    <n v="916"/>
    <s v="LUCKNOW"/>
    <x v="7"/>
    <n v="226020"/>
    <s v="IN"/>
    <b v="0"/>
  </r>
  <r>
    <n v="76"/>
    <s v="407-1635037-1405166"/>
    <n v="1635037"/>
    <x v="0"/>
    <n v="42"/>
    <x v="0"/>
    <d v="2023-05-04T00:00:00"/>
    <x v="7"/>
    <x v="0"/>
    <x v="5"/>
    <s v="SET048-KR-NP-XS"/>
    <x v="1"/>
    <s v="XS"/>
    <n v="1"/>
    <s v="INR"/>
    <n v="648"/>
    <s v="VIJAPURA"/>
    <x v="5"/>
    <n v="586101"/>
    <s v="IN"/>
    <b v="0"/>
  </r>
  <r>
    <n v="77"/>
    <s v="405-8274054-4231504"/>
    <n v="8274054"/>
    <x v="0"/>
    <n v="38"/>
    <x v="0"/>
    <d v="2023-05-04T00:00:00"/>
    <x v="7"/>
    <x v="0"/>
    <x v="3"/>
    <s v="JNE3458-KR-XXXL"/>
    <x v="0"/>
    <s v="3XL"/>
    <n v="2"/>
    <s v="INR"/>
    <n v="399"/>
    <s v="MUMBAI"/>
    <x v="4"/>
    <n v="400061"/>
    <s v="IN"/>
    <b v="0"/>
  </r>
  <r>
    <n v="78"/>
    <s v="407-0386812-7345911"/>
    <n v="386812"/>
    <x v="0"/>
    <n v="38"/>
    <x v="0"/>
    <d v="2023-05-04T00:00:00"/>
    <x v="7"/>
    <x v="0"/>
    <x v="4"/>
    <s v="JNE3797-KR-A-L"/>
    <x v="2"/>
    <s v="L"/>
    <n v="1"/>
    <s v="INR"/>
    <n v="771"/>
    <s v="mughal sarai"/>
    <x v="7"/>
    <n v="232101"/>
    <s v="IN"/>
    <b v="0"/>
  </r>
  <r>
    <n v="79"/>
    <s v="171-2891343-9349142"/>
    <n v="2891343"/>
    <x v="0"/>
    <n v="50"/>
    <x v="2"/>
    <d v="2023-05-04T00:00:00"/>
    <x v="7"/>
    <x v="0"/>
    <x v="2"/>
    <s v="JNE3795-KR-XL"/>
    <x v="0"/>
    <s v="XL"/>
    <n v="1"/>
    <s v="INR"/>
    <n v="499"/>
    <s v="MUMBAI"/>
    <x v="4"/>
    <n v="400093"/>
    <s v="IN"/>
    <b v="0"/>
  </r>
  <r>
    <n v="80"/>
    <s v="406-1362174-1344325"/>
    <n v="1362174"/>
    <x v="0"/>
    <n v="19"/>
    <x v="1"/>
    <d v="2023-05-04T00:00:00"/>
    <x v="7"/>
    <x v="1"/>
    <x v="1"/>
    <s v="SET198-KR-NP-A-XXXL"/>
    <x v="1"/>
    <s v="3XL"/>
    <n v="1"/>
    <s v="INR"/>
    <n v="542"/>
    <s v="ARIYALLUR"/>
    <x v="11"/>
    <n v="673314"/>
    <s v="IN"/>
    <b v="0"/>
  </r>
  <r>
    <n v="81"/>
    <s v="405-3990233-0509153"/>
    <n v="3990233"/>
    <x v="1"/>
    <n v="34"/>
    <x v="0"/>
    <d v="2023-04-04T00:00:00"/>
    <x v="8"/>
    <x v="0"/>
    <x v="3"/>
    <s v="SET290-KR-DPT-XS"/>
    <x v="1"/>
    <s v="XS"/>
    <n v="1"/>
    <s v="INR"/>
    <n v="792"/>
    <s v="RANCHI"/>
    <x v="19"/>
    <n v="834008"/>
    <s v="IN"/>
    <b v="0"/>
  </r>
  <r>
    <n v="82"/>
    <s v="406-9887166-2769913"/>
    <n v="9887166"/>
    <x v="1"/>
    <n v="44"/>
    <x v="0"/>
    <d v="2023-04-04T00:00:00"/>
    <x v="8"/>
    <x v="0"/>
    <x v="0"/>
    <s v="SET269-KR-NP-L"/>
    <x v="1"/>
    <s v="L"/>
    <n v="1"/>
    <s v="INR"/>
    <n v="799"/>
    <s v="ATHOLI"/>
    <x v="11"/>
    <n v="673315"/>
    <s v="IN"/>
    <b v="0"/>
  </r>
  <r>
    <n v="83"/>
    <s v="403-5784547-6109913"/>
    <n v="5784547"/>
    <x v="0"/>
    <n v="43"/>
    <x v="0"/>
    <d v="2023-04-04T00:00:00"/>
    <x v="8"/>
    <x v="0"/>
    <x v="4"/>
    <s v="JNE3461-KR-M"/>
    <x v="0"/>
    <s v="M"/>
    <n v="1"/>
    <s v="INR"/>
    <n v="363"/>
    <s v="TIRUNELVELI"/>
    <x v="3"/>
    <n v="627002"/>
    <s v="IN"/>
    <b v="0"/>
  </r>
  <r>
    <n v="84"/>
    <s v="408-2061002-0258720"/>
    <n v="2061002"/>
    <x v="1"/>
    <n v="31"/>
    <x v="0"/>
    <d v="2023-04-04T00:00:00"/>
    <x v="8"/>
    <x v="0"/>
    <x v="6"/>
    <s v="JNE3800-KR-M"/>
    <x v="2"/>
    <s v="M"/>
    <n v="1"/>
    <s v="INR"/>
    <n v="724"/>
    <s v="KOLKATA"/>
    <x v="2"/>
    <n v="700039"/>
    <s v="IN"/>
    <b v="0"/>
  </r>
  <r>
    <n v="85"/>
    <s v="404-2370279-0752331"/>
    <n v="2370279"/>
    <x v="0"/>
    <n v="35"/>
    <x v="0"/>
    <d v="2023-04-04T00:00:00"/>
    <x v="8"/>
    <x v="0"/>
    <x v="4"/>
    <s v="JNE3697-KR-S"/>
    <x v="0"/>
    <s v="S"/>
    <n v="1"/>
    <s v="INR"/>
    <n v="458"/>
    <s v="Mysuru"/>
    <x v="5"/>
    <n v="570022"/>
    <s v="IN"/>
    <b v="0"/>
  </r>
  <r>
    <n v="86"/>
    <s v="402-3161528-6165932"/>
    <n v="3161528"/>
    <x v="1"/>
    <n v="27"/>
    <x v="1"/>
    <d v="2023-04-04T00:00:00"/>
    <x v="8"/>
    <x v="0"/>
    <x v="2"/>
    <s v="SET183-KR-DH-XL"/>
    <x v="1"/>
    <s v="XL"/>
    <n v="2"/>
    <s v="INR"/>
    <n v="759"/>
    <s v="NEW DELHI"/>
    <x v="10"/>
    <n v="110058"/>
    <s v="IN"/>
    <b v="0"/>
  </r>
  <r>
    <n v="87"/>
    <s v="402-3161528-6165932"/>
    <n v="3161528"/>
    <x v="0"/>
    <n v="37"/>
    <x v="0"/>
    <d v="2023-04-04T00:00:00"/>
    <x v="8"/>
    <x v="2"/>
    <x v="2"/>
    <s v="J0301-TP-M"/>
    <x v="3"/>
    <s v="M"/>
    <n v="1"/>
    <s v="INR"/>
    <n v="464"/>
    <s v="HYDERABAD"/>
    <x v="13"/>
    <n v="500051"/>
    <s v="IN"/>
    <b v="0"/>
  </r>
  <r>
    <n v="88"/>
    <s v="406-3925646-3447526"/>
    <n v="3925646"/>
    <x v="0"/>
    <n v="42"/>
    <x v="0"/>
    <d v="2023-04-04T00:00:00"/>
    <x v="8"/>
    <x v="0"/>
    <x v="0"/>
    <s v="SET345-KR-NP-M"/>
    <x v="1"/>
    <s v="M"/>
    <n v="1"/>
    <s v="INR"/>
    <n v="635"/>
    <s v="NAVI MUMBAI"/>
    <x v="4"/>
    <n v="410209"/>
    <s v="IN"/>
    <b v="0"/>
  </r>
  <r>
    <n v="89"/>
    <s v="406-6414200-1553920"/>
    <n v="6414200"/>
    <x v="0"/>
    <n v="46"/>
    <x v="0"/>
    <d v="2023-04-04T00:00:00"/>
    <x v="8"/>
    <x v="0"/>
    <x v="2"/>
    <s v="J0230-SKD-S"/>
    <x v="1"/>
    <s v="S"/>
    <n v="1"/>
    <s v="INR"/>
    <n v="1319"/>
    <s v="Hyderabad"/>
    <x v="13"/>
    <n v="501401"/>
    <s v="IN"/>
    <b v="0"/>
  </r>
  <r>
    <n v="90"/>
    <s v="404-8835910-5740325"/>
    <n v="8835910"/>
    <x v="0"/>
    <n v="25"/>
    <x v="1"/>
    <d v="2023-04-04T00:00:00"/>
    <x v="8"/>
    <x v="0"/>
    <x v="2"/>
    <s v="NW005-ST-PJ-XL"/>
    <x v="1"/>
    <s v="XL"/>
    <n v="1"/>
    <s v="INR"/>
    <n v="562"/>
    <s v="HYDERABAD"/>
    <x v="13"/>
    <n v="500027"/>
    <s v="IN"/>
    <b v="0"/>
  </r>
  <r>
    <n v="91"/>
    <s v="407-9548924-8372339"/>
    <n v="9548924"/>
    <x v="1"/>
    <n v="67"/>
    <x v="2"/>
    <d v="2023-03-04T00:00:00"/>
    <x v="9"/>
    <x v="0"/>
    <x v="2"/>
    <s v="SET386-KR-NP-M"/>
    <x v="1"/>
    <s v="M"/>
    <n v="1"/>
    <s v="INR"/>
    <n v="631"/>
    <s v="HALDIA"/>
    <x v="2"/>
    <n v="721607"/>
    <s v="IN"/>
    <b v="0"/>
  </r>
  <r>
    <n v="92"/>
    <s v="406-2551122-4139507"/>
    <n v="2551122"/>
    <x v="0"/>
    <n v="39"/>
    <x v="0"/>
    <d v="2023-03-04T00:00:00"/>
    <x v="9"/>
    <x v="0"/>
    <x v="4"/>
    <s v="J0150-KR-XS"/>
    <x v="0"/>
    <s v="XS"/>
    <n v="1"/>
    <s v="INR"/>
    <n v="399"/>
    <s v="PORVORIM"/>
    <x v="8"/>
    <n v="403521"/>
    <s v="IN"/>
    <b v="0"/>
  </r>
  <r>
    <n v="93"/>
    <s v="404-0230021-1073168"/>
    <n v="230021"/>
    <x v="1"/>
    <n v="38"/>
    <x v="0"/>
    <d v="2023-03-04T00:00:00"/>
    <x v="9"/>
    <x v="0"/>
    <x v="2"/>
    <s v="SET220-KR-PP-M"/>
    <x v="1"/>
    <s v="M"/>
    <n v="1"/>
    <s v="INR"/>
    <n v="1099"/>
    <s v="New Delhi"/>
    <x v="10"/>
    <n v="110048"/>
    <s v="IN"/>
    <b v="0"/>
  </r>
  <r>
    <n v="94"/>
    <s v="405-4701344-2871512"/>
    <n v="4701344"/>
    <x v="0"/>
    <n v="73"/>
    <x v="2"/>
    <d v="2023-03-04T00:00:00"/>
    <x v="9"/>
    <x v="0"/>
    <x v="2"/>
    <s v="MEN5022-KR-XL"/>
    <x v="0"/>
    <s v="XL"/>
    <n v="1"/>
    <s v="INR"/>
    <n v="530"/>
    <s v="NEW DELHI"/>
    <x v="10"/>
    <n v="110089"/>
    <s v="IN"/>
    <b v="0"/>
  </r>
  <r>
    <n v="95"/>
    <s v="405-3745811-7687524"/>
    <n v="3745811"/>
    <x v="0"/>
    <n v="44"/>
    <x v="0"/>
    <d v="2023-03-04T00:00:00"/>
    <x v="9"/>
    <x v="0"/>
    <x v="5"/>
    <s v="MEN5022-KR-S"/>
    <x v="0"/>
    <s v="S"/>
    <n v="1"/>
    <s v="INR"/>
    <n v="549"/>
    <s v="JAMMU"/>
    <x v="20"/>
    <n v="180011"/>
    <s v="IN"/>
    <b v="0"/>
  </r>
  <r>
    <n v="96"/>
    <s v="406-2399167-1204343"/>
    <n v="2399167"/>
    <x v="0"/>
    <n v="29"/>
    <x v="1"/>
    <d v="2023-03-04T00:00:00"/>
    <x v="9"/>
    <x v="0"/>
    <x v="2"/>
    <s v="SET375-KR-NP-XL"/>
    <x v="1"/>
    <s v="XL"/>
    <n v="2"/>
    <s v="INR"/>
    <n v="696"/>
    <s v="MOHALI"/>
    <x v="0"/>
    <n v="140301"/>
    <s v="IN"/>
    <b v="0"/>
  </r>
  <r>
    <n v="97"/>
    <s v="403-2038407-1981919"/>
    <n v="2038407"/>
    <x v="1"/>
    <n v="34"/>
    <x v="0"/>
    <d v="2023-03-04T00:00:00"/>
    <x v="9"/>
    <x v="0"/>
    <x v="4"/>
    <s v="J0157-DR-S"/>
    <x v="2"/>
    <s v="S"/>
    <n v="1"/>
    <s v="INR"/>
    <n v="908"/>
    <s v="SOLAPUR"/>
    <x v="4"/>
    <n v="413004"/>
    <s v="IN"/>
    <b v="0"/>
  </r>
  <r>
    <n v="98"/>
    <s v="403-2038407-1981919"/>
    <n v="2038407"/>
    <x v="0"/>
    <n v="33"/>
    <x v="0"/>
    <d v="2023-03-04T00:00:00"/>
    <x v="9"/>
    <x v="0"/>
    <x v="0"/>
    <s v="MEN5014-KR-L"/>
    <x v="0"/>
    <s v="L"/>
    <n v="1"/>
    <s v="INR"/>
    <n v="499"/>
    <s v="THOTTADA"/>
    <x v="11"/>
    <n v="670007"/>
    <s v="IN"/>
    <b v="0"/>
  </r>
  <r>
    <n v="99"/>
    <s v="403-2038407-1981919"/>
    <n v="2038407"/>
    <x v="1"/>
    <n v="44"/>
    <x v="0"/>
    <d v="2023-03-04T00:00:00"/>
    <x v="9"/>
    <x v="0"/>
    <x v="4"/>
    <s v="J0127-SKD-XL"/>
    <x v="1"/>
    <s v="XL"/>
    <n v="1"/>
    <s v="INR"/>
    <n v="1115"/>
    <s v="CHANGSARI"/>
    <x v="21"/>
    <n v="781101"/>
    <s v="IN"/>
    <b v="0"/>
  </r>
  <r>
    <n v="100"/>
    <s v="403-2038407-1981919"/>
    <n v="2038407"/>
    <x v="0"/>
    <n v="66"/>
    <x v="2"/>
    <d v="2023-03-04T00:00:00"/>
    <x v="9"/>
    <x v="0"/>
    <x v="0"/>
    <s v="J0196-TP-M"/>
    <x v="3"/>
    <s v="M"/>
    <n v="1"/>
    <s v="INR"/>
    <n v="469"/>
    <s v="shivamogga"/>
    <x v="5"/>
    <n v="577204"/>
    <s v="IN"/>
    <b v="0"/>
  </r>
  <r>
    <n v="101"/>
    <s v="407-3284769-6786700"/>
    <n v="3284769"/>
    <x v="1"/>
    <n v="26"/>
    <x v="1"/>
    <d v="2023-02-04T00:00:00"/>
    <x v="10"/>
    <x v="0"/>
    <x v="0"/>
    <s v="J0343-DR-M"/>
    <x v="2"/>
    <s v="M"/>
    <n v="1"/>
    <s v="INR"/>
    <n v="743"/>
    <s v="BHOPAL"/>
    <x v="12"/>
    <n v="462001"/>
    <s v="IN"/>
    <b v="0"/>
  </r>
  <r>
    <n v="102"/>
    <s v="407-5268297-9024350"/>
    <n v="5268297"/>
    <x v="0"/>
    <n v="23"/>
    <x v="1"/>
    <d v="2023-02-04T00:00:00"/>
    <x v="10"/>
    <x v="0"/>
    <x v="2"/>
    <s v="JNE3784-KR-XL"/>
    <x v="0"/>
    <s v="XL"/>
    <n v="1"/>
    <s v="INR"/>
    <n v="458"/>
    <s v="JAMNAGAR"/>
    <x v="15"/>
    <n v="361007"/>
    <s v="IN"/>
    <b v="0"/>
  </r>
  <r>
    <n v="103"/>
    <s v="404-4986192-8218712"/>
    <n v="4986192"/>
    <x v="0"/>
    <n v="26"/>
    <x v="1"/>
    <d v="2023-02-04T00:00:00"/>
    <x v="10"/>
    <x v="0"/>
    <x v="0"/>
    <s v="JNE3712-TP-N-XL"/>
    <x v="3"/>
    <s v="XL"/>
    <n v="1"/>
    <s v="INR"/>
    <n v="518"/>
    <s v="CHENNAI"/>
    <x v="3"/>
    <n v="600059"/>
    <s v="IN"/>
    <b v="0"/>
  </r>
  <r>
    <n v="104"/>
    <s v="404-9933133-7938725"/>
    <n v="9933133"/>
    <x v="0"/>
    <n v="47"/>
    <x v="0"/>
    <d v="2023-02-04T00:00:00"/>
    <x v="10"/>
    <x v="0"/>
    <x v="6"/>
    <s v="SAR008"/>
    <x v="4"/>
    <s v="Free"/>
    <n v="1"/>
    <s v="INR"/>
    <n v="1299"/>
    <s v="NEW DELHI"/>
    <x v="10"/>
    <n v="110077"/>
    <s v="IN"/>
    <b v="0"/>
  </r>
  <r>
    <n v="105"/>
    <s v="404-9933133-7938725"/>
    <n v="9933133"/>
    <x v="0"/>
    <n v="38"/>
    <x v="0"/>
    <d v="2023-02-04T00:00:00"/>
    <x v="10"/>
    <x v="0"/>
    <x v="2"/>
    <s v="SAR021"/>
    <x v="4"/>
    <s v="Free"/>
    <n v="1"/>
    <s v="INR"/>
    <n v="654"/>
    <s v="Ranchi"/>
    <x v="19"/>
    <n v="834001"/>
    <s v="IN"/>
    <b v="0"/>
  </r>
  <r>
    <n v="106"/>
    <s v="404-9933133-7938725"/>
    <n v="9933133"/>
    <x v="0"/>
    <n v="47"/>
    <x v="0"/>
    <d v="2023-02-04T00:00:00"/>
    <x v="10"/>
    <x v="0"/>
    <x v="3"/>
    <s v="SAR018"/>
    <x v="4"/>
    <s v="Free"/>
    <n v="1"/>
    <s v="INR"/>
    <n v="847"/>
    <s v="INDORE"/>
    <x v="12"/>
    <n v="452016"/>
    <s v="IN"/>
    <b v="0"/>
  </r>
  <r>
    <n v="107"/>
    <s v="403-9209803-7422710"/>
    <n v="9209803"/>
    <x v="0"/>
    <n v="28"/>
    <x v="1"/>
    <d v="2023-02-04T00:00:00"/>
    <x v="10"/>
    <x v="0"/>
    <x v="0"/>
    <s v="SAR024"/>
    <x v="4"/>
    <s v="Free"/>
    <n v="1"/>
    <s v="INR"/>
    <n v="666"/>
    <s v="MANGALYA"/>
    <x v="12"/>
    <n v="453771"/>
    <s v="IN"/>
    <b v="0"/>
  </r>
  <r>
    <n v="108"/>
    <s v="403-4049245-8805948"/>
    <n v="4049245"/>
    <x v="0"/>
    <n v="48"/>
    <x v="0"/>
    <d v="2023-02-04T00:00:00"/>
    <x v="10"/>
    <x v="0"/>
    <x v="4"/>
    <s v="PJNE3568-KR-N-6XL"/>
    <x v="0"/>
    <s v="6XL"/>
    <n v="1"/>
    <s v="INR"/>
    <n v="452"/>
    <s v="HYDERABAD"/>
    <x v="13"/>
    <n v="500072"/>
    <s v="IN"/>
    <b v="0"/>
  </r>
  <r>
    <n v="109"/>
    <s v="403-2879333-1759564"/>
    <n v="2879333"/>
    <x v="0"/>
    <n v="52"/>
    <x v="2"/>
    <d v="2023-02-04T00:00:00"/>
    <x v="10"/>
    <x v="0"/>
    <x v="2"/>
    <s v="JNE2265-KR-501-M"/>
    <x v="0"/>
    <s v="M"/>
    <n v="3"/>
    <s v="INR"/>
    <n v="987"/>
    <s v="Kanchipuram district"/>
    <x v="3"/>
    <n v="602109"/>
    <s v="IN"/>
    <b v="0"/>
  </r>
  <r>
    <n v="110"/>
    <s v="403-1040678-5333903"/>
    <n v="1040678"/>
    <x v="1"/>
    <n v="28"/>
    <x v="1"/>
    <d v="2023-02-04T00:00:00"/>
    <x v="10"/>
    <x v="3"/>
    <x v="2"/>
    <s v="SET375-KR-NP-L"/>
    <x v="1"/>
    <s v="L"/>
    <n v="1"/>
    <s v="INR"/>
    <n v="654"/>
    <s v="BANGALORE"/>
    <x v="5"/>
    <n v="560058"/>
    <s v="IN"/>
    <b v="0"/>
  </r>
  <r>
    <n v="111"/>
    <s v="404-2354738-3233942"/>
    <n v="2354738"/>
    <x v="0"/>
    <n v="67"/>
    <x v="2"/>
    <d v="2023-01-04T00:00:00"/>
    <x v="11"/>
    <x v="0"/>
    <x v="4"/>
    <s v="JNE3613-KR-S"/>
    <x v="0"/>
    <s v="S"/>
    <n v="1"/>
    <s v="INR"/>
    <n v="399"/>
    <s v="MUMBAI"/>
    <x v="4"/>
    <n v="400077"/>
    <s v="IN"/>
    <b v="0"/>
  </r>
  <r>
    <n v="112"/>
    <s v="403-4459077-2255503"/>
    <n v="4459077"/>
    <x v="0"/>
    <n v="20"/>
    <x v="1"/>
    <d v="2023-01-04T00:00:00"/>
    <x v="11"/>
    <x v="0"/>
    <x v="6"/>
    <s v="SET268-KR-NP-XL"/>
    <x v="1"/>
    <s v="XL"/>
    <n v="1"/>
    <s v="INR"/>
    <n v="788"/>
    <s v="KALYAN"/>
    <x v="4"/>
    <n v="421301"/>
    <s v="IN"/>
    <b v="0"/>
  </r>
  <r>
    <n v="113"/>
    <s v="403-4459077-2255503"/>
    <n v="4459077"/>
    <x v="0"/>
    <n v="52"/>
    <x v="2"/>
    <d v="2023-01-04T00:00:00"/>
    <x v="11"/>
    <x v="0"/>
    <x v="2"/>
    <s v="JNE3516-KR-E-S"/>
    <x v="0"/>
    <s v="S"/>
    <n v="1"/>
    <s v="INR"/>
    <n v="362"/>
    <s v="HYDERABAD"/>
    <x v="13"/>
    <n v="500050"/>
    <s v="IN"/>
    <b v="0"/>
  </r>
  <r>
    <n v="114"/>
    <s v="403-4459077-2255503"/>
    <n v="4459077"/>
    <x v="0"/>
    <n v="45"/>
    <x v="0"/>
    <d v="2023-01-04T00:00:00"/>
    <x v="11"/>
    <x v="0"/>
    <x v="0"/>
    <s v="SET278-KR-NP-XXL"/>
    <x v="1"/>
    <s v="XXL"/>
    <n v="1"/>
    <s v="INR"/>
    <n v="1442"/>
    <s v="VISAKHAPATNAM"/>
    <x v="6"/>
    <n v="530016"/>
    <s v="IN"/>
    <b v="0"/>
  </r>
  <r>
    <n v="115"/>
    <s v="403-0387488-1209953"/>
    <n v="387488"/>
    <x v="0"/>
    <n v="33"/>
    <x v="0"/>
    <d v="2023-01-04T00:00:00"/>
    <x v="11"/>
    <x v="0"/>
    <x v="3"/>
    <s v="SET375-KR-NP-XXXL"/>
    <x v="1"/>
    <s v="3XL"/>
    <n v="1"/>
    <s v="INR"/>
    <n v="696"/>
    <s v="NAVI MUMBAI"/>
    <x v="4"/>
    <n v="400708"/>
    <s v="IN"/>
    <b v="0"/>
  </r>
  <r>
    <n v="116"/>
    <s v="403-0387488-1209953"/>
    <n v="387488"/>
    <x v="0"/>
    <n v="43"/>
    <x v="0"/>
    <d v="2023-01-04T00:00:00"/>
    <x v="11"/>
    <x v="0"/>
    <x v="0"/>
    <s v="SET265-KR-NP-S"/>
    <x v="1"/>
    <s v="S"/>
    <n v="1"/>
    <s v="INR"/>
    <n v="888"/>
    <s v="CHENNAI"/>
    <x v="3"/>
    <n v="600073"/>
    <s v="IN"/>
    <b v="0"/>
  </r>
  <r>
    <n v="117"/>
    <s v="403-0387488-1209953"/>
    <n v="387488"/>
    <x v="1"/>
    <n v="46"/>
    <x v="0"/>
    <d v="2023-01-04T00:00:00"/>
    <x v="11"/>
    <x v="0"/>
    <x v="0"/>
    <s v="SET324-KR-NP-XS"/>
    <x v="1"/>
    <s v="XS"/>
    <n v="1"/>
    <s v="INR"/>
    <n v="597"/>
    <s v="PUNE"/>
    <x v="4"/>
    <n v="411046"/>
    <s v="IN"/>
    <b v="0"/>
  </r>
  <r>
    <n v="118"/>
    <s v="171-6657720-2910751"/>
    <n v="6657720"/>
    <x v="0"/>
    <n v="43"/>
    <x v="0"/>
    <d v="2023-01-04T00:00:00"/>
    <x v="11"/>
    <x v="0"/>
    <x v="0"/>
    <s v="JNE3396-KR-S"/>
    <x v="0"/>
    <s v="S"/>
    <n v="1"/>
    <s v="INR"/>
    <n v="487"/>
    <s v="KANPUR"/>
    <x v="7"/>
    <n v="208025"/>
    <s v="IN"/>
    <b v="0"/>
  </r>
  <r>
    <n v="119"/>
    <s v="171-4352873-7397968"/>
    <n v="4352873"/>
    <x v="1"/>
    <n v="35"/>
    <x v="0"/>
    <d v="2023-01-04T00:00:00"/>
    <x v="11"/>
    <x v="0"/>
    <x v="0"/>
    <s v="SET094-KR-NP-L"/>
    <x v="1"/>
    <s v="L"/>
    <n v="1"/>
    <s v="INR"/>
    <n v="758"/>
    <s v="BANGALORE"/>
    <x v="5"/>
    <n v="560085"/>
    <s v="IN"/>
    <b v="0"/>
  </r>
  <r>
    <n v="120"/>
    <s v="405-6575475-4360341"/>
    <n v="6575475"/>
    <x v="0"/>
    <n v="32"/>
    <x v="0"/>
    <d v="2023-01-04T00:00:00"/>
    <x v="11"/>
    <x v="0"/>
    <x v="0"/>
    <s v="JNE3396-KR-S"/>
    <x v="0"/>
    <s v="S"/>
    <n v="1"/>
    <s v="INR"/>
    <n v="487"/>
    <s v="CHENNAI"/>
    <x v="3"/>
    <n v="600078"/>
    <s v="IN"/>
    <b v="0"/>
  </r>
  <r>
    <n v="121"/>
    <s v="404-4008463-3177167"/>
    <n v="4008463"/>
    <x v="1"/>
    <n v="66"/>
    <x v="2"/>
    <d v="2023-12-05T00:00:00"/>
    <x v="0"/>
    <x v="0"/>
    <x v="3"/>
    <s v="SAR012"/>
    <x v="4"/>
    <s v="Free"/>
    <n v="1"/>
    <s v="INR"/>
    <n v="484"/>
    <s v="Nimta"/>
    <x v="2"/>
    <n v="700049"/>
    <s v="IN"/>
    <b v="0"/>
  </r>
  <r>
    <n v="122"/>
    <s v="171-7144294-3167564"/>
    <n v="7144294"/>
    <x v="1"/>
    <n v="58"/>
    <x v="2"/>
    <d v="2023-12-05T00:00:00"/>
    <x v="0"/>
    <x v="0"/>
    <x v="0"/>
    <s v="J0106-KR-L"/>
    <x v="2"/>
    <s v="L"/>
    <n v="1"/>
    <s v="INR"/>
    <n v="949"/>
    <s v="MADURAI"/>
    <x v="3"/>
    <n v="625009"/>
    <s v="IN"/>
    <b v="0"/>
  </r>
  <r>
    <n v="123"/>
    <s v="171-0401468-9553104"/>
    <n v="401468"/>
    <x v="0"/>
    <n v="56"/>
    <x v="2"/>
    <d v="2023-12-05T00:00:00"/>
    <x v="0"/>
    <x v="0"/>
    <x v="0"/>
    <s v="JNE3468-KR-S"/>
    <x v="0"/>
    <s v="S"/>
    <n v="1"/>
    <s v="INR"/>
    <n v="387"/>
    <s v="BALLY"/>
    <x v="2"/>
    <n v="711107"/>
    <s v="IN"/>
    <b v="0"/>
  </r>
  <r>
    <n v="124"/>
    <s v="171-4466894-2683563"/>
    <n v="4466894"/>
    <x v="0"/>
    <n v="45"/>
    <x v="0"/>
    <d v="2023-12-05T00:00:00"/>
    <x v="0"/>
    <x v="0"/>
    <x v="0"/>
    <s v="J0354-KR-XXL"/>
    <x v="0"/>
    <s v="XXL"/>
    <n v="1"/>
    <s v="INR"/>
    <n v="635"/>
    <s v="NEW TOWN"/>
    <x v="2"/>
    <n v="700135"/>
    <s v="IN"/>
    <b v="0"/>
  </r>
  <r>
    <n v="125"/>
    <s v="404-2990918-5865913"/>
    <n v="2990918"/>
    <x v="0"/>
    <n v="27"/>
    <x v="1"/>
    <d v="2023-12-05T00:00:00"/>
    <x v="0"/>
    <x v="0"/>
    <x v="4"/>
    <s v="SET330-KR-PP-S"/>
    <x v="1"/>
    <s v="S"/>
    <n v="1"/>
    <s v="INR"/>
    <n v="200"/>
    <s v="GREATER NOIDA"/>
    <x v="7"/>
    <n v="201310"/>
    <s v="IN"/>
    <b v="0"/>
  </r>
  <r>
    <n v="126"/>
    <s v="171-4514676-6892340"/>
    <n v="4514676"/>
    <x v="1"/>
    <n v="70"/>
    <x v="2"/>
    <d v="2023-12-05T00:00:00"/>
    <x v="0"/>
    <x v="0"/>
    <x v="3"/>
    <s v="J0006-SET-L"/>
    <x v="6"/>
    <s v="L"/>
    <n v="1"/>
    <s v="INR"/>
    <n v="200"/>
    <s v="CHANDAULI"/>
    <x v="7"/>
    <n v="232104"/>
    <s v="IN"/>
    <b v="0"/>
  </r>
  <r>
    <n v="127"/>
    <s v="407-3863655-8177923"/>
    <n v="3863655"/>
    <x v="0"/>
    <n v="36"/>
    <x v="0"/>
    <d v="2023-12-05T00:00:00"/>
    <x v="0"/>
    <x v="0"/>
    <x v="4"/>
    <s v="JNE3440-KR-N-M"/>
    <x v="0"/>
    <s v="M"/>
    <n v="1"/>
    <s v="INR"/>
    <n v="200"/>
    <s v="PUNE"/>
    <x v="4"/>
    <n v="411021"/>
    <s v="IN"/>
    <b v="0"/>
  </r>
  <r>
    <n v="128"/>
    <s v="406-3946470-9365149"/>
    <n v="3946470"/>
    <x v="0"/>
    <n v="64"/>
    <x v="2"/>
    <d v="2023-12-05T00:00:00"/>
    <x v="0"/>
    <x v="0"/>
    <x v="2"/>
    <s v="JNE3510-KR-M"/>
    <x v="0"/>
    <s v="M"/>
    <n v="1"/>
    <s v="INR"/>
    <n v="200"/>
    <s v="JORHAT"/>
    <x v="21"/>
    <n v="785004"/>
    <s v="IN"/>
    <b v="0"/>
  </r>
  <r>
    <n v="129"/>
    <s v="406-3946470-9365149"/>
    <n v="3946470"/>
    <x v="1"/>
    <n v="42"/>
    <x v="0"/>
    <d v="2023-12-05T00:00:00"/>
    <x v="0"/>
    <x v="0"/>
    <x v="2"/>
    <s v="J0039-SET-XS"/>
    <x v="1"/>
    <s v="XS"/>
    <n v="1"/>
    <s v="INR"/>
    <n v="200"/>
    <s v="GHAZIABAD"/>
    <x v="7"/>
    <n v="201010"/>
    <s v="IN"/>
    <b v="0"/>
  </r>
  <r>
    <n v="130"/>
    <s v="403-4146106-2604305"/>
    <n v="4146106"/>
    <x v="1"/>
    <n v="27"/>
    <x v="1"/>
    <d v="2023-12-05T00:00:00"/>
    <x v="0"/>
    <x v="0"/>
    <x v="2"/>
    <s v="J0012-SKD-M"/>
    <x v="1"/>
    <s v="M"/>
    <n v="1"/>
    <s v="INR"/>
    <n v="200"/>
    <s v="USILAMPATTI"/>
    <x v="3"/>
    <n v="625532"/>
    <s v="IN"/>
    <b v="0"/>
  </r>
  <r>
    <n v="131"/>
    <s v="171-9560445-6932317"/>
    <n v="9560445"/>
    <x v="1"/>
    <n v="30"/>
    <x v="0"/>
    <d v="2023-11-05T00:00:00"/>
    <x v="1"/>
    <x v="1"/>
    <x v="0"/>
    <s v="J0003-SET-M"/>
    <x v="1"/>
    <s v="M"/>
    <n v="1"/>
    <s v="INR"/>
    <n v="696"/>
    <s v="JAMSHEDPUR"/>
    <x v="19"/>
    <n v="831011"/>
    <s v="IN"/>
    <b v="0"/>
  </r>
  <r>
    <n v="132"/>
    <s v="171-9560445-6932317"/>
    <n v="9560445"/>
    <x v="1"/>
    <n v="78"/>
    <x v="2"/>
    <d v="2023-11-05T00:00:00"/>
    <x v="1"/>
    <x v="1"/>
    <x v="3"/>
    <s v="J0295-DR-S"/>
    <x v="2"/>
    <s v="S"/>
    <n v="1"/>
    <s v="INR"/>
    <n v="550"/>
    <s v="NOIDA"/>
    <x v="7"/>
    <n v="201301"/>
    <s v="IN"/>
    <b v="0"/>
  </r>
  <r>
    <n v="133"/>
    <s v="407-6265277-9897116"/>
    <n v="6265277"/>
    <x v="0"/>
    <n v="24"/>
    <x v="1"/>
    <d v="2023-11-05T00:00:00"/>
    <x v="1"/>
    <x v="0"/>
    <x v="2"/>
    <s v="SET433-KR-NP-S"/>
    <x v="1"/>
    <s v="S"/>
    <n v="1"/>
    <s v="INR"/>
    <n v="560"/>
    <s v="BENGALURU"/>
    <x v="5"/>
    <n v="560035"/>
    <s v="IN"/>
    <b v="0"/>
  </r>
  <r>
    <n v="134"/>
    <s v="408-7998761-8296345"/>
    <n v="7998761"/>
    <x v="1"/>
    <n v="20"/>
    <x v="1"/>
    <d v="2023-11-05T00:00:00"/>
    <x v="1"/>
    <x v="0"/>
    <x v="2"/>
    <s v="J0230-SKD-M"/>
    <x v="1"/>
    <s v="M"/>
    <n v="1"/>
    <s v="INR"/>
    <n v="969"/>
    <s v="NAGPUR"/>
    <x v="4"/>
    <n v="440024"/>
    <s v="IN"/>
    <b v="0"/>
  </r>
  <r>
    <n v="135"/>
    <s v="408-0164747-6978735"/>
    <n v="164747"/>
    <x v="0"/>
    <n v="18"/>
    <x v="1"/>
    <d v="2023-11-05T00:00:00"/>
    <x v="1"/>
    <x v="0"/>
    <x v="0"/>
    <s v="JNE3546-KR-L"/>
    <x v="0"/>
    <s v="L"/>
    <n v="1"/>
    <s v="INR"/>
    <n v="458"/>
    <s v="PUNE"/>
    <x v="4"/>
    <n v="411043"/>
    <s v="IN"/>
    <b v="0"/>
  </r>
  <r>
    <n v="136"/>
    <s v="406-8511259-9268363"/>
    <n v="8511259"/>
    <x v="1"/>
    <n v="42"/>
    <x v="0"/>
    <d v="2023-11-05T00:00:00"/>
    <x v="1"/>
    <x v="0"/>
    <x v="2"/>
    <s v="JNE3797-KR-M"/>
    <x v="2"/>
    <s v="M"/>
    <n v="1"/>
    <s v="INR"/>
    <n v="735"/>
    <s v="FIROZABAD"/>
    <x v="7"/>
    <n v="283203"/>
    <s v="IN"/>
    <b v="0"/>
  </r>
  <r>
    <n v="137"/>
    <s v="408-7079557-4378747"/>
    <n v="7079557"/>
    <x v="1"/>
    <n v="43"/>
    <x v="0"/>
    <d v="2023-11-05T00:00:00"/>
    <x v="1"/>
    <x v="0"/>
    <x v="0"/>
    <s v="JNE3797-KR-S"/>
    <x v="2"/>
    <s v="S"/>
    <n v="1"/>
    <s v="INR"/>
    <n v="735"/>
    <s v="HYDERABAD"/>
    <x v="13"/>
    <n v="500060"/>
    <s v="IN"/>
    <b v="0"/>
  </r>
  <r>
    <n v="138"/>
    <s v="406-6696095-0645905"/>
    <n v="6696095"/>
    <x v="0"/>
    <n v="44"/>
    <x v="0"/>
    <d v="2023-11-05T00:00:00"/>
    <x v="1"/>
    <x v="0"/>
    <x v="0"/>
    <s v="JNE3487-KR-M"/>
    <x v="0"/>
    <s v="M"/>
    <n v="1"/>
    <s v="INR"/>
    <n v="345"/>
    <s v="AMRITSAR"/>
    <x v="0"/>
    <n v="143001"/>
    <s v="IN"/>
    <b v="0"/>
  </r>
  <r>
    <n v="139"/>
    <s v="403-4813964-7277139"/>
    <n v="4813964"/>
    <x v="0"/>
    <n v="19"/>
    <x v="1"/>
    <d v="2023-11-05T00:00:00"/>
    <x v="1"/>
    <x v="0"/>
    <x v="2"/>
    <s v="SAR011"/>
    <x v="4"/>
    <s v="Free"/>
    <n v="1"/>
    <s v="INR"/>
    <n v="569"/>
    <s v="PIMPRI CHINCHWAD Pune."/>
    <x v="4"/>
    <n v="411061"/>
    <s v="IN"/>
    <b v="0"/>
  </r>
  <r>
    <n v="140"/>
    <s v="171-7053156-8601919"/>
    <n v="7053156"/>
    <x v="1"/>
    <n v="27"/>
    <x v="1"/>
    <d v="2023-11-05T00:00:00"/>
    <x v="1"/>
    <x v="0"/>
    <x v="2"/>
    <s v="JNE3797-KR-L"/>
    <x v="2"/>
    <s v="L"/>
    <n v="1"/>
    <s v="INR"/>
    <n v="735"/>
    <s v="HYDERABAD"/>
    <x v="13"/>
    <n v="500065"/>
    <s v="IN"/>
    <b v="0"/>
  </r>
  <r>
    <n v="141"/>
    <s v="408-4781051-5673114"/>
    <n v="4781051"/>
    <x v="1"/>
    <n v="29"/>
    <x v="1"/>
    <d v="2023-10-05T00:00:00"/>
    <x v="2"/>
    <x v="0"/>
    <x v="2"/>
    <s v="J0399-DR-S"/>
    <x v="2"/>
    <s v="S"/>
    <n v="1"/>
    <s v="INR"/>
    <n v="791"/>
    <s v="MUMBAI"/>
    <x v="4"/>
    <n v="400059"/>
    <s v="IN"/>
    <b v="0"/>
  </r>
  <r>
    <n v="142"/>
    <s v="402-3117530-9702739"/>
    <n v="3117530"/>
    <x v="1"/>
    <n v="19"/>
    <x v="1"/>
    <d v="2023-10-05T00:00:00"/>
    <x v="2"/>
    <x v="0"/>
    <x v="2"/>
    <s v="JNE3800-KR-L"/>
    <x v="2"/>
    <s v="L"/>
    <n v="1"/>
    <s v="INR"/>
    <n v="771"/>
    <s v="GOALPARA"/>
    <x v="21"/>
    <n v="783101"/>
    <s v="IN"/>
    <b v="0"/>
  </r>
  <r>
    <n v="143"/>
    <s v="404-4613901-2698757"/>
    <n v="4613901"/>
    <x v="0"/>
    <n v="19"/>
    <x v="1"/>
    <d v="2023-10-05T00:00:00"/>
    <x v="2"/>
    <x v="1"/>
    <x v="0"/>
    <s v="JNE3461-KR-M"/>
    <x v="0"/>
    <s v="M"/>
    <n v="1"/>
    <s v="INR"/>
    <n v="352"/>
    <s v="CHENNAI"/>
    <x v="3"/>
    <n v="600116"/>
    <s v="IN"/>
    <b v="0"/>
  </r>
  <r>
    <n v="144"/>
    <s v="402-5951280-6364325"/>
    <n v="5951280"/>
    <x v="1"/>
    <n v="63"/>
    <x v="2"/>
    <d v="2023-10-05T00:00:00"/>
    <x v="2"/>
    <x v="0"/>
    <x v="2"/>
    <s v="JNE3707-DR-L"/>
    <x v="2"/>
    <s v="L"/>
    <n v="1"/>
    <s v="INR"/>
    <n v="581"/>
    <s v="Guntur"/>
    <x v="6"/>
    <n v="522007"/>
    <s v="IN"/>
    <b v="0"/>
  </r>
  <r>
    <n v="145"/>
    <s v="408-9927049-3011552"/>
    <n v="9927049"/>
    <x v="0"/>
    <n v="40"/>
    <x v="0"/>
    <d v="2023-10-05T00:00:00"/>
    <x v="2"/>
    <x v="0"/>
    <x v="2"/>
    <s v="JNE3895-TP-L"/>
    <x v="3"/>
    <s v="L"/>
    <n v="1"/>
    <s v="INR"/>
    <n v="1039"/>
    <s v="OZAR"/>
    <x v="4"/>
    <n v="422207"/>
    <s v="IN"/>
    <b v="0"/>
  </r>
  <r>
    <n v="146"/>
    <s v="407-5757360-0334729"/>
    <n v="5757360"/>
    <x v="1"/>
    <n v="38"/>
    <x v="0"/>
    <d v="2023-10-05T00:00:00"/>
    <x v="2"/>
    <x v="3"/>
    <x v="3"/>
    <s v="BTM033-NP-XXXL"/>
    <x v="7"/>
    <s v="3XL"/>
    <n v="1"/>
    <s v="INR"/>
    <n v="297"/>
    <s v="BIDHAN NAGAR"/>
    <x v="2"/>
    <n v="700091"/>
    <s v="IN"/>
    <b v="0"/>
  </r>
  <r>
    <n v="147"/>
    <s v="407-5757360-0334729"/>
    <n v="5757360"/>
    <x v="0"/>
    <n v="47"/>
    <x v="0"/>
    <d v="2023-10-05T00:00:00"/>
    <x v="2"/>
    <x v="0"/>
    <x v="6"/>
    <s v="BTM029-NP-S"/>
    <x v="7"/>
    <s v="S"/>
    <n v="1"/>
    <s v="INR"/>
    <n v="518"/>
    <s v="KALADHUNGI"/>
    <x v="14"/>
    <n v="263139"/>
    <s v="IN"/>
    <b v="0"/>
  </r>
  <r>
    <n v="148"/>
    <s v="407-5757360-0334729"/>
    <n v="5757360"/>
    <x v="1"/>
    <n v="29"/>
    <x v="1"/>
    <d v="2023-10-05T00:00:00"/>
    <x v="2"/>
    <x v="0"/>
    <x v="3"/>
    <s v="BTM030-NP-XXXL"/>
    <x v="7"/>
    <s v="3XL"/>
    <n v="1"/>
    <s v="INR"/>
    <n v="301"/>
    <s v="BENGALURU"/>
    <x v="5"/>
    <n v="560037"/>
    <s v="IN"/>
    <b v="0"/>
  </r>
  <r>
    <n v="149"/>
    <s v="402-6247615-1262716"/>
    <n v="6247615"/>
    <x v="0"/>
    <n v="69"/>
    <x v="2"/>
    <d v="2023-10-05T00:00:00"/>
    <x v="2"/>
    <x v="0"/>
    <x v="2"/>
    <s v="J0340-TP-S"/>
    <x v="3"/>
    <s v="S"/>
    <n v="1"/>
    <s v="INR"/>
    <n v="599"/>
    <s v="LUCKNOW"/>
    <x v="7"/>
    <n v="226016"/>
    <s v="IN"/>
    <b v="0"/>
  </r>
  <r>
    <n v="150"/>
    <s v="402-4416964-6755536"/>
    <n v="4416964"/>
    <x v="1"/>
    <n v="49"/>
    <x v="0"/>
    <d v="2023-10-05T00:00:00"/>
    <x v="2"/>
    <x v="0"/>
    <x v="2"/>
    <s v="J0341-DR-M"/>
    <x v="2"/>
    <s v="M"/>
    <n v="1"/>
    <s v="INR"/>
    <n v="743"/>
    <s v="HIRIYUR"/>
    <x v="5"/>
    <n v="577598"/>
    <s v="IN"/>
    <b v="0"/>
  </r>
  <r>
    <n v="151"/>
    <s v="403-5919254-5357943"/>
    <n v="5919254"/>
    <x v="1"/>
    <n v="25"/>
    <x v="1"/>
    <d v="2023-09-05T00:00:00"/>
    <x v="3"/>
    <x v="0"/>
    <x v="2"/>
    <s v="JNE3709-DR-S"/>
    <x v="2"/>
    <s v="S"/>
    <n v="1"/>
    <s v="INR"/>
    <n v="792"/>
    <s v="THANE"/>
    <x v="4"/>
    <n v="400605"/>
    <s v="IN"/>
    <b v="0"/>
  </r>
  <r>
    <n v="152"/>
    <s v="403-9173063-5709114"/>
    <n v="9173063"/>
    <x v="0"/>
    <n v="41"/>
    <x v="0"/>
    <d v="2023-09-05T00:00:00"/>
    <x v="3"/>
    <x v="0"/>
    <x v="0"/>
    <s v="JNE3613-KR-M"/>
    <x v="0"/>
    <s v="M"/>
    <n v="1"/>
    <s v="INR"/>
    <n v="405"/>
    <s v="GAYA"/>
    <x v="17"/>
    <n v="823001"/>
    <s v="IN"/>
    <b v="0"/>
  </r>
  <r>
    <n v="153"/>
    <s v="171-4209965-7728356"/>
    <n v="4209965"/>
    <x v="0"/>
    <n v="29"/>
    <x v="1"/>
    <d v="2023-09-05T00:00:00"/>
    <x v="3"/>
    <x v="0"/>
    <x v="2"/>
    <s v="J0117-TP-XXL"/>
    <x v="3"/>
    <s v="XXL"/>
    <n v="1"/>
    <s v="INR"/>
    <n v="545"/>
    <s v="BENGALURU"/>
    <x v="5"/>
    <n v="560070"/>
    <s v="IN"/>
    <b v="0"/>
  </r>
  <r>
    <n v="154"/>
    <s v="408-8604518-7003515"/>
    <n v="8604518"/>
    <x v="0"/>
    <n v="63"/>
    <x v="2"/>
    <d v="2023-09-05T00:00:00"/>
    <x v="3"/>
    <x v="1"/>
    <x v="3"/>
    <s v="J0376-SKD-XL"/>
    <x v="1"/>
    <s v="XL"/>
    <n v="1"/>
    <s v="INR"/>
    <n v="999"/>
    <s v="SURYAPET"/>
    <x v="13"/>
    <n v="508213"/>
    <s v="IN"/>
    <b v="0"/>
  </r>
  <r>
    <n v="155"/>
    <s v="406-0497978-9779509"/>
    <n v="497978"/>
    <x v="0"/>
    <n v="21"/>
    <x v="1"/>
    <d v="2023-09-05T00:00:00"/>
    <x v="3"/>
    <x v="0"/>
    <x v="2"/>
    <s v="JNE3614-KR-L"/>
    <x v="0"/>
    <s v="L"/>
    <n v="1"/>
    <s v="INR"/>
    <n v="431"/>
    <s v="VAZHAKKALA"/>
    <x v="11"/>
    <n v="682037"/>
    <s v="IN"/>
    <b v="0"/>
  </r>
  <r>
    <n v="156"/>
    <s v="405-5116350-4863556"/>
    <n v="5116350"/>
    <x v="0"/>
    <n v="72"/>
    <x v="2"/>
    <d v="2023-09-05T00:00:00"/>
    <x v="3"/>
    <x v="0"/>
    <x v="0"/>
    <s v="JNE3720-KR-L"/>
    <x v="0"/>
    <s v="L"/>
    <n v="1"/>
    <s v="INR"/>
    <n v="517"/>
    <s v="ROURKELA"/>
    <x v="22"/>
    <n v="769001"/>
    <s v="IN"/>
    <b v="0"/>
  </r>
  <r>
    <n v="157"/>
    <s v="405-5116350-4863556"/>
    <n v="5116350"/>
    <x v="0"/>
    <n v="69"/>
    <x v="2"/>
    <d v="2023-09-05T00:00:00"/>
    <x v="3"/>
    <x v="3"/>
    <x v="4"/>
    <s v="MEN5003-KR-XL"/>
    <x v="0"/>
    <s v="XL"/>
    <n v="1"/>
    <s v="INR"/>
    <n v="469"/>
    <s v="SRINAGAR"/>
    <x v="20"/>
    <n v="190005"/>
    <s v="IN"/>
    <b v="0"/>
  </r>
  <r>
    <n v="158"/>
    <s v="405-0125153-1729931"/>
    <n v="125153"/>
    <x v="0"/>
    <n v="31"/>
    <x v="0"/>
    <d v="2023-09-05T00:00:00"/>
    <x v="3"/>
    <x v="0"/>
    <x v="2"/>
    <s v="SET392-KR-NP-M"/>
    <x v="1"/>
    <s v="M"/>
    <n v="1"/>
    <s v="INR"/>
    <n v="799"/>
    <s v="Bhubaneswar"/>
    <x v="22"/>
    <n v="751006"/>
    <s v="IN"/>
    <b v="0"/>
  </r>
  <r>
    <n v="159"/>
    <s v="404-1615815-8943508"/>
    <n v="1615815"/>
    <x v="0"/>
    <n v="46"/>
    <x v="0"/>
    <d v="2023-09-05T00:00:00"/>
    <x v="3"/>
    <x v="0"/>
    <x v="0"/>
    <s v="JNE3735-KR-XL"/>
    <x v="0"/>
    <s v="XL"/>
    <n v="1"/>
    <s v="INR"/>
    <n v="417"/>
    <s v="SECUNDERABAD"/>
    <x v="13"/>
    <n v="500011"/>
    <s v="IN"/>
    <b v="0"/>
  </r>
  <r>
    <n v="160"/>
    <s v="404-5742636-1373165"/>
    <n v="5742636"/>
    <x v="1"/>
    <n v="57"/>
    <x v="2"/>
    <d v="2023-09-05T00:00:00"/>
    <x v="3"/>
    <x v="0"/>
    <x v="0"/>
    <s v="SET415-KR-NP-XXXL"/>
    <x v="1"/>
    <s v="3XL"/>
    <n v="1"/>
    <s v="INR"/>
    <n v="999"/>
    <s v="RANCHI"/>
    <x v="19"/>
    <n v="834001"/>
    <s v="IN"/>
    <b v="0"/>
  </r>
  <r>
    <n v="161"/>
    <s v="406-5776794-1805907"/>
    <n v="5776794"/>
    <x v="1"/>
    <n v="22"/>
    <x v="1"/>
    <d v="2023-08-05T00:00:00"/>
    <x v="4"/>
    <x v="0"/>
    <x v="4"/>
    <s v="SET269-KR-NP-XXL"/>
    <x v="1"/>
    <s v="XXL"/>
    <n v="1"/>
    <s v="INR"/>
    <n v="824"/>
    <s v="MALDA"/>
    <x v="2"/>
    <n v="732202"/>
    <s v="IN"/>
    <b v="0"/>
  </r>
  <r>
    <n v="162"/>
    <s v="404-8371364-2417100"/>
    <n v="8371364"/>
    <x v="0"/>
    <n v="29"/>
    <x v="1"/>
    <d v="2023-08-05T00:00:00"/>
    <x v="4"/>
    <x v="0"/>
    <x v="3"/>
    <s v="SAR021"/>
    <x v="4"/>
    <s v="Free"/>
    <n v="1"/>
    <s v="INR"/>
    <n v="627"/>
    <s v="VIRUDHUNAGAR"/>
    <x v="3"/>
    <n v="626001"/>
    <s v="IN"/>
    <b v="0"/>
  </r>
  <r>
    <n v="163"/>
    <s v="408-1064139-7316331"/>
    <n v="1064139"/>
    <x v="0"/>
    <n v="36"/>
    <x v="0"/>
    <d v="2023-08-05T00:00:00"/>
    <x v="4"/>
    <x v="0"/>
    <x v="0"/>
    <s v="JNE3613-KR-XL"/>
    <x v="0"/>
    <s v="XL"/>
    <n v="1"/>
    <s v="INR"/>
    <n v="399"/>
    <s v="HYDERABAD"/>
    <x v="13"/>
    <n v="500040"/>
    <s v="IN"/>
    <b v="0"/>
  </r>
  <r>
    <n v="164"/>
    <s v="171-0329545-1429955"/>
    <n v="329545"/>
    <x v="0"/>
    <n v="30"/>
    <x v="0"/>
    <d v="2023-08-05T00:00:00"/>
    <x v="4"/>
    <x v="0"/>
    <x v="0"/>
    <s v="JNE3675-TU-XXXL"/>
    <x v="3"/>
    <s v="3XL"/>
    <n v="1"/>
    <s v="INR"/>
    <n v="540"/>
    <s v="BATHINDA"/>
    <x v="0"/>
    <n v="151001"/>
    <s v="IN"/>
    <b v="0"/>
  </r>
  <r>
    <n v="165"/>
    <s v="407-8638508-1814730"/>
    <n v="8638508"/>
    <x v="0"/>
    <n v="42"/>
    <x v="0"/>
    <d v="2023-08-05T00:00:00"/>
    <x v="4"/>
    <x v="3"/>
    <x v="2"/>
    <s v="JNE3781-KR-XXXL"/>
    <x v="0"/>
    <s v="3XL"/>
    <n v="1"/>
    <s v="INR"/>
    <n v="406"/>
    <s v="PUNE"/>
    <x v="4"/>
    <n v="411060"/>
    <s v="IN"/>
    <b v="0"/>
  </r>
  <r>
    <n v="166"/>
    <s v="407-8638508-1814730"/>
    <n v="8638508"/>
    <x v="0"/>
    <n v="22"/>
    <x v="1"/>
    <d v="2023-08-05T00:00:00"/>
    <x v="4"/>
    <x v="0"/>
    <x v="0"/>
    <s v="JNE3794-KR-XXXL"/>
    <x v="0"/>
    <s v="3XL"/>
    <n v="1"/>
    <s v="INR"/>
    <n v="517"/>
    <s v="MUNNAR"/>
    <x v="11"/>
    <n v="685565"/>
    <s v="IN"/>
    <b v="0"/>
  </r>
  <r>
    <n v="167"/>
    <s v="407-8638508-1814730"/>
    <n v="8638508"/>
    <x v="0"/>
    <n v="52"/>
    <x v="2"/>
    <d v="2023-08-05T00:00:00"/>
    <x v="4"/>
    <x v="0"/>
    <x v="2"/>
    <s v="JNE3749-KR-S"/>
    <x v="0"/>
    <s v="S"/>
    <n v="1"/>
    <s v="INR"/>
    <n v="457"/>
    <s v="LUCKNOW"/>
    <x v="7"/>
    <n v="226010"/>
    <s v="IN"/>
    <b v="0"/>
  </r>
  <r>
    <n v="168"/>
    <s v="407-8408466-7620317"/>
    <n v="8408466"/>
    <x v="0"/>
    <n v="60"/>
    <x v="2"/>
    <d v="2023-08-05T00:00:00"/>
    <x v="4"/>
    <x v="0"/>
    <x v="2"/>
    <s v="JNE3399-KR-S"/>
    <x v="0"/>
    <s v="S"/>
    <n v="1"/>
    <s v="INR"/>
    <n v="435"/>
    <s v="CHENNAI"/>
    <x v="3"/>
    <n v="600012"/>
    <s v="IN"/>
    <b v="0"/>
  </r>
  <r>
    <n v="169"/>
    <s v="405-5876356-9242726"/>
    <n v="5876356"/>
    <x v="0"/>
    <n v="48"/>
    <x v="0"/>
    <d v="2023-08-05T00:00:00"/>
    <x v="4"/>
    <x v="0"/>
    <x v="3"/>
    <s v="SET339-KR-NP-S"/>
    <x v="1"/>
    <s v="S"/>
    <n v="1"/>
    <s v="INR"/>
    <n v="736"/>
    <s v="BENGALURU"/>
    <x v="5"/>
    <n v="560102"/>
    <s v="IN"/>
    <b v="0"/>
  </r>
  <r>
    <n v="170"/>
    <s v="405-2850693-0862711"/>
    <n v="2850693"/>
    <x v="0"/>
    <n v="19"/>
    <x v="1"/>
    <d v="2023-08-05T00:00:00"/>
    <x v="4"/>
    <x v="0"/>
    <x v="3"/>
    <s v="SET345-KR-NP-L"/>
    <x v="1"/>
    <s v="L"/>
    <n v="1"/>
    <s v="INR"/>
    <n v="635"/>
    <s v="KOLKATA"/>
    <x v="2"/>
    <n v="700102"/>
    <s v="IN"/>
    <b v="0"/>
  </r>
  <r>
    <n v="171"/>
    <s v="402-5108799-4459529"/>
    <n v="5108799"/>
    <x v="0"/>
    <n v="41"/>
    <x v="0"/>
    <d v="2023-07-05T00:00:00"/>
    <x v="5"/>
    <x v="0"/>
    <x v="0"/>
    <s v="SET324-KR-NP-XXL"/>
    <x v="1"/>
    <s v="XXL"/>
    <n v="1"/>
    <s v="INR"/>
    <n v="635"/>
    <s v="TIRUR"/>
    <x v="11"/>
    <n v="676105"/>
    <s v="IN"/>
    <b v="0"/>
  </r>
  <r>
    <n v="172"/>
    <s v="404-7677872-3494747"/>
    <n v="7677872"/>
    <x v="0"/>
    <n v="45"/>
    <x v="0"/>
    <d v="2023-07-05T00:00:00"/>
    <x v="5"/>
    <x v="0"/>
    <x v="0"/>
    <s v="J0179-KR-XS"/>
    <x v="0"/>
    <s v="XS"/>
    <n v="1"/>
    <s v="INR"/>
    <n v="696"/>
    <s v="PARAVUR"/>
    <x v="11"/>
    <n v="683513"/>
    <s v="IN"/>
    <b v="0"/>
  </r>
  <r>
    <n v="173"/>
    <s v="405-2753131-5629103"/>
    <n v="2753131"/>
    <x v="0"/>
    <n v="37"/>
    <x v="0"/>
    <d v="2023-07-05T00:00:00"/>
    <x v="5"/>
    <x v="0"/>
    <x v="0"/>
    <s v="JNE3798-KR-A-XXXL"/>
    <x v="2"/>
    <s v="3XL"/>
    <n v="1"/>
    <s v="INR"/>
    <n v="771"/>
    <s v="KANCHIPURAM"/>
    <x v="3"/>
    <n v="603001"/>
    <s v="IN"/>
    <b v="0"/>
  </r>
  <r>
    <n v="174"/>
    <s v="171-2050819-5631528"/>
    <n v="2050819"/>
    <x v="0"/>
    <n v="37"/>
    <x v="0"/>
    <d v="2023-07-05T00:00:00"/>
    <x v="5"/>
    <x v="0"/>
    <x v="2"/>
    <s v="JNE3613-KR-XS"/>
    <x v="0"/>
    <s v="XS"/>
    <n v="1"/>
    <s v="INR"/>
    <n v="405"/>
    <s v="MADURAI"/>
    <x v="3"/>
    <n v="625014"/>
    <s v="IN"/>
    <b v="0"/>
  </r>
  <r>
    <n v="175"/>
    <s v="405-4049135-6025935"/>
    <n v="4049135"/>
    <x v="0"/>
    <n v="35"/>
    <x v="0"/>
    <d v="2023-07-05T00:00:00"/>
    <x v="5"/>
    <x v="2"/>
    <x v="1"/>
    <s v="JNE3567-KR-M"/>
    <x v="0"/>
    <s v="M"/>
    <n v="1"/>
    <s v="INR"/>
    <n v="399"/>
    <s v="Bengaluru"/>
    <x v="5"/>
    <n v="560016"/>
    <s v="IN"/>
    <b v="0"/>
  </r>
  <r>
    <n v="176"/>
    <s v="403-3489431-5119536"/>
    <n v="3489431"/>
    <x v="0"/>
    <n v="25"/>
    <x v="1"/>
    <d v="2023-07-05T00:00:00"/>
    <x v="5"/>
    <x v="0"/>
    <x v="0"/>
    <s v="SET265-KR-NP-M"/>
    <x v="1"/>
    <s v="M"/>
    <n v="1"/>
    <s v="INR"/>
    <n v="888"/>
    <s v="MUMBAI"/>
    <x v="4"/>
    <n v="400101"/>
    <s v="IN"/>
    <b v="0"/>
  </r>
  <r>
    <n v="177"/>
    <s v="171-7806776-1307544"/>
    <n v="7806776"/>
    <x v="1"/>
    <n v="27"/>
    <x v="1"/>
    <d v="2023-07-05T00:00:00"/>
    <x v="5"/>
    <x v="0"/>
    <x v="2"/>
    <s v="SET363-KR-NP-XXL"/>
    <x v="1"/>
    <s v="XXL"/>
    <n v="1"/>
    <s v="INR"/>
    <n v="1115"/>
    <s v="DEHRADUN"/>
    <x v="14"/>
    <n v="248006"/>
    <s v="IN"/>
    <b v="0"/>
  </r>
  <r>
    <n v="178"/>
    <s v="405-2496408-1080338"/>
    <n v="2496408"/>
    <x v="0"/>
    <n v="61"/>
    <x v="2"/>
    <d v="2023-07-05T00:00:00"/>
    <x v="5"/>
    <x v="0"/>
    <x v="0"/>
    <s v="JNE3437-KR-XXL"/>
    <x v="0"/>
    <s v="XXL"/>
    <n v="1"/>
    <s v="INR"/>
    <n v="499"/>
    <s v="Bangalore"/>
    <x v="5"/>
    <n v="560073"/>
    <s v="IN"/>
    <b v="0"/>
  </r>
  <r>
    <n v="179"/>
    <s v="408-7255168-8577109"/>
    <n v="7255168"/>
    <x v="0"/>
    <n v="26"/>
    <x v="1"/>
    <d v="2023-07-05T00:00:00"/>
    <x v="5"/>
    <x v="0"/>
    <x v="3"/>
    <s v="SET400-KR-NP-XL"/>
    <x v="1"/>
    <s v="XL"/>
    <n v="1"/>
    <s v="INR"/>
    <n v="1036"/>
    <s v="ANANTNAG"/>
    <x v="20"/>
    <n v="192101"/>
    <s v="IN"/>
    <b v="0"/>
  </r>
  <r>
    <n v="180"/>
    <s v="406-8539527-9702753"/>
    <n v="8539527"/>
    <x v="0"/>
    <n v="28"/>
    <x v="1"/>
    <d v="2023-07-05T00:00:00"/>
    <x v="5"/>
    <x v="0"/>
    <x v="3"/>
    <s v="J0176-TP-XL"/>
    <x v="3"/>
    <s v="XL"/>
    <n v="1"/>
    <s v="INR"/>
    <n v="387"/>
    <s v="MUMBAI"/>
    <x v="4"/>
    <n v="400101"/>
    <s v="IN"/>
    <b v="0"/>
  </r>
  <r>
    <n v="181"/>
    <s v="405-2229499-7796307"/>
    <n v="2229499"/>
    <x v="0"/>
    <n v="37"/>
    <x v="0"/>
    <d v="2023-06-05T00:00:00"/>
    <x v="6"/>
    <x v="0"/>
    <x v="0"/>
    <s v="NW014-ST-SR-XXXL"/>
    <x v="1"/>
    <s v="3XL"/>
    <n v="1"/>
    <s v="INR"/>
    <n v="560"/>
    <s v="KOLKATA"/>
    <x v="2"/>
    <n v="700008"/>
    <s v="IN"/>
    <b v="0"/>
  </r>
  <r>
    <n v="182"/>
    <s v="171-0171791-3523575"/>
    <n v="171791"/>
    <x v="1"/>
    <n v="52"/>
    <x v="2"/>
    <d v="2023-06-05T00:00:00"/>
    <x v="6"/>
    <x v="0"/>
    <x v="2"/>
    <s v="SET228-KR-PP-A-M"/>
    <x v="1"/>
    <s v="M"/>
    <n v="1"/>
    <s v="INR"/>
    <n v="729"/>
    <s v="CORBETT"/>
    <x v="14"/>
    <n v="244715"/>
    <s v="IN"/>
    <b v="0"/>
  </r>
  <r>
    <n v="183"/>
    <s v="171-8508063-9433967"/>
    <n v="8508063"/>
    <x v="0"/>
    <n v="49"/>
    <x v="0"/>
    <d v="2023-06-05T00:00:00"/>
    <x v="6"/>
    <x v="0"/>
    <x v="3"/>
    <s v="MEN5024-KR-XXXL"/>
    <x v="0"/>
    <s v="3XL"/>
    <n v="1"/>
    <s v="INR"/>
    <n v="475"/>
    <s v="ULUBERIA"/>
    <x v="2"/>
    <n v="711316"/>
    <s v="IN"/>
    <b v="0"/>
  </r>
  <r>
    <n v="184"/>
    <s v="405-5244850-4157119"/>
    <n v="5244850"/>
    <x v="0"/>
    <n v="23"/>
    <x v="1"/>
    <d v="2023-06-05T00:00:00"/>
    <x v="6"/>
    <x v="0"/>
    <x v="3"/>
    <s v="J0230-SKD-XS"/>
    <x v="1"/>
    <s v="XS"/>
    <n v="1"/>
    <s v="INR"/>
    <n v="1111"/>
    <s v="Jagdalpur"/>
    <x v="23"/>
    <n v="494001"/>
    <s v="IN"/>
    <b v="0"/>
  </r>
  <r>
    <n v="185"/>
    <s v="405-0488658-7674749"/>
    <n v="488658"/>
    <x v="1"/>
    <n v="23"/>
    <x v="1"/>
    <d v="2023-06-05T00:00:00"/>
    <x v="6"/>
    <x v="0"/>
    <x v="2"/>
    <s v="JNE3707-DR-M"/>
    <x v="2"/>
    <s v="M"/>
    <n v="1"/>
    <s v="INR"/>
    <n v="496"/>
    <s v="CHENNAI"/>
    <x v="3"/>
    <n v="600085"/>
    <s v="IN"/>
    <b v="0"/>
  </r>
  <r>
    <n v="186"/>
    <s v="408-1779254-1643509"/>
    <n v="1779254"/>
    <x v="0"/>
    <n v="41"/>
    <x v="0"/>
    <d v="2023-06-05T00:00:00"/>
    <x v="6"/>
    <x v="0"/>
    <x v="2"/>
    <s v="JNE3439-KR-M"/>
    <x v="0"/>
    <s v="M"/>
    <n v="1"/>
    <s v="INR"/>
    <n v="399"/>
    <s v="JAIPUR"/>
    <x v="9"/>
    <n v="302020"/>
    <s v="IN"/>
    <b v="0"/>
  </r>
  <r>
    <n v="187"/>
    <s v="407-6745300-1115555"/>
    <n v="6745300"/>
    <x v="0"/>
    <n v="20"/>
    <x v="1"/>
    <d v="2023-06-05T00:00:00"/>
    <x v="6"/>
    <x v="0"/>
    <x v="3"/>
    <s v="J0011-LCD-M"/>
    <x v="1"/>
    <s v="M"/>
    <n v="1"/>
    <s v="INR"/>
    <n v="1233"/>
    <s v="SOUTH WEST DELHI"/>
    <x v="10"/>
    <n v="110030"/>
    <s v="IN"/>
    <b v="0"/>
  </r>
  <r>
    <n v="188"/>
    <s v="402-5358379-9188339"/>
    <n v="5358379"/>
    <x v="0"/>
    <n v="40"/>
    <x v="0"/>
    <d v="2023-06-05T00:00:00"/>
    <x v="6"/>
    <x v="1"/>
    <x v="1"/>
    <s v="SET310-KR-NP-XL"/>
    <x v="1"/>
    <s v="XL"/>
    <n v="1"/>
    <s v="INR"/>
    <n v="999"/>
    <s v="NEW DELHI"/>
    <x v="10"/>
    <n v="110059"/>
    <s v="IN"/>
    <b v="0"/>
  </r>
  <r>
    <n v="189"/>
    <s v="403-7642034-5134761"/>
    <n v="7642034"/>
    <x v="0"/>
    <n v="31"/>
    <x v="0"/>
    <d v="2023-06-05T00:00:00"/>
    <x v="6"/>
    <x v="0"/>
    <x v="3"/>
    <s v="JNE3653-TP-N-XL"/>
    <x v="3"/>
    <s v="XL"/>
    <n v="1"/>
    <s v="INR"/>
    <n v="359"/>
    <s v="PUNE"/>
    <x v="4"/>
    <n v="411021"/>
    <s v="IN"/>
    <b v="0"/>
  </r>
  <r>
    <n v="190"/>
    <s v="403-7642034-5134761"/>
    <n v="7642034"/>
    <x v="0"/>
    <n v="27"/>
    <x v="1"/>
    <d v="2023-06-05T00:00:00"/>
    <x v="6"/>
    <x v="0"/>
    <x v="0"/>
    <s v="JNE3311-KR-S"/>
    <x v="0"/>
    <s v="S"/>
    <n v="1"/>
    <s v="INR"/>
    <n v="599"/>
    <s v="INDORE"/>
    <x v="12"/>
    <n v="452010"/>
    <s v="IN"/>
    <b v="0"/>
  </r>
  <r>
    <n v="191"/>
    <s v="404-6401677-8649914"/>
    <n v="6401677"/>
    <x v="0"/>
    <n v="22"/>
    <x v="1"/>
    <d v="2023-05-05T00:00:00"/>
    <x v="7"/>
    <x v="1"/>
    <x v="6"/>
    <s v="SET349-KR-NP-S"/>
    <x v="1"/>
    <s v="S"/>
    <n v="1"/>
    <s v="INR"/>
    <n v="1152"/>
    <s v="COIMBATORE"/>
    <x v="3"/>
    <n v="641023"/>
    <s v="IN"/>
    <b v="0"/>
  </r>
  <r>
    <n v="192"/>
    <s v="404-2813214-5786746"/>
    <n v="2813214"/>
    <x v="1"/>
    <n v="29"/>
    <x v="1"/>
    <d v="2023-05-05T00:00:00"/>
    <x v="7"/>
    <x v="0"/>
    <x v="2"/>
    <s v="SET348-KR-NP-XXXL"/>
    <x v="1"/>
    <s v="3XL"/>
    <n v="1"/>
    <s v="INR"/>
    <n v="899"/>
    <s v="MUMBAI"/>
    <x v="4"/>
    <n v="400050"/>
    <s v="IN"/>
    <b v="0"/>
  </r>
  <r>
    <n v="193"/>
    <s v="402-5768714-8116318"/>
    <n v="5768714"/>
    <x v="0"/>
    <n v="25"/>
    <x v="1"/>
    <d v="2023-05-05T00:00:00"/>
    <x v="7"/>
    <x v="0"/>
    <x v="2"/>
    <s v="JNE2049-KR-351-XL"/>
    <x v="0"/>
    <s v="XL"/>
    <n v="1"/>
    <s v="INR"/>
    <n v="399"/>
    <s v="TUMAKURU"/>
    <x v="5"/>
    <n v="572104"/>
    <s v="IN"/>
    <b v="0"/>
  </r>
  <r>
    <n v="194"/>
    <s v="402-6126317-6156341"/>
    <n v="6126317"/>
    <x v="0"/>
    <n v="23"/>
    <x v="1"/>
    <d v="2023-05-05T00:00:00"/>
    <x v="7"/>
    <x v="0"/>
    <x v="2"/>
    <s v="J0283-SET-XXL"/>
    <x v="1"/>
    <s v="XXL"/>
    <n v="1"/>
    <s v="INR"/>
    <n v="1018"/>
    <s v="DHALIYUR"/>
    <x v="3"/>
    <n v="641109"/>
    <s v="IN"/>
    <b v="0"/>
  </r>
  <r>
    <n v="195"/>
    <s v="408-1876288-5014743"/>
    <n v="1876288"/>
    <x v="0"/>
    <n v="43"/>
    <x v="0"/>
    <d v="2023-05-05T00:00:00"/>
    <x v="7"/>
    <x v="0"/>
    <x v="1"/>
    <s v="JNE3639-TP-N-M"/>
    <x v="3"/>
    <s v="M"/>
    <n v="1"/>
    <s v="INR"/>
    <n v="693"/>
    <s v="VIJAYAWADA"/>
    <x v="6"/>
    <n v="520010"/>
    <s v="IN"/>
    <b v="0"/>
  </r>
  <r>
    <n v="196"/>
    <s v="408-9556316-3559524"/>
    <n v="9556316"/>
    <x v="0"/>
    <n v="28"/>
    <x v="1"/>
    <d v="2023-05-05T00:00:00"/>
    <x v="7"/>
    <x v="0"/>
    <x v="2"/>
    <s v="JNE3739-KR-XXL"/>
    <x v="0"/>
    <s v="XXL"/>
    <n v="1"/>
    <s v="INR"/>
    <n v="431"/>
    <s v="THANE"/>
    <x v="4"/>
    <n v="401107"/>
    <s v="IN"/>
    <b v="0"/>
  </r>
  <r>
    <n v="197"/>
    <s v="406-9697490-9593154"/>
    <n v="9697490"/>
    <x v="1"/>
    <n v="25"/>
    <x v="1"/>
    <d v="2023-05-05T00:00:00"/>
    <x v="7"/>
    <x v="0"/>
    <x v="0"/>
    <s v="JNE3798-KR-XL"/>
    <x v="2"/>
    <s v="XL"/>
    <n v="1"/>
    <s v="INR"/>
    <n v="735"/>
    <s v="MYSURU"/>
    <x v="5"/>
    <n v="570008"/>
    <s v="IN"/>
    <b v="0"/>
  </r>
  <r>
    <n v="198"/>
    <s v="406-9697490-9593154"/>
    <n v="9697490"/>
    <x v="0"/>
    <n v="67"/>
    <x v="2"/>
    <d v="2023-05-05T00:00:00"/>
    <x v="7"/>
    <x v="0"/>
    <x v="1"/>
    <s v="JNE3801-KR-XXL"/>
    <x v="0"/>
    <s v="XXL"/>
    <n v="1"/>
    <s v="INR"/>
    <n v="715"/>
    <s v="ERNAKULAM"/>
    <x v="11"/>
    <n v="682019"/>
    <s v="IN"/>
    <b v="0"/>
  </r>
  <r>
    <n v="199"/>
    <s v="406-6011656-7142743"/>
    <n v="6011656"/>
    <x v="0"/>
    <n v="35"/>
    <x v="0"/>
    <d v="2023-05-05T00:00:00"/>
    <x v="7"/>
    <x v="0"/>
    <x v="0"/>
    <s v="J0331-KR-XL"/>
    <x v="0"/>
    <s v="XL"/>
    <n v="1"/>
    <s v="INR"/>
    <n v="782"/>
    <s v="NUZVID"/>
    <x v="6"/>
    <n v="521201"/>
    <s v="IN"/>
    <b v="0"/>
  </r>
  <r>
    <n v="200"/>
    <s v="403-2436993-3401114"/>
    <n v="2436993"/>
    <x v="1"/>
    <n v="18"/>
    <x v="1"/>
    <d v="2023-05-05T00:00:00"/>
    <x v="7"/>
    <x v="0"/>
    <x v="0"/>
    <s v="SET369-KR-NP-XXL"/>
    <x v="1"/>
    <s v="XXL"/>
    <n v="1"/>
    <s v="INR"/>
    <n v="1399"/>
    <s v="VADODARA"/>
    <x v="15"/>
    <n v="390010"/>
    <s v="IN"/>
    <b v="0"/>
  </r>
  <r>
    <n v="201"/>
    <s v="404-9043097-1106731"/>
    <n v="9043097"/>
    <x v="0"/>
    <n v="45"/>
    <x v="0"/>
    <d v="2023-04-05T00:00:00"/>
    <x v="8"/>
    <x v="0"/>
    <x v="0"/>
    <s v="SET324-KR-NP-L"/>
    <x v="1"/>
    <s v="L"/>
    <n v="1"/>
    <s v="INR"/>
    <n v="589"/>
    <s v="MANDYA"/>
    <x v="5"/>
    <n v="571401"/>
    <s v="IN"/>
    <b v="0"/>
  </r>
  <r>
    <n v="202"/>
    <s v="408-2493463-4466710"/>
    <n v="2493463"/>
    <x v="0"/>
    <n v="43"/>
    <x v="0"/>
    <d v="2023-04-05T00:00:00"/>
    <x v="8"/>
    <x v="0"/>
    <x v="2"/>
    <s v="J0095-SET-XXL"/>
    <x v="1"/>
    <s v="XXL"/>
    <n v="1"/>
    <s v="INR"/>
    <n v="634"/>
    <s v="Thrissur"/>
    <x v="11"/>
    <n v="680306"/>
    <s v="IN"/>
    <b v="0"/>
  </r>
  <r>
    <n v="203"/>
    <s v="408-2493463-4466710"/>
    <n v="2493463"/>
    <x v="0"/>
    <n v="69"/>
    <x v="2"/>
    <d v="2023-04-05T00:00:00"/>
    <x v="8"/>
    <x v="0"/>
    <x v="1"/>
    <s v="SET286-KR-NP-XXXL"/>
    <x v="1"/>
    <s v="3XL"/>
    <n v="1"/>
    <s v="INR"/>
    <n v="618"/>
    <s v="BETUL BAZAR"/>
    <x v="12"/>
    <n v="460004"/>
    <s v="IN"/>
    <b v="0"/>
  </r>
  <r>
    <n v="204"/>
    <s v="402-3574982-4685115"/>
    <n v="3574982"/>
    <x v="0"/>
    <n v="18"/>
    <x v="1"/>
    <d v="2023-04-05T00:00:00"/>
    <x v="8"/>
    <x v="0"/>
    <x v="0"/>
    <s v="BL102-L"/>
    <x v="5"/>
    <s v="L"/>
    <n v="3"/>
    <s v="INR"/>
    <n v="599"/>
    <s v="MUMBAI"/>
    <x v="4"/>
    <n v="400081"/>
    <s v="IN"/>
    <b v="0"/>
  </r>
  <r>
    <n v="205"/>
    <s v="403-7390270-0147518"/>
    <n v="7390270"/>
    <x v="0"/>
    <n v="26"/>
    <x v="1"/>
    <d v="2023-04-05T00:00:00"/>
    <x v="8"/>
    <x v="0"/>
    <x v="3"/>
    <s v="SET278-KR-NP-S"/>
    <x v="1"/>
    <s v="S"/>
    <n v="3"/>
    <s v="INR"/>
    <n v="1523"/>
    <s v="AMBALA"/>
    <x v="1"/>
    <n v="134003"/>
    <s v="IN"/>
    <b v="0"/>
  </r>
  <r>
    <n v="206"/>
    <s v="403-8036940-6800334"/>
    <n v="8036940"/>
    <x v="0"/>
    <n v="32"/>
    <x v="0"/>
    <d v="2023-04-05T00:00:00"/>
    <x v="8"/>
    <x v="0"/>
    <x v="3"/>
    <s v="JNE3373-KR-XL"/>
    <x v="0"/>
    <s v="XL"/>
    <n v="3"/>
    <s v="INR"/>
    <n v="382"/>
    <s v="AHMEDABAD"/>
    <x v="15"/>
    <n v="380059"/>
    <s v="IN"/>
    <b v="0"/>
  </r>
  <r>
    <n v="207"/>
    <s v="403-7810408-8819506"/>
    <n v="7810408"/>
    <x v="0"/>
    <n v="26"/>
    <x v="1"/>
    <d v="2023-04-05T00:00:00"/>
    <x v="8"/>
    <x v="0"/>
    <x v="2"/>
    <s v="J0097-KR-XXXL"/>
    <x v="0"/>
    <s v="3XL"/>
    <n v="1"/>
    <s v="INR"/>
    <n v="534"/>
    <s v="MORADABAD"/>
    <x v="7"/>
    <n v="244001"/>
    <s v="IN"/>
    <b v="1"/>
  </r>
  <r>
    <n v="208"/>
    <s v="407-8377367-6953956"/>
    <n v="8377367"/>
    <x v="0"/>
    <n v="30"/>
    <x v="0"/>
    <d v="2023-04-05T00:00:00"/>
    <x v="8"/>
    <x v="0"/>
    <x v="2"/>
    <s v="PJNE3440-KR-N-5XL"/>
    <x v="0"/>
    <s v="5XL"/>
    <n v="1"/>
    <s v="INR"/>
    <n v="527"/>
    <s v="LUDHIANA"/>
    <x v="0"/>
    <n v="141001"/>
    <s v="IN"/>
    <b v="0"/>
  </r>
  <r>
    <n v="209"/>
    <s v="407-8377367-6953956"/>
    <n v="8377367"/>
    <x v="0"/>
    <n v="43"/>
    <x v="0"/>
    <d v="2023-04-05T00:00:00"/>
    <x v="8"/>
    <x v="0"/>
    <x v="2"/>
    <s v="PJNE3423-KR-N-4XL"/>
    <x v="0"/>
    <s v="4XL"/>
    <n v="4"/>
    <s v="INR"/>
    <n v="527"/>
    <s v="CHENGANNUR"/>
    <x v="11"/>
    <n v="689123"/>
    <s v="IN"/>
    <b v="0"/>
  </r>
  <r>
    <n v="210"/>
    <s v="407-1098186-5989129"/>
    <n v="1098186"/>
    <x v="0"/>
    <n v="42"/>
    <x v="0"/>
    <d v="2023-04-05T00:00:00"/>
    <x v="8"/>
    <x v="0"/>
    <x v="2"/>
    <s v="SET044-KR-NP-XXXL"/>
    <x v="1"/>
    <s v="3XL"/>
    <n v="4"/>
    <s v="INR"/>
    <n v="612"/>
    <s v="TARAORI"/>
    <x v="1"/>
    <n v="132116"/>
    <s v="IN"/>
    <b v="0"/>
  </r>
  <r>
    <n v="211"/>
    <s v="171-4119869-5056329"/>
    <n v="4119869"/>
    <x v="0"/>
    <n v="19"/>
    <x v="1"/>
    <d v="2023-03-05T00:00:00"/>
    <x v="9"/>
    <x v="0"/>
    <x v="3"/>
    <s v="JNE3405-KR-XXL"/>
    <x v="0"/>
    <s v="XXL"/>
    <n v="4"/>
    <s v="INR"/>
    <n v="399"/>
    <s v="KAVALI"/>
    <x v="6"/>
    <n v="524201"/>
    <s v="IN"/>
    <b v="0"/>
  </r>
  <r>
    <n v="212"/>
    <s v="406-2766485-4497111"/>
    <n v="2766485"/>
    <x v="0"/>
    <n v="65"/>
    <x v="2"/>
    <d v="2023-03-05T00:00:00"/>
    <x v="9"/>
    <x v="0"/>
    <x v="3"/>
    <s v="JNE3601-KR-XS"/>
    <x v="0"/>
    <s v="XS"/>
    <n v="4"/>
    <s v="INR"/>
    <n v="301"/>
    <s v="DHARAPURAM"/>
    <x v="3"/>
    <n v="638656"/>
    <s v="IN"/>
    <b v="0"/>
  </r>
  <r>
    <n v="213"/>
    <s v="406-2766485-4497111"/>
    <n v="2766485"/>
    <x v="0"/>
    <n v="66"/>
    <x v="2"/>
    <d v="2023-03-05T00:00:00"/>
    <x v="9"/>
    <x v="0"/>
    <x v="0"/>
    <s v="SET268-KR-NP-XL"/>
    <x v="1"/>
    <s v="XL"/>
    <n v="4"/>
    <s v="INR"/>
    <n v="698"/>
    <s v="CHENNAI"/>
    <x v="3"/>
    <n v="600099"/>
    <s v="IN"/>
    <b v="0"/>
  </r>
  <r>
    <n v="214"/>
    <s v="405-0263871-4269140"/>
    <n v="263871"/>
    <x v="0"/>
    <n v="73"/>
    <x v="2"/>
    <d v="2023-03-05T00:00:00"/>
    <x v="9"/>
    <x v="0"/>
    <x v="3"/>
    <s v="MEN5022-KR-L"/>
    <x v="0"/>
    <s v="L"/>
    <n v="1"/>
    <s v="INR"/>
    <n v="549"/>
    <s v="MUMBAI"/>
    <x v="4"/>
    <n v="400078"/>
    <s v="IN"/>
    <b v="0"/>
  </r>
  <r>
    <n v="215"/>
    <s v="404-0699870-2013944"/>
    <n v="699870"/>
    <x v="1"/>
    <n v="26"/>
    <x v="1"/>
    <d v="2023-03-05T00:00:00"/>
    <x v="9"/>
    <x v="0"/>
    <x v="2"/>
    <s v="SET364-KR-NP-M"/>
    <x v="1"/>
    <s v="M"/>
    <n v="1"/>
    <s v="INR"/>
    <n v="1126"/>
    <s v="VIJAY PORE"/>
    <x v="20"/>
    <n v="184120"/>
    <s v="IN"/>
    <b v="0"/>
  </r>
  <r>
    <n v="216"/>
    <s v="403-3432206-0372316"/>
    <n v="3432206"/>
    <x v="0"/>
    <n v="43"/>
    <x v="0"/>
    <d v="2023-03-05T00:00:00"/>
    <x v="9"/>
    <x v="0"/>
    <x v="0"/>
    <s v="J0339-DR-XS"/>
    <x v="2"/>
    <s v="XS"/>
    <n v="1"/>
    <s v="INR"/>
    <n v="743"/>
    <s v="BENGALURU"/>
    <x v="5"/>
    <n v="560087"/>
    <s v="IN"/>
    <b v="0"/>
  </r>
  <r>
    <n v="217"/>
    <s v="407-5662591-2251560"/>
    <n v="5662591"/>
    <x v="0"/>
    <n v="42"/>
    <x v="0"/>
    <d v="2023-03-05T00:00:00"/>
    <x v="9"/>
    <x v="0"/>
    <x v="2"/>
    <s v="JNE3805-KR-XXL"/>
    <x v="0"/>
    <s v="XXL"/>
    <n v="1"/>
    <s v="INR"/>
    <n v="459"/>
    <s v="HYDERABAD"/>
    <x v="13"/>
    <n v="500072"/>
    <s v="IN"/>
    <b v="0"/>
  </r>
  <r>
    <n v="218"/>
    <s v="407-4969072-1705134"/>
    <n v="4969072"/>
    <x v="0"/>
    <n v="75"/>
    <x v="2"/>
    <d v="2023-03-05T00:00:00"/>
    <x v="9"/>
    <x v="0"/>
    <x v="1"/>
    <s v="BL109-XL"/>
    <x v="5"/>
    <s v="XL"/>
    <n v="1"/>
    <s v="INR"/>
    <n v="563"/>
    <s v="SIWAN"/>
    <x v="17"/>
    <n v="841226"/>
    <s v="IN"/>
    <b v="0"/>
  </r>
  <r>
    <n v="219"/>
    <s v="407-0154174-6784304"/>
    <n v="154174"/>
    <x v="0"/>
    <n v="60"/>
    <x v="2"/>
    <d v="2023-03-05T00:00:00"/>
    <x v="9"/>
    <x v="0"/>
    <x v="0"/>
    <s v="JNE3703-KR-S"/>
    <x v="0"/>
    <s v="S"/>
    <n v="1"/>
    <s v="INR"/>
    <n v="292"/>
    <s v="UPPER TADONG"/>
    <x v="24"/>
    <n v="737102"/>
    <s v="IN"/>
    <b v="0"/>
  </r>
  <r>
    <n v="220"/>
    <s v="171-5763601-9728309"/>
    <n v="5763601"/>
    <x v="0"/>
    <n v="46"/>
    <x v="0"/>
    <d v="2023-03-05T00:00:00"/>
    <x v="9"/>
    <x v="0"/>
    <x v="5"/>
    <s v="JNE3894-TP-M"/>
    <x v="3"/>
    <s v="M"/>
    <n v="4"/>
    <s v="INR"/>
    <n v="749"/>
    <s v="INDORE"/>
    <x v="12"/>
    <n v="452020"/>
    <s v="IN"/>
    <b v="0"/>
  </r>
  <r>
    <n v="221"/>
    <s v="403-8416951-1363541"/>
    <n v="8416951"/>
    <x v="0"/>
    <n v="55"/>
    <x v="2"/>
    <d v="2023-02-05T00:00:00"/>
    <x v="10"/>
    <x v="0"/>
    <x v="2"/>
    <s v="J0003-SET-S"/>
    <x v="1"/>
    <s v="S"/>
    <n v="1"/>
    <s v="INR"/>
    <n v="664"/>
    <s v="HYDERABAD"/>
    <x v="13"/>
    <n v="500062"/>
    <s v="IN"/>
    <b v="0"/>
  </r>
  <r>
    <n v="222"/>
    <s v="402-2439218-3136366"/>
    <n v="2439218"/>
    <x v="0"/>
    <n v="23"/>
    <x v="1"/>
    <d v="2023-02-05T00:00:00"/>
    <x v="10"/>
    <x v="0"/>
    <x v="2"/>
    <s v="J0340-TP-M"/>
    <x v="3"/>
    <s v="M"/>
    <n v="1"/>
    <s v="INR"/>
    <n v="690"/>
    <s v="GREATER NOIDA"/>
    <x v="7"/>
    <n v="201306"/>
    <s v="IN"/>
    <b v="0"/>
  </r>
  <r>
    <n v="223"/>
    <s v="408-0832693-6177155"/>
    <n v="832693"/>
    <x v="1"/>
    <n v="42"/>
    <x v="0"/>
    <d v="2023-02-05T00:00:00"/>
    <x v="10"/>
    <x v="0"/>
    <x v="1"/>
    <s v="SET278-KR-NP-XL"/>
    <x v="1"/>
    <s v="XL"/>
    <n v="4"/>
    <s v="INR"/>
    <n v="1432"/>
    <s v="ANANDPUR SAHIB"/>
    <x v="0"/>
    <n v="140118"/>
    <s v="IN"/>
    <b v="0"/>
  </r>
  <r>
    <n v="224"/>
    <s v="405-3229809-8117954"/>
    <n v="3229809"/>
    <x v="0"/>
    <n v="49"/>
    <x v="0"/>
    <d v="2023-02-05T00:00:00"/>
    <x v="10"/>
    <x v="0"/>
    <x v="1"/>
    <s v="JNE2086-KR-389-M"/>
    <x v="0"/>
    <s v="M"/>
    <n v="1"/>
    <s v="INR"/>
    <n v="699"/>
    <s v="RAMANATHAPURAM"/>
    <x v="3"/>
    <n v="623524"/>
    <s v="IN"/>
    <b v="0"/>
  </r>
  <r>
    <n v="225"/>
    <s v="405-0256004-1050774"/>
    <n v="256004"/>
    <x v="0"/>
    <n v="30"/>
    <x v="0"/>
    <d v="2023-02-05T00:00:00"/>
    <x v="10"/>
    <x v="0"/>
    <x v="2"/>
    <s v="SET331-KR-NP-S"/>
    <x v="1"/>
    <s v="S"/>
    <n v="1"/>
    <s v="INR"/>
    <n v="597"/>
    <s v="SILIGURI"/>
    <x v="2"/>
    <n v="734001"/>
    <s v="IN"/>
    <b v="0"/>
  </r>
  <r>
    <n v="226"/>
    <s v="404-0185464-1514724"/>
    <n v="185464"/>
    <x v="0"/>
    <n v="35"/>
    <x v="0"/>
    <d v="2023-02-05T00:00:00"/>
    <x v="10"/>
    <x v="0"/>
    <x v="3"/>
    <s v="PJNE3440-KR-N-5XL"/>
    <x v="0"/>
    <s v="5XL"/>
    <n v="4"/>
    <s v="INR"/>
    <n v="925"/>
    <s v="NELLORE"/>
    <x v="6"/>
    <n v="524001"/>
    <s v="IN"/>
    <b v="0"/>
  </r>
  <r>
    <n v="227"/>
    <s v="404-0185464-1514724"/>
    <n v="185464"/>
    <x v="0"/>
    <n v="27"/>
    <x v="1"/>
    <d v="2023-02-05T00:00:00"/>
    <x v="10"/>
    <x v="0"/>
    <x v="2"/>
    <s v="PJNE3423-KR-N-4XL"/>
    <x v="0"/>
    <s v="4XL"/>
    <n v="1"/>
    <s v="INR"/>
    <n v="527"/>
    <s v="Bengaluru"/>
    <x v="5"/>
    <n v="560097"/>
    <s v="IN"/>
    <b v="0"/>
  </r>
  <r>
    <n v="228"/>
    <s v="171-2182549-6491525"/>
    <n v="2182549"/>
    <x v="0"/>
    <n v="42"/>
    <x v="0"/>
    <d v="2023-02-05T00:00:00"/>
    <x v="10"/>
    <x v="0"/>
    <x v="2"/>
    <s v="J0118-TP-L"/>
    <x v="3"/>
    <s v="L"/>
    <n v="4"/>
    <s v="INR"/>
    <n v="421"/>
    <s v="DELHI"/>
    <x v="10"/>
    <n v="110085"/>
    <s v="IN"/>
    <b v="0"/>
  </r>
  <r>
    <n v="229"/>
    <s v="405-8556030-9197113"/>
    <n v="8556030"/>
    <x v="1"/>
    <n v="44"/>
    <x v="0"/>
    <d v="2023-02-05T00:00:00"/>
    <x v="10"/>
    <x v="0"/>
    <x v="2"/>
    <s v="SET324-KR-NP-XL"/>
    <x v="1"/>
    <s v="XL"/>
    <n v="1"/>
    <s v="INR"/>
    <n v="635"/>
    <s v="NEW DELHI"/>
    <x v="10"/>
    <n v="110032"/>
    <s v="IN"/>
    <b v="0"/>
  </r>
  <r>
    <n v="230"/>
    <s v="405-3100984-0733959"/>
    <n v="3100984"/>
    <x v="0"/>
    <n v="38"/>
    <x v="0"/>
    <d v="2023-02-05T00:00:00"/>
    <x v="10"/>
    <x v="0"/>
    <x v="0"/>
    <s v="SET333-KR-DPT-XS"/>
    <x v="1"/>
    <s v="XS"/>
    <n v="1"/>
    <s v="INR"/>
    <n v="909"/>
    <s v="COIMBATORE"/>
    <x v="3"/>
    <n v="641004"/>
    <s v="IN"/>
    <b v="0"/>
  </r>
  <r>
    <n v="231"/>
    <s v="171-9251704-7611560"/>
    <n v="9251704"/>
    <x v="0"/>
    <n v="57"/>
    <x v="2"/>
    <d v="2023-01-05T00:00:00"/>
    <x v="11"/>
    <x v="0"/>
    <x v="3"/>
    <s v="JNE3368-KR-XXXL"/>
    <x v="0"/>
    <s v="3XL"/>
    <n v="4"/>
    <s v="INR"/>
    <n v="471"/>
    <s v="Chennai"/>
    <x v="3"/>
    <n v="600049"/>
    <s v="IN"/>
    <b v="0"/>
  </r>
  <r>
    <n v="232"/>
    <s v="404-3400583-5145945"/>
    <n v="3400583"/>
    <x v="0"/>
    <n v="48"/>
    <x v="0"/>
    <d v="2023-01-05T00:00:00"/>
    <x v="11"/>
    <x v="0"/>
    <x v="2"/>
    <s v="JNE3440-KR-N-XL"/>
    <x v="0"/>
    <s v="XL"/>
    <n v="1"/>
    <s v="INR"/>
    <n v="435"/>
    <s v="BENGALURU"/>
    <x v="5"/>
    <n v="560079"/>
    <s v="IN"/>
    <b v="0"/>
  </r>
  <r>
    <n v="233"/>
    <s v="408-6889370-8532356"/>
    <n v="6889370"/>
    <x v="0"/>
    <n v="37"/>
    <x v="0"/>
    <d v="2023-01-05T00:00:00"/>
    <x v="11"/>
    <x v="0"/>
    <x v="5"/>
    <s v="SET269-KR-NP-XS"/>
    <x v="1"/>
    <s v="XS"/>
    <n v="1"/>
    <s v="INR"/>
    <n v="799"/>
    <s v="Hyderabad"/>
    <x v="13"/>
    <n v="500097"/>
    <s v="IN"/>
    <b v="0"/>
  </r>
  <r>
    <n v="234"/>
    <s v="403-5428752-7773931"/>
    <n v="5428752"/>
    <x v="1"/>
    <n v="21"/>
    <x v="1"/>
    <d v="2023-01-05T00:00:00"/>
    <x v="11"/>
    <x v="0"/>
    <x v="2"/>
    <s v="SET365-KR-NP-XS"/>
    <x v="1"/>
    <s v="XS"/>
    <n v="1"/>
    <s v="INR"/>
    <n v="1099"/>
    <s v="MOTIHARI"/>
    <x v="17"/>
    <n v="845401"/>
    <s v="IN"/>
    <b v="0"/>
  </r>
  <r>
    <n v="235"/>
    <s v="403-1056993-1600346"/>
    <n v="1056993"/>
    <x v="1"/>
    <n v="24"/>
    <x v="1"/>
    <d v="2023-01-05T00:00:00"/>
    <x v="11"/>
    <x v="0"/>
    <x v="0"/>
    <s v="SET366-KR-NP-S"/>
    <x v="1"/>
    <s v="S"/>
    <n v="4"/>
    <s v="INR"/>
    <n v="1130"/>
    <s v="NEW DELHI"/>
    <x v="10"/>
    <n v="110018"/>
    <s v="IN"/>
    <b v="0"/>
  </r>
  <r>
    <n v="236"/>
    <s v="404-9131335-2242743"/>
    <n v="9131335"/>
    <x v="1"/>
    <n v="60"/>
    <x v="2"/>
    <d v="2023-01-05T00:00:00"/>
    <x v="11"/>
    <x v="0"/>
    <x v="3"/>
    <s v="SAR010"/>
    <x v="4"/>
    <s v="Free"/>
    <n v="4"/>
    <s v="INR"/>
    <n v="664"/>
    <s v="PATNA"/>
    <x v="17"/>
    <n v="801505"/>
    <s v="IN"/>
    <b v="0"/>
  </r>
  <r>
    <n v="237"/>
    <s v="407-8157106-3925968"/>
    <n v="8157106"/>
    <x v="1"/>
    <n v="45"/>
    <x v="0"/>
    <d v="2023-01-05T00:00:00"/>
    <x v="11"/>
    <x v="0"/>
    <x v="2"/>
    <s v="J0341-DR-L"/>
    <x v="2"/>
    <s v="L"/>
    <n v="1"/>
    <s v="INR"/>
    <n v="744"/>
    <s v="Hyderabad"/>
    <x v="13"/>
    <n v="500032"/>
    <s v="IN"/>
    <b v="0"/>
  </r>
  <r>
    <n v="238"/>
    <s v="408-9880435-3907505"/>
    <n v="9880435"/>
    <x v="0"/>
    <n v="47"/>
    <x v="0"/>
    <d v="2023-01-05T00:00:00"/>
    <x v="11"/>
    <x v="0"/>
    <x v="2"/>
    <s v="JNE3068-KR-A-L"/>
    <x v="0"/>
    <s v="L"/>
    <n v="1"/>
    <s v="INR"/>
    <n v="696"/>
    <s v="HYDERABAD"/>
    <x v="13"/>
    <n v="500018"/>
    <s v="IN"/>
    <b v="0"/>
  </r>
  <r>
    <n v="239"/>
    <s v="403-8898278-4615521"/>
    <n v="8898278"/>
    <x v="0"/>
    <n v="25"/>
    <x v="1"/>
    <d v="2023-01-05T00:00:00"/>
    <x v="11"/>
    <x v="0"/>
    <x v="1"/>
    <s v="JNE3399-KR-M"/>
    <x v="0"/>
    <s v="M"/>
    <n v="1"/>
    <s v="INR"/>
    <n v="435"/>
    <s v="Ahmedabad"/>
    <x v="15"/>
    <n v="382449"/>
    <s v="IN"/>
    <b v="0"/>
  </r>
  <r>
    <n v="240"/>
    <s v="407-0233386-5193906"/>
    <n v="233386"/>
    <x v="1"/>
    <n v="27"/>
    <x v="1"/>
    <d v="2023-01-05T00:00:00"/>
    <x v="11"/>
    <x v="0"/>
    <x v="2"/>
    <s v="SET187-KR-DH-M"/>
    <x v="1"/>
    <s v="M"/>
    <n v="5"/>
    <s v="INR"/>
    <n v="671"/>
    <s v="NEW DELHI"/>
    <x v="10"/>
    <n v="110018"/>
    <s v="IN"/>
    <b v="0"/>
  </r>
  <r>
    <n v="241"/>
    <s v="408-7032153-4530755"/>
    <n v="7032153"/>
    <x v="1"/>
    <n v="23"/>
    <x v="1"/>
    <d v="2023-12-06T00:00:00"/>
    <x v="0"/>
    <x v="0"/>
    <x v="2"/>
    <s v="SAR030"/>
    <x v="4"/>
    <s v="Free"/>
    <n v="5"/>
    <s v="INR"/>
    <n v="200"/>
    <s v="SRINAGAR"/>
    <x v="20"/>
    <n v="190012"/>
    <s v="IN"/>
    <b v="0"/>
  </r>
  <r>
    <n v="242"/>
    <s v="407-9369734-8873143"/>
    <n v="9369734"/>
    <x v="0"/>
    <n v="26"/>
    <x v="1"/>
    <d v="2023-12-06T00:00:00"/>
    <x v="0"/>
    <x v="0"/>
    <x v="6"/>
    <s v="SET258-KR-PP-M"/>
    <x v="1"/>
    <s v="M"/>
    <n v="5"/>
    <s v="INR"/>
    <n v="200"/>
    <s v="NAINITAL"/>
    <x v="14"/>
    <n v="263002"/>
    <s v="IN"/>
    <b v="0"/>
  </r>
  <r>
    <n v="243"/>
    <s v="403-0507681-2077156"/>
    <n v="507681"/>
    <x v="0"/>
    <n v="18"/>
    <x v="1"/>
    <d v="2023-12-06T00:00:00"/>
    <x v="0"/>
    <x v="0"/>
    <x v="2"/>
    <s v="JNE3475-KR-K-XL"/>
    <x v="0"/>
    <s v="XL"/>
    <n v="5"/>
    <s v="INR"/>
    <n v="200"/>
    <s v="SAWAI MADHOPUR"/>
    <x v="9"/>
    <n v="322001"/>
    <s v="IN"/>
    <b v="1"/>
  </r>
  <r>
    <n v="244"/>
    <s v="403-0507681-2077156"/>
    <n v="507681"/>
    <x v="0"/>
    <n v="24"/>
    <x v="1"/>
    <d v="2023-12-06T00:00:00"/>
    <x v="0"/>
    <x v="0"/>
    <x v="0"/>
    <s v="JNE3724-KR-XXL"/>
    <x v="0"/>
    <s v="XXL"/>
    <n v="5"/>
    <s v="INR"/>
    <n v="200"/>
    <s v="CHENNAI"/>
    <x v="3"/>
    <n v="600106"/>
    <s v="IN"/>
    <b v="0"/>
  </r>
  <r>
    <n v="245"/>
    <s v="407-5060922-2812366"/>
    <n v="5060922"/>
    <x v="0"/>
    <n v="29"/>
    <x v="1"/>
    <d v="2023-12-06T00:00:00"/>
    <x v="0"/>
    <x v="0"/>
    <x v="3"/>
    <s v="JNE3423-KR-M"/>
    <x v="0"/>
    <s v="M"/>
    <n v="5"/>
    <s v="INR"/>
    <n v="200"/>
    <s v="NIZAMABAD"/>
    <x v="13"/>
    <n v="503311"/>
    <s v="IN"/>
    <b v="0"/>
  </r>
  <r>
    <n v="246"/>
    <s v="404-9334337-4545125"/>
    <n v="9334337"/>
    <x v="1"/>
    <n v="20"/>
    <x v="1"/>
    <d v="2023-12-06T00:00:00"/>
    <x v="0"/>
    <x v="0"/>
    <x v="5"/>
    <s v="JNE3880-DR-M"/>
    <x v="2"/>
    <s v="M"/>
    <n v="5"/>
    <s v="INR"/>
    <n v="200"/>
    <s v="GHAZIABAD"/>
    <x v="7"/>
    <n v="201005"/>
    <s v="IN"/>
    <b v="0"/>
  </r>
  <r>
    <n v="247"/>
    <s v="407-4341473-0730740"/>
    <n v="4341473"/>
    <x v="0"/>
    <n v="47"/>
    <x v="0"/>
    <d v="2023-12-06T00:00:00"/>
    <x v="0"/>
    <x v="0"/>
    <x v="2"/>
    <s v="MEN5023-KR-L"/>
    <x v="0"/>
    <s v="L"/>
    <n v="1"/>
    <s v="INR"/>
    <n v="200"/>
    <s v="HYDERABAD"/>
    <x v="13"/>
    <n v="500086"/>
    <s v="IN"/>
    <b v="0"/>
  </r>
  <r>
    <n v="248"/>
    <s v="171-1237190-9674721"/>
    <n v="1237190"/>
    <x v="0"/>
    <n v="18"/>
    <x v="1"/>
    <d v="2023-12-06T00:00:00"/>
    <x v="0"/>
    <x v="0"/>
    <x v="3"/>
    <s v="SET302-KR-PP-M"/>
    <x v="1"/>
    <s v="M"/>
    <n v="1"/>
    <s v="INR"/>
    <n v="200"/>
    <s v="Bengaluru"/>
    <x v="5"/>
    <n v="560085"/>
    <s v="IN"/>
    <b v="0"/>
  </r>
  <r>
    <n v="249"/>
    <s v="171-1035452-6951538"/>
    <n v="1035452"/>
    <x v="1"/>
    <n v="44"/>
    <x v="0"/>
    <d v="2023-12-06T00:00:00"/>
    <x v="0"/>
    <x v="0"/>
    <x v="2"/>
    <s v="SET348-KR-NP-M"/>
    <x v="1"/>
    <s v="M"/>
    <n v="1"/>
    <s v="INR"/>
    <n v="200"/>
    <s v="Rohtak"/>
    <x v="1"/>
    <n v="124001"/>
    <s v="IN"/>
    <b v="0"/>
  </r>
  <r>
    <n v="250"/>
    <s v="171-1787265-7193947"/>
    <n v="1787265"/>
    <x v="1"/>
    <n v="18"/>
    <x v="1"/>
    <d v="2023-12-06T00:00:00"/>
    <x v="0"/>
    <x v="0"/>
    <x v="1"/>
    <s v="JNE3905-DR-L"/>
    <x v="2"/>
    <s v="L"/>
    <n v="1"/>
    <s v="INR"/>
    <n v="200"/>
    <s v="Vadodara"/>
    <x v="15"/>
    <n v="390008"/>
    <s v="IN"/>
    <b v="0"/>
  </r>
  <r>
    <n v="251"/>
    <s v="171-0793379-5710731"/>
    <n v="793379"/>
    <x v="0"/>
    <n v="30"/>
    <x v="0"/>
    <d v="2023-11-06T00:00:00"/>
    <x v="1"/>
    <x v="0"/>
    <x v="4"/>
    <s v="SET282-KR-PP-L"/>
    <x v="1"/>
    <s v="L"/>
    <n v="1"/>
    <s v="INR"/>
    <n v="500"/>
    <s v="Secunderabad"/>
    <x v="13"/>
    <n v="500010"/>
    <s v="IN"/>
    <b v="0"/>
  </r>
  <r>
    <n v="252"/>
    <s v="171-6043784-7953101"/>
    <n v="6043784"/>
    <x v="0"/>
    <n v="42"/>
    <x v="0"/>
    <d v="2023-11-06T00:00:00"/>
    <x v="1"/>
    <x v="0"/>
    <x v="3"/>
    <s v="SET331-KR-NP-L"/>
    <x v="1"/>
    <s v="L"/>
    <n v="1"/>
    <s v="INR"/>
    <n v="603"/>
    <s v="BAKHTIARPUR"/>
    <x v="17"/>
    <n v="803212"/>
    <s v="IN"/>
    <b v="0"/>
  </r>
  <r>
    <n v="253"/>
    <s v="407-0705129-1550725"/>
    <n v="705129"/>
    <x v="0"/>
    <n v="18"/>
    <x v="1"/>
    <d v="2023-11-06T00:00:00"/>
    <x v="1"/>
    <x v="0"/>
    <x v="3"/>
    <s v="JNE3437-KR-XXXL"/>
    <x v="0"/>
    <s v="3XL"/>
    <n v="1"/>
    <s v="INR"/>
    <n v="517"/>
    <s v="CHENNAI"/>
    <x v="3"/>
    <n v="600092"/>
    <s v="IN"/>
    <b v="0"/>
  </r>
  <r>
    <n v="254"/>
    <s v="404-4592724-6597962"/>
    <n v="4592724"/>
    <x v="0"/>
    <n v="25"/>
    <x v="1"/>
    <d v="2023-11-06T00:00:00"/>
    <x v="1"/>
    <x v="0"/>
    <x v="3"/>
    <s v="SET347-KR-NP-XL"/>
    <x v="1"/>
    <s v="XL"/>
    <n v="3"/>
    <s v="INR"/>
    <n v="801"/>
    <s v="NEW DELHI"/>
    <x v="10"/>
    <n v="110076"/>
    <s v="IN"/>
    <b v="0"/>
  </r>
  <r>
    <n v="255"/>
    <s v="408-4675255-9941931"/>
    <n v="4675255"/>
    <x v="1"/>
    <n v="36"/>
    <x v="0"/>
    <d v="2023-11-06T00:00:00"/>
    <x v="1"/>
    <x v="0"/>
    <x v="1"/>
    <s v="JNE3879-DR-M"/>
    <x v="2"/>
    <s v="M"/>
    <n v="1"/>
    <s v="INR"/>
    <n v="791"/>
    <s v="HYDERABAD"/>
    <x v="13"/>
    <n v="501505"/>
    <s v="IN"/>
    <b v="0"/>
  </r>
  <r>
    <n v="256"/>
    <s v="408-8618808-7877151"/>
    <n v="8618808"/>
    <x v="0"/>
    <n v="42"/>
    <x v="0"/>
    <d v="2023-11-06T00:00:00"/>
    <x v="1"/>
    <x v="0"/>
    <x v="3"/>
    <s v="SET336-KR-NP-L"/>
    <x v="1"/>
    <s v="L"/>
    <n v="1"/>
    <s v="INR"/>
    <n v="865"/>
    <s v="GUWAHATI"/>
    <x v="21"/>
    <n v="781005"/>
    <s v="IN"/>
    <b v="0"/>
  </r>
  <r>
    <n v="257"/>
    <s v="408-4600180-5173130"/>
    <n v="4600180"/>
    <x v="0"/>
    <n v="75"/>
    <x v="2"/>
    <d v="2023-11-06T00:00:00"/>
    <x v="1"/>
    <x v="0"/>
    <x v="1"/>
    <s v="NW030-TP-PJ-M"/>
    <x v="1"/>
    <s v="M"/>
    <n v="1"/>
    <s v="INR"/>
    <n v="565"/>
    <s v="PALI"/>
    <x v="9"/>
    <n v="306401"/>
    <s v="IN"/>
    <b v="0"/>
  </r>
  <r>
    <n v="258"/>
    <s v="171-3735620-3089923"/>
    <n v="3735620"/>
    <x v="1"/>
    <n v="36"/>
    <x v="0"/>
    <d v="2023-11-06T00:00:00"/>
    <x v="1"/>
    <x v="0"/>
    <x v="2"/>
    <s v="J0413-DR-S"/>
    <x v="2"/>
    <s v="S"/>
    <n v="1"/>
    <s v="INR"/>
    <n v="741"/>
    <s v="NEW DELHI"/>
    <x v="10"/>
    <n v="110091"/>
    <s v="IN"/>
    <b v="0"/>
  </r>
  <r>
    <n v="259"/>
    <s v="407-3073786-4436324"/>
    <n v="3073786"/>
    <x v="1"/>
    <n v="50"/>
    <x v="2"/>
    <d v="2023-11-06T00:00:00"/>
    <x v="1"/>
    <x v="0"/>
    <x v="3"/>
    <s v="JNE3797-KR-XS"/>
    <x v="2"/>
    <s v="XS"/>
    <n v="1"/>
    <s v="INR"/>
    <n v="735"/>
    <s v="DURGAPUR"/>
    <x v="2"/>
    <n v="713205"/>
    <s v="IN"/>
    <b v="0"/>
  </r>
  <r>
    <n v="260"/>
    <s v="408-1271247-1192336"/>
    <n v="1271247"/>
    <x v="1"/>
    <n v="35"/>
    <x v="0"/>
    <d v="2023-11-06T00:00:00"/>
    <x v="1"/>
    <x v="0"/>
    <x v="4"/>
    <s v="SET197-KR-NP-XXXL"/>
    <x v="1"/>
    <s v="3XL"/>
    <n v="1"/>
    <s v="INR"/>
    <n v="730"/>
    <s v="DELHI"/>
    <x v="10"/>
    <n v="110092"/>
    <s v="IN"/>
    <b v="0"/>
  </r>
  <r>
    <n v="261"/>
    <s v="408-5970207-9847527"/>
    <n v="5970207"/>
    <x v="0"/>
    <n v="44"/>
    <x v="0"/>
    <d v="2023-10-06T00:00:00"/>
    <x v="2"/>
    <x v="0"/>
    <x v="3"/>
    <s v="JNE3440-KR-N-XXXL"/>
    <x v="0"/>
    <s v="3XL"/>
    <n v="1"/>
    <s v="INR"/>
    <n v="399"/>
    <s v="NEW DELHI"/>
    <x v="10"/>
    <n v="110054"/>
    <s v="IN"/>
    <b v="0"/>
  </r>
  <r>
    <n v="262"/>
    <s v="406-7521357-0575562"/>
    <n v="7521357"/>
    <x v="0"/>
    <n v="25"/>
    <x v="1"/>
    <d v="2023-10-06T00:00:00"/>
    <x v="2"/>
    <x v="0"/>
    <x v="2"/>
    <s v="JNE3744-TU-S"/>
    <x v="3"/>
    <s v="S"/>
    <n v="1"/>
    <s v="INR"/>
    <n v="925"/>
    <s v="KOLKATA"/>
    <x v="2"/>
    <n v="700094"/>
    <s v="IN"/>
    <b v="0"/>
  </r>
  <r>
    <n v="263"/>
    <s v="405-2424681-0735559"/>
    <n v="2424681"/>
    <x v="0"/>
    <n v="42"/>
    <x v="0"/>
    <d v="2023-10-06T00:00:00"/>
    <x v="2"/>
    <x v="0"/>
    <x v="0"/>
    <s v="J0281-SKD-XL"/>
    <x v="1"/>
    <s v="XL"/>
    <n v="1"/>
    <s v="INR"/>
    <n v="1389"/>
    <s v="BENGALURU"/>
    <x v="5"/>
    <n v="560015"/>
    <s v="IN"/>
    <b v="0"/>
  </r>
  <r>
    <n v="264"/>
    <s v="404-7096495-8036369"/>
    <n v="7096495"/>
    <x v="1"/>
    <n v="34"/>
    <x v="0"/>
    <d v="2023-10-06T00:00:00"/>
    <x v="2"/>
    <x v="0"/>
    <x v="0"/>
    <s v="SET404-KR-NP-XXXL"/>
    <x v="1"/>
    <s v="3XL"/>
    <n v="1"/>
    <s v="INR"/>
    <n v="1199"/>
    <s v="LAURIYA"/>
    <x v="17"/>
    <n v="845453"/>
    <s v="IN"/>
    <b v="0"/>
  </r>
  <r>
    <n v="265"/>
    <s v="407-0711805-4801907"/>
    <n v="711805"/>
    <x v="0"/>
    <n v="68"/>
    <x v="2"/>
    <d v="2023-10-06T00:00:00"/>
    <x v="2"/>
    <x v="0"/>
    <x v="6"/>
    <s v="SET187-KR-DH-S"/>
    <x v="1"/>
    <s v="S"/>
    <n v="1"/>
    <s v="INR"/>
    <n v="671"/>
    <s v="HYDERABAD"/>
    <x v="13"/>
    <n v="500023"/>
    <s v="IN"/>
    <b v="0"/>
  </r>
  <r>
    <n v="266"/>
    <s v="405-2531617-5018764"/>
    <n v="2531617"/>
    <x v="0"/>
    <n v="25"/>
    <x v="1"/>
    <d v="2023-10-06T00:00:00"/>
    <x v="2"/>
    <x v="0"/>
    <x v="2"/>
    <s v="MEN5023-KR-XL"/>
    <x v="0"/>
    <s v="XL"/>
    <n v="1"/>
    <s v="INR"/>
    <n v="533"/>
    <s v="NIDADAVOLE"/>
    <x v="6"/>
    <n v="534301"/>
    <s v="IN"/>
    <b v="0"/>
  </r>
  <r>
    <n v="267"/>
    <s v="408-4096579-4295563"/>
    <n v="4096579"/>
    <x v="0"/>
    <n v="23"/>
    <x v="1"/>
    <d v="2023-10-06T00:00:00"/>
    <x v="2"/>
    <x v="0"/>
    <x v="1"/>
    <s v="JNE3373-KR-XL"/>
    <x v="0"/>
    <s v="XL"/>
    <n v="1"/>
    <s v="INR"/>
    <n v="382"/>
    <s v="TIRUPPUR"/>
    <x v="3"/>
    <n v="641608"/>
    <s v="IN"/>
    <b v="0"/>
  </r>
  <r>
    <n v="268"/>
    <s v="406-7095774-2186727"/>
    <n v="7095774"/>
    <x v="0"/>
    <n v="29"/>
    <x v="1"/>
    <d v="2023-10-06T00:00:00"/>
    <x v="2"/>
    <x v="0"/>
    <x v="0"/>
    <s v="SET183-KR-DH-XXL"/>
    <x v="1"/>
    <s v="XXL"/>
    <n v="1"/>
    <s v="INR"/>
    <n v="759"/>
    <s v="LUCKNOW"/>
    <x v="7"/>
    <n v="226010"/>
    <s v="IN"/>
    <b v="0"/>
  </r>
  <r>
    <n v="269"/>
    <s v="403-3810669-4847524"/>
    <n v="3810669"/>
    <x v="1"/>
    <n v="72"/>
    <x v="2"/>
    <d v="2023-10-06T00:00:00"/>
    <x v="2"/>
    <x v="0"/>
    <x v="0"/>
    <s v="J0379-SKD-M"/>
    <x v="1"/>
    <s v="M"/>
    <n v="1"/>
    <s v="INR"/>
    <n v="1369"/>
    <s v="Bangalore"/>
    <x v="5"/>
    <n v="560048"/>
    <s v="IN"/>
    <b v="0"/>
  </r>
  <r>
    <n v="270"/>
    <s v="404-0162124-1203517"/>
    <n v="162124"/>
    <x v="0"/>
    <n v="21"/>
    <x v="1"/>
    <d v="2023-10-06T00:00:00"/>
    <x v="2"/>
    <x v="0"/>
    <x v="3"/>
    <s v="J0347-SET-XXL"/>
    <x v="1"/>
    <s v="XXL"/>
    <n v="1"/>
    <s v="INR"/>
    <n v="632"/>
    <s v="CHENNAI"/>
    <x v="3"/>
    <n v="600128"/>
    <s v="IN"/>
    <b v="0"/>
  </r>
  <r>
    <n v="271"/>
    <s v="405-9966350-2425935"/>
    <n v="9966350"/>
    <x v="0"/>
    <n v="28"/>
    <x v="1"/>
    <d v="2023-09-06T00:00:00"/>
    <x v="3"/>
    <x v="0"/>
    <x v="2"/>
    <s v="MEN5008-KR-L"/>
    <x v="0"/>
    <s v="L"/>
    <n v="1"/>
    <s v="INR"/>
    <n v="698"/>
    <s v="NEW DELHI"/>
    <x v="10"/>
    <n v="110052"/>
    <s v="IN"/>
    <b v="0"/>
  </r>
  <r>
    <n v="272"/>
    <s v="407-4233082-7933908"/>
    <n v="4233082"/>
    <x v="1"/>
    <n v="40"/>
    <x v="0"/>
    <d v="2023-09-06T00:00:00"/>
    <x v="3"/>
    <x v="0"/>
    <x v="4"/>
    <s v="J0041-SET-L"/>
    <x v="1"/>
    <s v="L"/>
    <n v="1"/>
    <s v="INR"/>
    <n v="631"/>
    <s v="CHENNAI"/>
    <x v="3"/>
    <n v="600026"/>
    <s v="IN"/>
    <b v="0"/>
  </r>
  <r>
    <n v="273"/>
    <s v="407-4233082-7933908"/>
    <n v="4233082"/>
    <x v="0"/>
    <n v="40"/>
    <x v="0"/>
    <d v="2023-09-06T00:00:00"/>
    <x v="3"/>
    <x v="0"/>
    <x v="2"/>
    <s v="JNE3560-KR-XS"/>
    <x v="0"/>
    <s v="XS"/>
    <n v="1"/>
    <s v="INR"/>
    <n v="487"/>
    <s v="KOLLAM"/>
    <x v="11"/>
    <n v="690522"/>
    <s v="IN"/>
    <b v="0"/>
  </r>
  <r>
    <n v="274"/>
    <s v="404-3868176-6849121"/>
    <n v="3868176"/>
    <x v="0"/>
    <n v="34"/>
    <x v="0"/>
    <d v="2023-09-06T00:00:00"/>
    <x v="3"/>
    <x v="0"/>
    <x v="5"/>
    <s v="SAR024"/>
    <x v="4"/>
    <s v="Free"/>
    <n v="1"/>
    <s v="INR"/>
    <n v="958"/>
    <s v="RAISEN"/>
    <x v="12"/>
    <n v="464551"/>
    <s v="IN"/>
    <b v="0"/>
  </r>
  <r>
    <n v="275"/>
    <s v="171-4163233-0265123"/>
    <n v="4163233"/>
    <x v="0"/>
    <n v="40"/>
    <x v="0"/>
    <d v="2023-09-06T00:00:00"/>
    <x v="3"/>
    <x v="0"/>
    <x v="3"/>
    <s v="SET055-KR-NP-XXL"/>
    <x v="1"/>
    <s v="XXL"/>
    <n v="1"/>
    <s v="INR"/>
    <n v="625"/>
    <s v="Old Panvel, Navi Mumbai"/>
    <x v="4"/>
    <n v="410206"/>
    <s v="IN"/>
    <b v="0"/>
  </r>
  <r>
    <n v="276"/>
    <s v="405-4089185-2561167"/>
    <n v="4089185"/>
    <x v="1"/>
    <n v="73"/>
    <x v="2"/>
    <d v="2023-09-06T00:00:00"/>
    <x v="3"/>
    <x v="0"/>
    <x v="2"/>
    <s v="J0154-DR-XS"/>
    <x v="2"/>
    <s v="XS"/>
    <n v="1"/>
    <s v="INR"/>
    <n v="377"/>
    <s v="CHENNAI"/>
    <x v="3"/>
    <n v="600087"/>
    <s v="IN"/>
    <b v="0"/>
  </r>
  <r>
    <n v="277"/>
    <s v="405-4089185-2561167"/>
    <n v="4089185"/>
    <x v="1"/>
    <n v="57"/>
    <x v="2"/>
    <d v="2023-09-06T00:00:00"/>
    <x v="3"/>
    <x v="0"/>
    <x v="0"/>
    <s v="J0228-SKD-M"/>
    <x v="1"/>
    <s v="M"/>
    <n v="1"/>
    <s v="INR"/>
    <n v="1776"/>
    <s v="NILAMBUR"/>
    <x v="11"/>
    <n v="679329"/>
    <s v="IN"/>
    <b v="0"/>
  </r>
  <r>
    <n v="278"/>
    <s v="405-4089185-2561167"/>
    <n v="4089185"/>
    <x v="0"/>
    <n v="48"/>
    <x v="0"/>
    <d v="2023-09-06T00:00:00"/>
    <x v="3"/>
    <x v="0"/>
    <x v="2"/>
    <s v="J0162-SKD-XXL"/>
    <x v="1"/>
    <s v="XXL"/>
    <n v="1"/>
    <s v="INR"/>
    <n v="999"/>
    <s v="SOLAN"/>
    <x v="16"/>
    <n v="173212"/>
    <s v="IN"/>
    <b v="0"/>
  </r>
  <r>
    <n v="279"/>
    <s v="408-2111349-7062756"/>
    <n v="2111349"/>
    <x v="0"/>
    <n v="46"/>
    <x v="0"/>
    <d v="2023-09-06T00:00:00"/>
    <x v="3"/>
    <x v="0"/>
    <x v="4"/>
    <s v="SET345-KR-NP-XS"/>
    <x v="1"/>
    <s v="XS"/>
    <n v="1"/>
    <s v="INR"/>
    <n v="626"/>
    <s v="JAIPUR"/>
    <x v="9"/>
    <n v="302003"/>
    <s v="IN"/>
    <b v="0"/>
  </r>
  <r>
    <n v="280"/>
    <s v="406-2429896-6818744"/>
    <n v="2429896"/>
    <x v="1"/>
    <n v="35"/>
    <x v="0"/>
    <d v="2023-09-06T00:00:00"/>
    <x v="3"/>
    <x v="0"/>
    <x v="2"/>
    <s v="J0399-DR-L"/>
    <x v="2"/>
    <s v="L"/>
    <n v="1"/>
    <s v="INR"/>
    <n v="791"/>
    <s v="ADALAJ"/>
    <x v="15"/>
    <n v="382421"/>
    <s v="IN"/>
    <b v="0"/>
  </r>
  <r>
    <n v="281"/>
    <s v="405-5553016-3753909"/>
    <n v="5553016"/>
    <x v="1"/>
    <n v="53"/>
    <x v="2"/>
    <d v="2023-08-06T00:00:00"/>
    <x v="4"/>
    <x v="0"/>
    <x v="0"/>
    <s v="SET278-KR-NP-L"/>
    <x v="1"/>
    <s v="L"/>
    <n v="1"/>
    <s v="INR"/>
    <n v="1432"/>
    <s v="JHAJJAR"/>
    <x v="1"/>
    <n v="124103"/>
    <s v="IN"/>
    <b v="0"/>
  </r>
  <r>
    <n v="282"/>
    <s v="408-3292144-2149913"/>
    <n v="3292144"/>
    <x v="0"/>
    <n v="31"/>
    <x v="0"/>
    <d v="2023-08-06T00:00:00"/>
    <x v="4"/>
    <x v="0"/>
    <x v="2"/>
    <s v="JNE3799-KR-XXXL"/>
    <x v="0"/>
    <s v="3XL"/>
    <n v="1"/>
    <s v="INR"/>
    <n v="626"/>
    <s v="THIRUVANANTHAPURAM"/>
    <x v="11"/>
    <n v="695607"/>
    <s v="IN"/>
    <b v="0"/>
  </r>
  <r>
    <n v="283"/>
    <s v="408-3292144-2149913"/>
    <n v="3292144"/>
    <x v="1"/>
    <n v="30"/>
    <x v="0"/>
    <d v="2023-08-06T00:00:00"/>
    <x v="4"/>
    <x v="0"/>
    <x v="2"/>
    <s v="JNE3797-KR-XL"/>
    <x v="2"/>
    <s v="XL"/>
    <n v="1"/>
    <s v="INR"/>
    <n v="735"/>
    <s v="Thane"/>
    <x v="4"/>
    <n v="401107"/>
    <s v="IN"/>
    <b v="0"/>
  </r>
  <r>
    <n v="284"/>
    <s v="408-3292144-2149913"/>
    <n v="3292144"/>
    <x v="0"/>
    <n v="20"/>
    <x v="1"/>
    <d v="2023-08-06T00:00:00"/>
    <x v="4"/>
    <x v="0"/>
    <x v="0"/>
    <s v="SET377-KR-NP-XS"/>
    <x v="1"/>
    <s v="XS"/>
    <n v="1"/>
    <s v="INR"/>
    <n v="1068"/>
    <s v="BASTI"/>
    <x v="7"/>
    <n v="272150"/>
    <s v="IN"/>
    <b v="0"/>
  </r>
  <r>
    <n v="285"/>
    <s v="408-1934884-8383518"/>
    <n v="1934884"/>
    <x v="0"/>
    <n v="43"/>
    <x v="0"/>
    <d v="2023-08-06T00:00:00"/>
    <x v="4"/>
    <x v="0"/>
    <x v="3"/>
    <s v="JNE3801-KR-M"/>
    <x v="0"/>
    <s v="M"/>
    <n v="1"/>
    <s v="INR"/>
    <n v="735"/>
    <s v="BHUBANESWAR"/>
    <x v="22"/>
    <n v="751009"/>
    <s v="IN"/>
    <b v="0"/>
  </r>
  <r>
    <n v="286"/>
    <s v="407-9997246-7269157"/>
    <n v="9997246"/>
    <x v="0"/>
    <n v="68"/>
    <x v="2"/>
    <d v="2023-08-06T00:00:00"/>
    <x v="4"/>
    <x v="0"/>
    <x v="2"/>
    <s v="SET397-KR-NP-XXL"/>
    <x v="1"/>
    <s v="XXL"/>
    <n v="1"/>
    <s v="INR"/>
    <n v="979"/>
    <s v="BENGALURU"/>
    <x v="5"/>
    <n v="562149"/>
    <s v="IN"/>
    <b v="0"/>
  </r>
  <r>
    <n v="287"/>
    <s v="404-5223942-0341154"/>
    <n v="5223942"/>
    <x v="1"/>
    <n v="49"/>
    <x v="0"/>
    <d v="2023-08-06T00:00:00"/>
    <x v="4"/>
    <x v="0"/>
    <x v="2"/>
    <s v="JNE3797-KR-L"/>
    <x v="2"/>
    <s v="L"/>
    <n v="1"/>
    <s v="INR"/>
    <n v="735"/>
    <s v="Rangpo"/>
    <x v="24"/>
    <n v="737132"/>
    <s v="IN"/>
    <b v="0"/>
  </r>
  <r>
    <n v="288"/>
    <s v="403-0205653-1494714"/>
    <n v="205653"/>
    <x v="0"/>
    <n v="46"/>
    <x v="0"/>
    <d v="2023-08-06T00:00:00"/>
    <x v="4"/>
    <x v="0"/>
    <x v="2"/>
    <s v="JNE3799-KR-L"/>
    <x v="0"/>
    <s v="L"/>
    <n v="1"/>
    <s v="INR"/>
    <n v="636"/>
    <s v="AKOLA"/>
    <x v="4"/>
    <n v="444005"/>
    <s v="IN"/>
    <b v="0"/>
  </r>
  <r>
    <n v="289"/>
    <s v="405-9868216-9020301"/>
    <n v="9868216"/>
    <x v="0"/>
    <n v="18"/>
    <x v="1"/>
    <d v="2023-08-06T00:00:00"/>
    <x v="4"/>
    <x v="0"/>
    <x v="2"/>
    <s v="SET264-KR-NP-M"/>
    <x v="1"/>
    <s v="M"/>
    <n v="1"/>
    <s v="INR"/>
    <n v="824"/>
    <s v="NAGPUR"/>
    <x v="4"/>
    <n v="440017"/>
    <s v="IN"/>
    <b v="0"/>
  </r>
  <r>
    <n v="290"/>
    <s v="171-3880650-3234742"/>
    <n v="3880650"/>
    <x v="1"/>
    <n v="37"/>
    <x v="0"/>
    <d v="2023-08-06T00:00:00"/>
    <x v="4"/>
    <x v="0"/>
    <x v="0"/>
    <s v="JNE3797-KR-M"/>
    <x v="2"/>
    <s v="M"/>
    <n v="1"/>
    <s v="INR"/>
    <n v="735"/>
    <s v="Kanchipuram"/>
    <x v="3"/>
    <n v="631552"/>
    <s v="IN"/>
    <b v="0"/>
  </r>
  <r>
    <n v="291"/>
    <s v="404-7359750-6622730"/>
    <n v="7359750"/>
    <x v="1"/>
    <n v="69"/>
    <x v="2"/>
    <d v="2023-07-06T00:00:00"/>
    <x v="5"/>
    <x v="0"/>
    <x v="0"/>
    <s v="SET247-KR-SHA-M"/>
    <x v="1"/>
    <s v="M"/>
    <n v="1"/>
    <s v="INR"/>
    <n v="775"/>
    <s v="BENGALURU"/>
    <x v="5"/>
    <n v="560103"/>
    <s v="IN"/>
    <b v="0"/>
  </r>
  <r>
    <n v="292"/>
    <s v="171-0352880-4804327"/>
    <n v="352880"/>
    <x v="1"/>
    <n v="35"/>
    <x v="0"/>
    <d v="2023-07-06T00:00:00"/>
    <x v="5"/>
    <x v="0"/>
    <x v="2"/>
    <s v="SET396-KR-PP-L"/>
    <x v="1"/>
    <s v="L"/>
    <n v="1"/>
    <s v="INR"/>
    <n v="988"/>
    <s v="BOISAR"/>
    <x v="4"/>
    <n v="401501"/>
    <s v="IN"/>
    <b v="0"/>
  </r>
  <r>
    <n v="293"/>
    <s v="402-6335654-6750721"/>
    <n v="6335654"/>
    <x v="0"/>
    <n v="44"/>
    <x v="0"/>
    <d v="2023-07-06T00:00:00"/>
    <x v="5"/>
    <x v="0"/>
    <x v="0"/>
    <s v="PJNE3368-KR-6XL"/>
    <x v="0"/>
    <s v="6XL"/>
    <n v="1"/>
    <s v="INR"/>
    <n v="869"/>
    <s v="Bengaluru"/>
    <x v="5"/>
    <n v="562125"/>
    <s v="IN"/>
    <b v="0"/>
  </r>
  <r>
    <n v="294"/>
    <s v="171-5664527-1061161"/>
    <n v="5664527"/>
    <x v="1"/>
    <n v="38"/>
    <x v="0"/>
    <d v="2023-07-06T00:00:00"/>
    <x v="5"/>
    <x v="3"/>
    <x v="0"/>
    <s v="J0349-SET-M"/>
    <x v="1"/>
    <s v="M"/>
    <n v="1"/>
    <s v="INR"/>
    <n v="888"/>
    <s v="VELLORE"/>
    <x v="3"/>
    <n v="632006"/>
    <s v="IN"/>
    <b v="0"/>
  </r>
  <r>
    <n v="295"/>
    <s v="406-8306969-9934707"/>
    <n v="8306969"/>
    <x v="0"/>
    <n v="57"/>
    <x v="2"/>
    <d v="2023-07-06T00:00:00"/>
    <x v="5"/>
    <x v="0"/>
    <x v="2"/>
    <s v="JNE3568-KR-L"/>
    <x v="0"/>
    <s v="L"/>
    <n v="1"/>
    <s v="INR"/>
    <n v="399"/>
    <s v="CHENNAI"/>
    <x v="3"/>
    <n v="600088"/>
    <s v="IN"/>
    <b v="0"/>
  </r>
  <r>
    <n v="296"/>
    <s v="404-0590101-9461104"/>
    <n v="590101"/>
    <x v="1"/>
    <n v="49"/>
    <x v="0"/>
    <d v="2023-07-06T00:00:00"/>
    <x v="5"/>
    <x v="0"/>
    <x v="3"/>
    <s v="SET264-KR-NP-XXL"/>
    <x v="1"/>
    <s v="XXL"/>
    <n v="1"/>
    <s v="INR"/>
    <n v="824"/>
    <s v="TIRWAGANJ"/>
    <x v="7"/>
    <n v="209732"/>
    <s v="IN"/>
    <b v="0"/>
  </r>
  <r>
    <n v="297"/>
    <s v="408-4461070-7565947"/>
    <n v="4461070"/>
    <x v="0"/>
    <n v="26"/>
    <x v="1"/>
    <d v="2023-07-06T00:00:00"/>
    <x v="5"/>
    <x v="3"/>
    <x v="0"/>
    <s v="SET374-KR-NP-XXL"/>
    <x v="1"/>
    <s v="XXL"/>
    <n v="1"/>
    <s v="INR"/>
    <n v="589"/>
    <s v="PUNE"/>
    <x v="4"/>
    <n v="411015"/>
    <s v="IN"/>
    <b v="0"/>
  </r>
  <r>
    <n v="298"/>
    <s v="403-4271747-6550744"/>
    <n v="4271747"/>
    <x v="1"/>
    <n v="44"/>
    <x v="0"/>
    <d v="2023-07-06T00:00:00"/>
    <x v="5"/>
    <x v="0"/>
    <x v="1"/>
    <s v="JNE3707-DR-L"/>
    <x v="2"/>
    <s v="L"/>
    <n v="1"/>
    <s v="INR"/>
    <n v="461"/>
    <s v="GURUGRAM"/>
    <x v="1"/>
    <n v="122004"/>
    <s v="IN"/>
    <b v="0"/>
  </r>
  <r>
    <n v="299"/>
    <s v="403-0701419-1824353"/>
    <n v="701419"/>
    <x v="0"/>
    <n v="37"/>
    <x v="0"/>
    <d v="2023-07-06T00:00:00"/>
    <x v="5"/>
    <x v="0"/>
    <x v="2"/>
    <s v="JNE3581-KR-XL"/>
    <x v="0"/>
    <s v="XL"/>
    <n v="1"/>
    <s v="INR"/>
    <n v="635"/>
    <s v="HYDERABAD"/>
    <x v="13"/>
    <n v="502032"/>
    <s v="IN"/>
    <b v="0"/>
  </r>
  <r>
    <n v="300"/>
    <s v="408-1768215-1517104"/>
    <n v="1768215"/>
    <x v="0"/>
    <n v="24"/>
    <x v="1"/>
    <d v="2023-07-06T00:00:00"/>
    <x v="5"/>
    <x v="0"/>
    <x v="2"/>
    <s v="JNE3866-KR-S"/>
    <x v="0"/>
    <s v="S"/>
    <n v="1"/>
    <s v="INR"/>
    <n v="753"/>
    <s v="MUMBAI"/>
    <x v="4"/>
    <n v="400101"/>
    <s v="IN"/>
    <b v="0"/>
  </r>
  <r>
    <n v="301"/>
    <s v="402-0113212-6047578"/>
    <n v="113212"/>
    <x v="1"/>
    <n v="46"/>
    <x v="0"/>
    <d v="2023-06-06T00:00:00"/>
    <x v="6"/>
    <x v="0"/>
    <x v="2"/>
    <s v="J0236-SKD-XL"/>
    <x v="1"/>
    <s v="XL"/>
    <n v="1"/>
    <s v="INR"/>
    <n v="921"/>
    <s v="BENGALURU"/>
    <x v="5"/>
    <n v="560051"/>
    <s v="IN"/>
    <b v="0"/>
  </r>
  <r>
    <n v="302"/>
    <s v="171-1132787-9665921"/>
    <n v="1132787"/>
    <x v="1"/>
    <n v="41"/>
    <x v="0"/>
    <d v="2023-06-06T00:00:00"/>
    <x v="6"/>
    <x v="0"/>
    <x v="5"/>
    <s v="JNE3861-DR-XXL"/>
    <x v="2"/>
    <s v="XXL"/>
    <n v="1"/>
    <s v="INR"/>
    <n v="791"/>
    <s v="GUWAHATI"/>
    <x v="21"/>
    <n v="781016"/>
    <s v="IN"/>
    <b v="0"/>
  </r>
  <r>
    <n v="303"/>
    <s v="171-1132787-9665921"/>
    <n v="1132787"/>
    <x v="1"/>
    <n v="56"/>
    <x v="2"/>
    <d v="2023-06-06T00:00:00"/>
    <x v="6"/>
    <x v="0"/>
    <x v="0"/>
    <s v="J0105-KR-XL"/>
    <x v="2"/>
    <s v="XL"/>
    <n v="1"/>
    <s v="INR"/>
    <n v="999"/>
    <s v="Delhi"/>
    <x v="10"/>
    <n v="110085"/>
    <s v="IN"/>
    <b v="0"/>
  </r>
  <r>
    <n v="304"/>
    <s v="171-2708369-4645918"/>
    <n v="2708369"/>
    <x v="1"/>
    <n v="40"/>
    <x v="0"/>
    <d v="2023-06-06T00:00:00"/>
    <x v="6"/>
    <x v="0"/>
    <x v="6"/>
    <s v="SET183-KR-DH-XL"/>
    <x v="1"/>
    <s v="XL"/>
    <n v="1"/>
    <s v="INR"/>
    <n v="759"/>
    <s v="HYDERABAD"/>
    <x v="13"/>
    <n v="500072"/>
    <s v="IN"/>
    <b v="0"/>
  </r>
  <r>
    <n v="305"/>
    <s v="408-6455820-3883556"/>
    <n v="6455820"/>
    <x v="0"/>
    <n v="45"/>
    <x v="0"/>
    <d v="2023-06-06T00:00:00"/>
    <x v="6"/>
    <x v="0"/>
    <x v="6"/>
    <s v="JNE3399-KR-M"/>
    <x v="0"/>
    <s v="M"/>
    <n v="1"/>
    <s v="INR"/>
    <n v="435"/>
    <s v="BENGALURU"/>
    <x v="5"/>
    <n v="560017"/>
    <s v="IN"/>
    <b v="0"/>
  </r>
  <r>
    <n v="306"/>
    <s v="404-0339873-5353175"/>
    <n v="339873"/>
    <x v="0"/>
    <n v="22"/>
    <x v="1"/>
    <d v="2023-06-06T00:00:00"/>
    <x v="6"/>
    <x v="0"/>
    <x v="5"/>
    <s v="JNE3786-KR-L"/>
    <x v="0"/>
    <s v="L"/>
    <n v="1"/>
    <s v="INR"/>
    <n v="368"/>
    <s v="WARANGAL"/>
    <x v="13"/>
    <n v="506001"/>
    <s v="IN"/>
    <b v="0"/>
  </r>
  <r>
    <n v="307"/>
    <s v="408-9550316-3045918"/>
    <n v="9550316"/>
    <x v="0"/>
    <n v="57"/>
    <x v="2"/>
    <d v="2023-06-06T00:00:00"/>
    <x v="6"/>
    <x v="1"/>
    <x v="2"/>
    <s v="SET342-KR-NP-N-XXXL"/>
    <x v="1"/>
    <s v="3XL"/>
    <n v="1"/>
    <s v="INR"/>
    <n v="916"/>
    <s v="Lucknow"/>
    <x v="7"/>
    <n v="226015"/>
    <s v="IN"/>
    <b v="0"/>
  </r>
  <r>
    <n v="308"/>
    <s v="407-7327342-1165952"/>
    <n v="7327342"/>
    <x v="1"/>
    <n v="34"/>
    <x v="0"/>
    <d v="2023-06-06T00:00:00"/>
    <x v="6"/>
    <x v="0"/>
    <x v="2"/>
    <s v="J0236-SKD-XL"/>
    <x v="1"/>
    <s v="XL"/>
    <n v="1"/>
    <s v="INR"/>
    <n v="950"/>
    <s v="BHILWARA"/>
    <x v="9"/>
    <n v="311001"/>
    <s v="IN"/>
    <b v="0"/>
  </r>
  <r>
    <n v="309"/>
    <s v="402-2657540-3498714"/>
    <n v="2657540"/>
    <x v="0"/>
    <n v="18"/>
    <x v="1"/>
    <d v="2023-06-06T00:00:00"/>
    <x v="6"/>
    <x v="0"/>
    <x v="2"/>
    <s v="JNE3818-KR-XL"/>
    <x v="0"/>
    <s v="XL"/>
    <n v="1"/>
    <s v="INR"/>
    <n v="475"/>
    <s v="PUNE"/>
    <x v="4"/>
    <n v="411037"/>
    <s v="IN"/>
    <b v="0"/>
  </r>
  <r>
    <n v="310"/>
    <s v="407-6575400-6597158"/>
    <n v="6575400"/>
    <x v="0"/>
    <n v="20"/>
    <x v="1"/>
    <d v="2023-06-06T00:00:00"/>
    <x v="6"/>
    <x v="0"/>
    <x v="0"/>
    <s v="SAR010"/>
    <x v="4"/>
    <s v="Free"/>
    <n v="1"/>
    <s v="INR"/>
    <n v="1149"/>
    <s v="JALANDHAR"/>
    <x v="0"/>
    <n v="144008"/>
    <s v="IN"/>
    <b v="0"/>
  </r>
  <r>
    <n v="311"/>
    <s v="406-5850099-7223564"/>
    <n v="5850099"/>
    <x v="1"/>
    <n v="24"/>
    <x v="1"/>
    <d v="2023-05-06T00:00:00"/>
    <x v="7"/>
    <x v="0"/>
    <x v="1"/>
    <s v="SET394-KR-NP-XS"/>
    <x v="1"/>
    <s v="XS"/>
    <n v="1"/>
    <s v="INR"/>
    <n v="1073"/>
    <s v="Dehra H.O"/>
    <x v="16"/>
    <n v="177101"/>
    <s v="IN"/>
    <b v="0"/>
  </r>
  <r>
    <n v="312"/>
    <s v="406-2633321-1971537"/>
    <n v="2633321"/>
    <x v="1"/>
    <n v="45"/>
    <x v="0"/>
    <d v="2023-05-06T00:00:00"/>
    <x v="7"/>
    <x v="0"/>
    <x v="2"/>
    <s v="SET331-KR-NP-XS"/>
    <x v="1"/>
    <s v="XS"/>
    <n v="1"/>
    <s v="INR"/>
    <n v="589"/>
    <s v="MYSURU"/>
    <x v="5"/>
    <n v="570007"/>
    <s v="IN"/>
    <b v="0"/>
  </r>
  <r>
    <n v="313"/>
    <s v="406-0150372-5117102"/>
    <n v="150372"/>
    <x v="0"/>
    <n v="29"/>
    <x v="1"/>
    <d v="2023-05-06T00:00:00"/>
    <x v="7"/>
    <x v="0"/>
    <x v="2"/>
    <s v="SAR016"/>
    <x v="4"/>
    <s v="Free"/>
    <n v="1"/>
    <s v="INR"/>
    <n v="478"/>
    <s v="HYDERABAD"/>
    <x v="13"/>
    <n v="509325"/>
    <s v="IN"/>
    <b v="0"/>
  </r>
  <r>
    <n v="314"/>
    <s v="406-0150372-5117102"/>
    <n v="150372"/>
    <x v="1"/>
    <n v="24"/>
    <x v="1"/>
    <d v="2023-05-06T00:00:00"/>
    <x v="7"/>
    <x v="0"/>
    <x v="2"/>
    <s v="SET339-KR-NP-M"/>
    <x v="1"/>
    <s v="M"/>
    <n v="1"/>
    <s v="INR"/>
    <n v="646"/>
    <s v="NEW DELHI"/>
    <x v="10"/>
    <n v="110077"/>
    <s v="IN"/>
    <b v="0"/>
  </r>
  <r>
    <n v="315"/>
    <s v="406-0150372-5117102"/>
    <n v="150372"/>
    <x v="0"/>
    <n v="65"/>
    <x v="2"/>
    <d v="2023-05-06T00:00:00"/>
    <x v="7"/>
    <x v="0"/>
    <x v="0"/>
    <s v="SET344-KR-NP-XXL"/>
    <x v="1"/>
    <s v="XXL"/>
    <n v="1"/>
    <s v="INR"/>
    <n v="899"/>
    <s v="LUCKNOW"/>
    <x v="7"/>
    <n v="226021"/>
    <s v="IN"/>
    <b v="0"/>
  </r>
  <r>
    <n v="316"/>
    <s v="407-5228774-3973158"/>
    <n v="5228774"/>
    <x v="0"/>
    <n v="29"/>
    <x v="1"/>
    <d v="2023-05-06T00:00:00"/>
    <x v="7"/>
    <x v="0"/>
    <x v="2"/>
    <s v="MEN5004-KR-S"/>
    <x v="0"/>
    <s v="S"/>
    <n v="1"/>
    <s v="INR"/>
    <n v="484"/>
    <s v="GUNTUR"/>
    <x v="6"/>
    <n v="522001"/>
    <s v="IN"/>
    <b v="0"/>
  </r>
  <r>
    <n v="317"/>
    <s v="405-4085929-0625915"/>
    <n v="4085929"/>
    <x v="0"/>
    <n v="37"/>
    <x v="0"/>
    <d v="2023-05-06T00:00:00"/>
    <x v="7"/>
    <x v="0"/>
    <x v="0"/>
    <s v="SET278-KR-NP-S"/>
    <x v="1"/>
    <s v="S"/>
    <n v="1"/>
    <s v="INR"/>
    <n v="1432"/>
    <s v="MIRZAPUR CUM VINDHYACHAL"/>
    <x v="7"/>
    <n v="231001"/>
    <s v="IN"/>
    <b v="0"/>
  </r>
  <r>
    <n v="318"/>
    <s v="406-8840038-3145140"/>
    <n v="8840038"/>
    <x v="0"/>
    <n v="32"/>
    <x v="0"/>
    <d v="2023-05-06T00:00:00"/>
    <x v="7"/>
    <x v="0"/>
    <x v="2"/>
    <s v="JNE3801-KR-M"/>
    <x v="0"/>
    <s v="M"/>
    <n v="1"/>
    <s v="INR"/>
    <n v="735"/>
    <s v="IMPHAL"/>
    <x v="25"/>
    <n v="795001"/>
    <s v="IN"/>
    <b v="0"/>
  </r>
  <r>
    <n v="319"/>
    <s v="404-5324529-9301127"/>
    <n v="5324529"/>
    <x v="0"/>
    <n v="66"/>
    <x v="2"/>
    <d v="2023-05-06T00:00:00"/>
    <x v="7"/>
    <x v="0"/>
    <x v="2"/>
    <s v="J0122-TP-S"/>
    <x v="3"/>
    <s v="S"/>
    <n v="1"/>
    <s v="INR"/>
    <n v="330"/>
    <s v="THODUPUZHA"/>
    <x v="11"/>
    <n v="686670"/>
    <s v="IN"/>
    <b v="1"/>
  </r>
  <r>
    <n v="320"/>
    <s v="406-5661575-5788339"/>
    <n v="5661575"/>
    <x v="1"/>
    <n v="27"/>
    <x v="1"/>
    <d v="2023-05-06T00:00:00"/>
    <x v="7"/>
    <x v="0"/>
    <x v="2"/>
    <s v="J0343-DR-XL"/>
    <x v="2"/>
    <s v="XL"/>
    <n v="1"/>
    <s v="INR"/>
    <n v="744"/>
    <s v="UDAIPUR"/>
    <x v="9"/>
    <n v="313011"/>
    <s v="IN"/>
    <b v="0"/>
  </r>
  <r>
    <n v="321"/>
    <s v="406-3493746-0439534"/>
    <n v="3493746"/>
    <x v="0"/>
    <n v="32"/>
    <x v="0"/>
    <d v="2023-04-06T00:00:00"/>
    <x v="8"/>
    <x v="0"/>
    <x v="5"/>
    <s v="J0010-LCD-XXL"/>
    <x v="1"/>
    <s v="XXL"/>
    <n v="1"/>
    <s v="INR"/>
    <n v="999"/>
    <s v="KOLHAPUR"/>
    <x v="4"/>
    <n v="416013"/>
    <s v="IN"/>
    <b v="0"/>
  </r>
  <r>
    <n v="322"/>
    <s v="171-3222898-3995504"/>
    <n v="3222898"/>
    <x v="0"/>
    <n v="25"/>
    <x v="1"/>
    <d v="2023-04-06T00:00:00"/>
    <x v="8"/>
    <x v="0"/>
    <x v="0"/>
    <s v="JNE3560-KR-M"/>
    <x v="0"/>
    <s v="M"/>
    <n v="1"/>
    <s v="INR"/>
    <n v="487"/>
    <s v="THIRUVANANTHAPURAM"/>
    <x v="11"/>
    <n v="695005"/>
    <s v="IN"/>
    <b v="0"/>
  </r>
  <r>
    <n v="323"/>
    <s v="171-5611397-0918754"/>
    <n v="5611397"/>
    <x v="1"/>
    <n v="19"/>
    <x v="1"/>
    <d v="2023-04-06T00:00:00"/>
    <x v="8"/>
    <x v="0"/>
    <x v="3"/>
    <s v="JNE3797-KR-S"/>
    <x v="2"/>
    <s v="S"/>
    <n v="1"/>
    <s v="INR"/>
    <n v="725"/>
    <s v="PALAKKAD"/>
    <x v="11"/>
    <n v="678731"/>
    <s v="IN"/>
    <b v="0"/>
  </r>
  <r>
    <n v="324"/>
    <s v="402-3316440-8745963"/>
    <n v="3316440"/>
    <x v="0"/>
    <n v="19"/>
    <x v="1"/>
    <d v="2023-04-06T00:00:00"/>
    <x v="8"/>
    <x v="0"/>
    <x v="3"/>
    <s v="JNE2324-KR-575-XXL"/>
    <x v="0"/>
    <s v="XXL"/>
    <n v="1"/>
    <s v="INR"/>
    <n v="631"/>
    <s v="GREATER NOIDA"/>
    <x v="7"/>
    <n v="201310"/>
    <s v="IN"/>
    <b v="0"/>
  </r>
  <r>
    <n v="325"/>
    <s v="406-1523255-6529969"/>
    <n v="1523255"/>
    <x v="0"/>
    <n v="45"/>
    <x v="0"/>
    <d v="2023-04-06T00:00:00"/>
    <x v="8"/>
    <x v="1"/>
    <x v="3"/>
    <s v="JNE3468-KR-XL"/>
    <x v="0"/>
    <s v="XL"/>
    <n v="1"/>
    <s v="INR"/>
    <n v="387"/>
    <s v="DHARMAPURI"/>
    <x v="13"/>
    <n v="505425"/>
    <s v="IN"/>
    <b v="0"/>
  </r>
  <r>
    <n v="326"/>
    <s v="171-3244777-2916329"/>
    <n v="3244777"/>
    <x v="0"/>
    <n v="25"/>
    <x v="1"/>
    <d v="2023-04-06T00:00:00"/>
    <x v="8"/>
    <x v="0"/>
    <x v="1"/>
    <s v="JNE3468-KR-M"/>
    <x v="0"/>
    <s v="M"/>
    <n v="1"/>
    <s v="INR"/>
    <n v="363"/>
    <s v="LUCKNOW"/>
    <x v="7"/>
    <n v="226012"/>
    <s v="IN"/>
    <b v="0"/>
  </r>
  <r>
    <n v="327"/>
    <s v="404-7920293-8697127"/>
    <n v="7920293"/>
    <x v="0"/>
    <n v="41"/>
    <x v="0"/>
    <d v="2023-04-06T00:00:00"/>
    <x v="8"/>
    <x v="0"/>
    <x v="1"/>
    <s v="JNE3636-KR-XXXL"/>
    <x v="0"/>
    <s v="3XL"/>
    <n v="1"/>
    <s v="INR"/>
    <n v="453"/>
    <s v="Hosur"/>
    <x v="3"/>
    <n v="635109"/>
    <s v="IN"/>
    <b v="0"/>
  </r>
  <r>
    <n v="328"/>
    <s v="405-9648136-4869930"/>
    <n v="9648136"/>
    <x v="0"/>
    <n v="41"/>
    <x v="0"/>
    <d v="2023-04-06T00:00:00"/>
    <x v="8"/>
    <x v="0"/>
    <x v="5"/>
    <s v="JNE3365-KR-1052-A-XXXL"/>
    <x v="0"/>
    <s v="3XL"/>
    <n v="1"/>
    <s v="INR"/>
    <n v="376"/>
    <s v="Kollumangudi"/>
    <x v="3"/>
    <n v="609403"/>
    <s v="IN"/>
    <b v="0"/>
  </r>
  <r>
    <n v="329"/>
    <s v="405-5376723-1513138"/>
    <n v="5376723"/>
    <x v="0"/>
    <n v="34"/>
    <x v="0"/>
    <d v="2023-04-06T00:00:00"/>
    <x v="8"/>
    <x v="0"/>
    <x v="2"/>
    <s v="SET349-KR-NP-XL"/>
    <x v="1"/>
    <s v="XL"/>
    <n v="1"/>
    <s v="INR"/>
    <n v="958"/>
    <s v="KARNAL"/>
    <x v="1"/>
    <n v="132001"/>
    <s v="IN"/>
    <b v="0"/>
  </r>
  <r>
    <n v="330"/>
    <s v="405-5376723-1513138"/>
    <n v="5376723"/>
    <x v="0"/>
    <n v="25"/>
    <x v="1"/>
    <d v="2023-04-06T00:00:00"/>
    <x v="8"/>
    <x v="0"/>
    <x v="0"/>
    <s v="JNE3291-KR-XXXL"/>
    <x v="0"/>
    <s v="3XL"/>
    <n v="1"/>
    <s v="INR"/>
    <n v="471"/>
    <s v="IRINJALAKUDA"/>
    <x v="11"/>
    <n v="680121"/>
    <s v="IN"/>
    <b v="0"/>
  </r>
  <r>
    <n v="331"/>
    <s v="406-1742822-8283500"/>
    <n v="1742822"/>
    <x v="1"/>
    <n v="35"/>
    <x v="0"/>
    <d v="2023-03-06T00:00:00"/>
    <x v="9"/>
    <x v="0"/>
    <x v="2"/>
    <s v="JNE3797-KR-L"/>
    <x v="2"/>
    <s v="L"/>
    <n v="1"/>
    <s v="INR"/>
    <n v="771"/>
    <s v="BENGALURU"/>
    <x v="5"/>
    <n v="560094"/>
    <s v="IN"/>
    <b v="0"/>
  </r>
  <r>
    <n v="332"/>
    <s v="406-6347954-7899546"/>
    <n v="6347954"/>
    <x v="1"/>
    <n v="26"/>
    <x v="1"/>
    <d v="2023-03-06T00:00:00"/>
    <x v="9"/>
    <x v="0"/>
    <x v="6"/>
    <s v="SET293-KR-NP-M"/>
    <x v="1"/>
    <s v="M"/>
    <n v="1"/>
    <s v="INR"/>
    <n v="702"/>
    <s v="THANE"/>
    <x v="4"/>
    <n v="400603"/>
    <s v="IN"/>
    <b v="0"/>
  </r>
  <r>
    <n v="333"/>
    <s v="171-7050963-2316345"/>
    <n v="7050963"/>
    <x v="0"/>
    <n v="22"/>
    <x v="1"/>
    <d v="2023-03-06T00:00:00"/>
    <x v="9"/>
    <x v="0"/>
    <x v="4"/>
    <s v="SET254-KR-NP-XXXL"/>
    <x v="1"/>
    <s v="3XL"/>
    <n v="1"/>
    <s v="INR"/>
    <n v="886"/>
    <s v="BHARUCH"/>
    <x v="15"/>
    <n v="392015"/>
    <s v="IN"/>
    <b v="0"/>
  </r>
  <r>
    <n v="334"/>
    <s v="404-7786862-0638765"/>
    <n v="7786862"/>
    <x v="0"/>
    <n v="52"/>
    <x v="2"/>
    <d v="2023-03-06T00:00:00"/>
    <x v="9"/>
    <x v="0"/>
    <x v="2"/>
    <s v="JNE3399-KR-L"/>
    <x v="0"/>
    <s v="L"/>
    <n v="1"/>
    <s v="INR"/>
    <n v="435"/>
    <s v="BENGALURU"/>
    <x v="5"/>
    <n v="560075"/>
    <s v="IN"/>
    <b v="0"/>
  </r>
  <r>
    <n v="335"/>
    <s v="403-8415688-6508351"/>
    <n v="8415688"/>
    <x v="0"/>
    <n v="20"/>
    <x v="1"/>
    <d v="2023-03-06T00:00:00"/>
    <x v="9"/>
    <x v="0"/>
    <x v="2"/>
    <s v="JNE3542-KR-XL"/>
    <x v="0"/>
    <s v="XL"/>
    <n v="1"/>
    <s v="INR"/>
    <n v="329"/>
    <s v="BENGALURU"/>
    <x v="5"/>
    <n v="560083"/>
    <s v="IN"/>
    <b v="0"/>
  </r>
  <r>
    <n v="336"/>
    <s v="403-8415688-6508351"/>
    <n v="8415688"/>
    <x v="1"/>
    <n v="66"/>
    <x v="2"/>
    <d v="2023-03-06T00:00:00"/>
    <x v="9"/>
    <x v="0"/>
    <x v="1"/>
    <s v="J0335-DR-M"/>
    <x v="2"/>
    <s v="M"/>
    <n v="1"/>
    <s v="INR"/>
    <n v="807"/>
    <s v="ERNAKULAM"/>
    <x v="11"/>
    <n v="682040"/>
    <s v="IN"/>
    <b v="0"/>
  </r>
  <r>
    <n v="337"/>
    <s v="406-0662986-0071511"/>
    <n v="662986"/>
    <x v="0"/>
    <n v="62"/>
    <x v="2"/>
    <d v="2023-03-06T00:00:00"/>
    <x v="9"/>
    <x v="0"/>
    <x v="2"/>
    <s v="JNE3252-KR-XL"/>
    <x v="0"/>
    <s v="XL"/>
    <n v="1"/>
    <s v="INR"/>
    <n v="471"/>
    <s v="NALBARI"/>
    <x v="21"/>
    <n v="781335"/>
    <s v="IN"/>
    <b v="0"/>
  </r>
  <r>
    <n v="338"/>
    <s v="403-1978638-8145933"/>
    <n v="1978638"/>
    <x v="1"/>
    <n v="22"/>
    <x v="1"/>
    <d v="2023-03-06T00:00:00"/>
    <x v="9"/>
    <x v="0"/>
    <x v="0"/>
    <s v="J0154-DR-L"/>
    <x v="2"/>
    <s v="L"/>
    <n v="1"/>
    <s v="INR"/>
    <n v="377"/>
    <s v="LATUR"/>
    <x v="4"/>
    <n v="413512"/>
    <s v="IN"/>
    <b v="0"/>
  </r>
  <r>
    <n v="339"/>
    <s v="171-3095824-4177910"/>
    <n v="3095824"/>
    <x v="0"/>
    <n v="36"/>
    <x v="0"/>
    <d v="2023-03-06T00:00:00"/>
    <x v="9"/>
    <x v="0"/>
    <x v="0"/>
    <s v="SET187-KR-DH-L"/>
    <x v="1"/>
    <s v="L"/>
    <n v="1"/>
    <s v="INR"/>
    <n v="599"/>
    <s v="HOWRAH"/>
    <x v="2"/>
    <n v="711109"/>
    <s v="IN"/>
    <b v="0"/>
  </r>
  <r>
    <n v="340"/>
    <s v="403-7349844-8220368"/>
    <n v="7349844"/>
    <x v="0"/>
    <n v="24"/>
    <x v="1"/>
    <d v="2023-03-06T00:00:00"/>
    <x v="9"/>
    <x v="0"/>
    <x v="0"/>
    <s v="PJNE2100-KR-N-5XL"/>
    <x v="0"/>
    <s v="5XL"/>
    <n v="1"/>
    <s v="INR"/>
    <n v="728"/>
    <s v="BENGALURU"/>
    <x v="5"/>
    <n v="560092"/>
    <s v="IN"/>
    <b v="0"/>
  </r>
  <r>
    <n v="341"/>
    <s v="405-0358740-5910735"/>
    <n v="358740"/>
    <x v="1"/>
    <n v="22"/>
    <x v="1"/>
    <d v="2023-02-06T00:00:00"/>
    <x v="10"/>
    <x v="0"/>
    <x v="3"/>
    <s v="J0011-LCD-M"/>
    <x v="1"/>
    <s v="M"/>
    <n v="1"/>
    <s v="INR"/>
    <n v="1233"/>
    <s v="HYDERABAD"/>
    <x v="13"/>
    <n v="500030"/>
    <s v="IN"/>
    <b v="0"/>
  </r>
  <r>
    <n v="342"/>
    <s v="407-6418734-4258720"/>
    <n v="6418734"/>
    <x v="1"/>
    <n v="22"/>
    <x v="1"/>
    <d v="2023-02-06T00:00:00"/>
    <x v="10"/>
    <x v="0"/>
    <x v="2"/>
    <s v="J0230-SKD-M"/>
    <x v="1"/>
    <s v="M"/>
    <n v="1"/>
    <s v="INR"/>
    <n v="1163"/>
    <s v="BALLIA"/>
    <x v="7"/>
    <n v="277001"/>
    <s v="IN"/>
    <b v="0"/>
  </r>
  <r>
    <n v="343"/>
    <s v="403-1665195-8260304"/>
    <n v="1665195"/>
    <x v="0"/>
    <n v="38"/>
    <x v="0"/>
    <d v="2023-02-06T00:00:00"/>
    <x v="10"/>
    <x v="0"/>
    <x v="2"/>
    <s v="SET345-KR-NP-XS"/>
    <x v="1"/>
    <s v="XS"/>
    <n v="1"/>
    <s v="INR"/>
    <n v="635"/>
    <s v="CHENNAI"/>
    <x v="3"/>
    <n v="600130"/>
    <s v="IN"/>
    <b v="0"/>
  </r>
  <r>
    <n v="344"/>
    <s v="403-4361387-4118720"/>
    <n v="4361387"/>
    <x v="1"/>
    <n v="47"/>
    <x v="0"/>
    <d v="2023-02-06T00:00:00"/>
    <x v="10"/>
    <x v="0"/>
    <x v="2"/>
    <s v="SET342-KR-NP-N-S"/>
    <x v="1"/>
    <s v="S"/>
    <n v="1"/>
    <s v="INR"/>
    <n v="850"/>
    <s v="GURUGRAM"/>
    <x v="1"/>
    <n v="122001"/>
    <s v="IN"/>
    <b v="0"/>
  </r>
  <r>
    <n v="345"/>
    <s v="403-2001250-0015506"/>
    <n v="2001250"/>
    <x v="1"/>
    <n v="46"/>
    <x v="0"/>
    <d v="2023-02-06T00:00:00"/>
    <x v="10"/>
    <x v="0"/>
    <x v="0"/>
    <s v="SET377-KR-NP-S"/>
    <x v="1"/>
    <s v="S"/>
    <n v="1"/>
    <s v="INR"/>
    <n v="1238"/>
    <s v="JORETHANG"/>
    <x v="24"/>
    <n v="737121"/>
    <s v="IN"/>
    <b v="0"/>
  </r>
  <r>
    <n v="346"/>
    <s v="408-4443306-6929929"/>
    <n v="4443306"/>
    <x v="1"/>
    <n v="41"/>
    <x v="0"/>
    <d v="2023-02-06T00:00:00"/>
    <x v="10"/>
    <x v="0"/>
    <x v="2"/>
    <s v="J0230-SKD-S"/>
    <x v="1"/>
    <s v="S"/>
    <n v="1"/>
    <s v="INR"/>
    <n v="1111"/>
    <s v="KOLKATA"/>
    <x v="2"/>
    <n v="700074"/>
    <s v="IN"/>
    <b v="0"/>
  </r>
  <r>
    <n v="347"/>
    <s v="407-2977907-7649160"/>
    <n v="2977907"/>
    <x v="1"/>
    <n v="29"/>
    <x v="1"/>
    <d v="2023-02-06T00:00:00"/>
    <x v="10"/>
    <x v="0"/>
    <x v="3"/>
    <s v="SET188-KR-NP-L"/>
    <x v="1"/>
    <s v="L"/>
    <n v="1"/>
    <s v="INR"/>
    <n v="648"/>
    <s v="AKHNOOR"/>
    <x v="20"/>
    <n v="181201"/>
    <s v="IN"/>
    <b v="0"/>
  </r>
  <r>
    <n v="348"/>
    <s v="408-4346911-0934711"/>
    <n v="4346911"/>
    <x v="1"/>
    <n v="48"/>
    <x v="0"/>
    <d v="2023-02-06T00:00:00"/>
    <x v="10"/>
    <x v="0"/>
    <x v="2"/>
    <s v="JNE3797-KR-A-L"/>
    <x v="2"/>
    <s v="L"/>
    <n v="1"/>
    <s v="INR"/>
    <n v="761"/>
    <s v="DEHRADUN"/>
    <x v="14"/>
    <n v="248001"/>
    <s v="IN"/>
    <b v="0"/>
  </r>
  <r>
    <n v="349"/>
    <s v="407-5857094-0327522"/>
    <n v="5857094"/>
    <x v="0"/>
    <n v="35"/>
    <x v="0"/>
    <d v="2023-02-06T00:00:00"/>
    <x v="10"/>
    <x v="0"/>
    <x v="2"/>
    <s v="JNE3399-KR-M"/>
    <x v="0"/>
    <s v="M"/>
    <n v="1"/>
    <s v="INR"/>
    <n v="435"/>
    <s v="NEW DELHI"/>
    <x v="10"/>
    <n v="110042"/>
    <s v="IN"/>
    <b v="0"/>
  </r>
  <r>
    <n v="350"/>
    <s v="405-7279618-0009923"/>
    <n v="7279618"/>
    <x v="1"/>
    <n v="44"/>
    <x v="0"/>
    <d v="2023-02-06T00:00:00"/>
    <x v="10"/>
    <x v="0"/>
    <x v="4"/>
    <s v="J0415-DR-XXXL"/>
    <x v="2"/>
    <s v="3XL"/>
    <n v="1"/>
    <s v="INR"/>
    <n v="1187"/>
    <s v="JAIPUR"/>
    <x v="9"/>
    <n v="302012"/>
    <s v="IN"/>
    <b v="0"/>
  </r>
  <r>
    <n v="351"/>
    <s v="406-2824001-9025151"/>
    <n v="2824001"/>
    <x v="0"/>
    <n v="24"/>
    <x v="1"/>
    <d v="2023-01-06T00:00:00"/>
    <x v="11"/>
    <x v="0"/>
    <x v="0"/>
    <s v="SET329-KR-NP-L"/>
    <x v="1"/>
    <s v="L"/>
    <n v="1"/>
    <s v="INR"/>
    <n v="666"/>
    <s v="BENGALURU"/>
    <x v="5"/>
    <n v="560087"/>
    <s v="IN"/>
    <b v="0"/>
  </r>
  <r>
    <n v="352"/>
    <s v="405-1255664-4345105"/>
    <n v="1255664"/>
    <x v="0"/>
    <n v="59"/>
    <x v="2"/>
    <d v="2023-01-06T00:00:00"/>
    <x v="11"/>
    <x v="0"/>
    <x v="2"/>
    <s v="JNE3794-KR-XL"/>
    <x v="0"/>
    <s v="XL"/>
    <n v="1"/>
    <s v="INR"/>
    <n v="517"/>
    <s v="Kolkata"/>
    <x v="2"/>
    <n v="700016"/>
    <s v="IN"/>
    <b v="0"/>
  </r>
  <r>
    <n v="353"/>
    <s v="405-8199240-4539521"/>
    <n v="8199240"/>
    <x v="0"/>
    <n v="33"/>
    <x v="0"/>
    <d v="2023-01-06T00:00:00"/>
    <x v="11"/>
    <x v="0"/>
    <x v="6"/>
    <s v="MEN5011-KR-L"/>
    <x v="0"/>
    <s v="L"/>
    <n v="1"/>
    <s v="INR"/>
    <n v="709"/>
    <s v="JALGAON"/>
    <x v="4"/>
    <n v="425001"/>
    <s v="IN"/>
    <b v="0"/>
  </r>
  <r>
    <n v="354"/>
    <s v="402-6481937-8491500"/>
    <n v="6481937"/>
    <x v="1"/>
    <n v="26"/>
    <x v="1"/>
    <d v="2023-01-06T00:00:00"/>
    <x v="11"/>
    <x v="0"/>
    <x v="3"/>
    <s v="JNE3797-KR-XXL"/>
    <x v="2"/>
    <s v="XXL"/>
    <n v="1"/>
    <s v="INR"/>
    <n v="735"/>
    <s v="JAIPUR"/>
    <x v="9"/>
    <n v="302021"/>
    <s v="IN"/>
    <b v="0"/>
  </r>
  <r>
    <n v="355"/>
    <s v="406-8837151-7571560"/>
    <n v="8837151"/>
    <x v="0"/>
    <n v="34"/>
    <x v="0"/>
    <d v="2023-01-06T00:00:00"/>
    <x v="11"/>
    <x v="0"/>
    <x v="5"/>
    <s v="NW014-ST-SR-M"/>
    <x v="1"/>
    <s v="M"/>
    <n v="1"/>
    <s v="INR"/>
    <n v="537"/>
    <s v="NOIDA"/>
    <x v="7"/>
    <n v="201307"/>
    <s v="IN"/>
    <b v="0"/>
  </r>
  <r>
    <n v="356"/>
    <s v="407-1039894-3041116"/>
    <n v="1039894"/>
    <x v="0"/>
    <n v="34"/>
    <x v="0"/>
    <d v="2023-01-06T00:00:00"/>
    <x v="11"/>
    <x v="0"/>
    <x v="3"/>
    <s v="SET282-KR-PP-XL"/>
    <x v="1"/>
    <s v="XL"/>
    <n v="1"/>
    <s v="INR"/>
    <n v="1033"/>
    <s v="THANE"/>
    <x v="4"/>
    <n v="401107"/>
    <s v="IN"/>
    <b v="0"/>
  </r>
  <r>
    <n v="357"/>
    <s v="403-9110437-6761151"/>
    <n v="9110437"/>
    <x v="0"/>
    <n v="20"/>
    <x v="1"/>
    <d v="2023-01-06T00:00:00"/>
    <x v="11"/>
    <x v="0"/>
    <x v="1"/>
    <s v="J0340-TP-XS"/>
    <x v="3"/>
    <s v="XS"/>
    <n v="1"/>
    <s v="INR"/>
    <n v="563"/>
    <s v="HYDERABAD"/>
    <x v="13"/>
    <n v="500059"/>
    <s v="IN"/>
    <b v="0"/>
  </r>
  <r>
    <n v="358"/>
    <s v="402-8009217-3795504"/>
    <n v="8009217"/>
    <x v="0"/>
    <n v="32"/>
    <x v="0"/>
    <d v="2023-01-06T00:00:00"/>
    <x v="11"/>
    <x v="0"/>
    <x v="6"/>
    <s v="J0119-TP-M"/>
    <x v="3"/>
    <s v="M"/>
    <n v="1"/>
    <s v="INR"/>
    <n v="758"/>
    <s v="NEW DELHI"/>
    <x v="10"/>
    <n v="110051"/>
    <s v="IN"/>
    <b v="0"/>
  </r>
  <r>
    <n v="359"/>
    <s v="403-1640360-9279538"/>
    <n v="1640360"/>
    <x v="0"/>
    <n v="72"/>
    <x v="2"/>
    <d v="2023-01-06T00:00:00"/>
    <x v="11"/>
    <x v="0"/>
    <x v="3"/>
    <s v="PJNE3440-KR-N-6XL"/>
    <x v="0"/>
    <s v="6XL"/>
    <n v="1"/>
    <s v="INR"/>
    <n v="527"/>
    <s v="KOLKATA"/>
    <x v="2"/>
    <n v="700047"/>
    <s v="IN"/>
    <b v="0"/>
  </r>
  <r>
    <n v="360"/>
    <s v="408-4848928-1424363"/>
    <n v="4848928"/>
    <x v="0"/>
    <n v="73"/>
    <x v="2"/>
    <d v="2023-01-06T00:00:00"/>
    <x v="11"/>
    <x v="0"/>
    <x v="0"/>
    <s v="SET361-KR-NP-M"/>
    <x v="1"/>
    <s v="M"/>
    <n v="1"/>
    <s v="INR"/>
    <n v="1398"/>
    <s v="NADBAI"/>
    <x v="9"/>
    <n v="321602"/>
    <s v="IN"/>
    <b v="0"/>
  </r>
  <r>
    <m/>
    <m/>
    <m/>
    <x v="2"/>
    <m/>
    <x v="3"/>
    <m/>
    <x v="12"/>
    <x v="4"/>
    <x v="7"/>
    <m/>
    <x v="8"/>
    <m/>
    <m/>
    <m/>
    <m/>
    <m/>
    <x v="2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17" firstHeaderRow="0" firstDataRow="1" firstDataCol="1"/>
  <pivotFields count="21">
    <pivotField showAll="0"/>
    <pivotField dataField="1" showAll="0"/>
    <pivotField showAll="0"/>
    <pivotField showAll="0"/>
    <pivotField showAll="0"/>
    <pivotField showAll="0"/>
    <pivotField showAll="0"/>
    <pivotField axis="axisRow" showAll="0">
      <items count="14">
        <item x="11"/>
        <item x="10"/>
        <item x="9"/>
        <item x="8"/>
        <item x="7"/>
        <item x="6"/>
        <item x="5"/>
        <item x="4"/>
        <item x="3"/>
        <item x="2"/>
        <item x="1"/>
        <item x="0"/>
        <item x="12"/>
        <item t="default"/>
      </items>
    </pivotField>
    <pivotField showAll="0"/>
    <pivotField showAll="0">
      <items count="9">
        <item x="1"/>
        <item x="2"/>
        <item x="3"/>
        <item x="4"/>
        <item x="0"/>
        <item x="6"/>
        <item x="5"/>
        <item x="7"/>
        <item t="default"/>
      </items>
    </pivotField>
    <pivotField showAll="0"/>
    <pivotField showAll="0">
      <items count="10">
        <item x="5"/>
        <item x="7"/>
        <item x="6"/>
        <item x="0"/>
        <item x="4"/>
        <item x="1"/>
        <item x="3"/>
        <item x="2"/>
        <item x="8"/>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Amount" fld="15" baseField="7"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B5" firstHeaderRow="1" firstDataRow="1" firstDataCol="1"/>
  <pivotFields count="21">
    <pivotField showAll="0"/>
    <pivotField showAll="0"/>
    <pivotField showAll="0"/>
    <pivotField axis="axisRow" showAll="0">
      <items count="4">
        <item x="1"/>
        <item x="0"/>
        <item h="1" x="2"/>
        <item t="default"/>
      </items>
    </pivotField>
    <pivotField showAll="0"/>
    <pivotField showAll="0"/>
    <pivotField showAll="0"/>
    <pivotField showAll="0">
      <items count="14">
        <item x="11"/>
        <item x="10"/>
        <item x="9"/>
        <item x="8"/>
        <item x="7"/>
        <item x="6"/>
        <item x="5"/>
        <item x="4"/>
        <item x="3"/>
        <item x="2"/>
        <item x="1"/>
        <item x="0"/>
        <item x="12"/>
        <item t="default"/>
      </items>
    </pivotField>
    <pivotField showAll="0"/>
    <pivotField showAll="0">
      <items count="9">
        <item x="1"/>
        <item x="2"/>
        <item x="3"/>
        <item x="4"/>
        <item x="0"/>
        <item x="6"/>
        <item x="5"/>
        <item x="7"/>
        <item t="default"/>
      </items>
    </pivotField>
    <pivotField showAll="0"/>
    <pivotField showAll="0">
      <items count="10">
        <item x="5"/>
        <item x="7"/>
        <item x="6"/>
        <item x="0"/>
        <item x="4"/>
        <item x="1"/>
        <item x="3"/>
        <item x="2"/>
        <item x="8"/>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Count of Amount" fld="1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7" firstHeaderRow="1" firstDataRow="1" firstDataCol="1"/>
  <pivotFields count="21">
    <pivotField showAll="0"/>
    <pivotField dataField="1" showAll="0"/>
    <pivotField showAll="0"/>
    <pivotField showAll="0"/>
    <pivotField showAll="0"/>
    <pivotField showAll="0"/>
    <pivotField showAll="0"/>
    <pivotField showAll="0">
      <items count="14">
        <item x="11"/>
        <item x="10"/>
        <item x="9"/>
        <item x="8"/>
        <item x="7"/>
        <item x="6"/>
        <item x="5"/>
        <item x="4"/>
        <item x="3"/>
        <item x="2"/>
        <item x="1"/>
        <item x="0"/>
        <item x="12"/>
        <item t="default"/>
      </items>
    </pivotField>
    <pivotField axis="axisRow" showAll="0">
      <items count="6">
        <item x="3"/>
        <item x="0"/>
        <item x="2"/>
        <item x="1"/>
        <item h="1" x="4"/>
        <item t="default"/>
      </items>
    </pivotField>
    <pivotField showAll="0">
      <items count="9">
        <item x="1"/>
        <item x="2"/>
        <item x="3"/>
        <item x="4"/>
        <item x="0"/>
        <item x="6"/>
        <item x="5"/>
        <item x="7"/>
        <item t="default"/>
      </items>
    </pivotField>
    <pivotField showAll="0"/>
    <pivotField showAll="0">
      <items count="10">
        <item x="5"/>
        <item x="7"/>
        <item x="6"/>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8" count="1" selected="0">
            <x v="0"/>
          </reference>
        </references>
      </pivotArea>
    </chartFormat>
    <chartFormat chart="1" format="5">
      <pivotArea type="data" outline="0" fieldPosition="0">
        <references count="2">
          <reference field="4294967294" count="1" selected="0">
            <x v="0"/>
          </reference>
          <reference field="8" count="1" selected="0">
            <x v="1"/>
          </reference>
        </references>
      </pivotArea>
    </chartFormat>
    <chartFormat chart="1" format="6">
      <pivotArea type="data" outline="0" fieldPosition="0">
        <references count="2">
          <reference field="4294967294" count="1" selected="0">
            <x v="0"/>
          </reference>
          <reference field="8" count="1" selected="0">
            <x v="2"/>
          </reference>
        </references>
      </pivotArea>
    </chartFormat>
    <chartFormat chart="1" format="7">
      <pivotArea type="data" outline="0" fieldPosition="0">
        <references count="2">
          <reference field="4294967294" count="1" selected="0">
            <x v="0"/>
          </reference>
          <reference field="8" count="1" selected="0">
            <x v="3"/>
          </reference>
        </references>
      </pivotArea>
    </chartFormat>
    <chartFormat chart="2" format="0"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 chart="2" format="8">
      <pivotArea type="data" outline="0" fieldPosition="0">
        <references count="2">
          <reference field="4294967294" count="1" selected="0">
            <x v="0"/>
          </reference>
          <reference field="8" count="1" selected="0">
            <x v="3"/>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8" count="1" selected="0">
            <x v="0"/>
          </reference>
        </references>
      </pivotArea>
    </chartFormat>
    <chartFormat chart="4" format="16">
      <pivotArea type="data" outline="0" fieldPosition="0">
        <references count="2">
          <reference field="4294967294" count="1" selected="0">
            <x v="0"/>
          </reference>
          <reference field="8" count="1" selected="0">
            <x v="1"/>
          </reference>
        </references>
      </pivotArea>
    </chartFormat>
    <chartFormat chart="4" format="17">
      <pivotArea type="data" outline="0" fieldPosition="0">
        <references count="2">
          <reference field="4294967294" count="1" selected="0">
            <x v="0"/>
          </reference>
          <reference field="8" count="1" selected="0">
            <x v="2"/>
          </reference>
        </references>
      </pivotArea>
    </chartFormat>
    <chartFormat chart="4" format="18">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B8" firstHeaderRow="1" firstDataRow="1" firstDataCol="1"/>
  <pivotFields count="21">
    <pivotField showAll="0"/>
    <pivotField showAll="0"/>
    <pivotField showAll="0"/>
    <pivotField showAll="0"/>
    <pivotField showAll="0"/>
    <pivotField showAll="0"/>
    <pivotField showAll="0"/>
    <pivotField showAll="0">
      <items count="14">
        <item x="11"/>
        <item x="10"/>
        <item x="9"/>
        <item x="8"/>
        <item x="7"/>
        <item x="6"/>
        <item x="5"/>
        <item x="4"/>
        <item x="3"/>
        <item x="2"/>
        <item x="1"/>
        <item x="0"/>
        <item x="12"/>
        <item t="default"/>
      </items>
    </pivotField>
    <pivotField showAll="0"/>
    <pivotField showAll="0">
      <items count="9">
        <item x="1"/>
        <item x="2"/>
        <item x="3"/>
        <item x="4"/>
        <item x="0"/>
        <item x="6"/>
        <item x="5"/>
        <item x="7"/>
        <item t="default"/>
      </items>
    </pivotField>
    <pivotField showAll="0"/>
    <pivotField showAll="0">
      <items count="10">
        <item x="5"/>
        <item x="7"/>
        <item x="6"/>
        <item x="0"/>
        <item x="4"/>
        <item x="1"/>
        <item x="3"/>
        <item x="2"/>
        <item x="8"/>
        <item t="default"/>
      </items>
    </pivotField>
    <pivotField showAll="0"/>
    <pivotField showAll="0"/>
    <pivotField showAll="0"/>
    <pivotField dataField="1" showAll="0"/>
    <pivotField showAll="0"/>
    <pivotField axis="axisRow" showAll="0" measureFilter="1" sortType="descending">
      <items count="28">
        <item x="6"/>
        <item x="21"/>
        <item x="17"/>
        <item x="23"/>
        <item x="10"/>
        <item x="8"/>
        <item x="15"/>
        <item x="1"/>
        <item x="16"/>
        <item x="20"/>
        <item x="19"/>
        <item x="5"/>
        <item x="11"/>
        <item x="12"/>
        <item x="4"/>
        <item x="25"/>
        <item x="22"/>
        <item x="18"/>
        <item x="0"/>
        <item x="9"/>
        <item x="24"/>
        <item x="3"/>
        <item x="13"/>
        <item x="7"/>
        <item x="14"/>
        <item x="2"/>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4"/>
    </i>
    <i>
      <x v="11"/>
    </i>
    <i>
      <x v="21"/>
    </i>
    <i>
      <x v="23"/>
    </i>
    <i>
      <x v="22"/>
    </i>
  </rowItems>
  <colItems count="1">
    <i/>
  </colItems>
  <dataFields count="1">
    <dataField name="Sum of Amount" fld="15" baseField="1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C7" firstHeaderRow="1" firstDataRow="2" firstDataCol="1"/>
  <pivotFields count="21">
    <pivotField showAll="0"/>
    <pivotField dataField="1" showAll="0"/>
    <pivotField showAll="0"/>
    <pivotField axis="axisCol" showAll="0">
      <items count="4">
        <item x="1"/>
        <item x="0"/>
        <item h="1" x="2"/>
        <item t="default"/>
      </items>
    </pivotField>
    <pivotField showAll="0"/>
    <pivotField axis="axisRow" showAll="0">
      <items count="5">
        <item x="0"/>
        <item x="2"/>
        <item x="1"/>
        <item h="1" x="3"/>
        <item t="default"/>
      </items>
    </pivotField>
    <pivotField showAll="0"/>
    <pivotField showAll="0">
      <items count="14">
        <item x="11"/>
        <item x="10"/>
        <item x="9"/>
        <item x="8"/>
        <item x="7"/>
        <item x="6"/>
        <item x="5"/>
        <item x="4"/>
        <item x="3"/>
        <item x="2"/>
        <item x="1"/>
        <item x="0"/>
        <item x="12"/>
        <item t="default"/>
      </items>
    </pivotField>
    <pivotField showAll="0"/>
    <pivotField showAll="0">
      <items count="9">
        <item x="1"/>
        <item x="2"/>
        <item x="3"/>
        <item x="4"/>
        <item x="0"/>
        <item x="6"/>
        <item x="5"/>
        <item x="7"/>
        <item t="default"/>
      </items>
    </pivotField>
    <pivotField showAll="0"/>
    <pivotField showAll="0">
      <items count="10">
        <item x="5"/>
        <item x="7"/>
        <item x="6"/>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B11" firstHeaderRow="1" firstDataRow="1" firstDataCol="1"/>
  <pivotFields count="21">
    <pivotField showAll="0"/>
    <pivotField dataField="1" showAll="0"/>
    <pivotField showAll="0"/>
    <pivotField showAll="0"/>
    <pivotField showAll="0"/>
    <pivotField showAll="0"/>
    <pivotField showAll="0"/>
    <pivotField showAll="0">
      <items count="14">
        <item x="11"/>
        <item x="10"/>
        <item x="9"/>
        <item x="8"/>
        <item x="7"/>
        <item x="6"/>
        <item x="5"/>
        <item x="4"/>
        <item x="3"/>
        <item x="2"/>
        <item x="1"/>
        <item x="0"/>
        <item x="12"/>
        <item t="default"/>
      </items>
    </pivotField>
    <pivotField showAll="0"/>
    <pivotField axis="axisRow" showAll="0">
      <items count="9">
        <item x="1"/>
        <item x="2"/>
        <item x="3"/>
        <item x="4"/>
        <item x="0"/>
        <item x="6"/>
        <item x="5"/>
        <item x="7"/>
        <item t="default"/>
      </items>
    </pivotField>
    <pivotField showAll="0"/>
    <pivotField showAll="0">
      <items count="10">
        <item x="5"/>
        <item x="7"/>
        <item x="6"/>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9"/>
  </rowFields>
  <rowItems count="8">
    <i>
      <x/>
    </i>
    <i>
      <x v="1"/>
    </i>
    <i>
      <x v="2"/>
    </i>
    <i>
      <x v="3"/>
    </i>
    <i>
      <x v="4"/>
    </i>
    <i>
      <x v="5"/>
    </i>
    <i>
      <x v="6"/>
    </i>
    <i>
      <x v="7"/>
    </i>
  </rowItems>
  <colItems count="1">
    <i/>
  </colItems>
  <dataFields count="1">
    <dataField name="Count of Order ID" fld="1" subtotal="count" showDataAs="percentOfTotal" baseField="0" baseItem="0" numFmtId="10"/>
  </dataFields>
  <chartFormats count="24">
    <chartFormat chart="0" format="0"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9" count="1" selected="0">
            <x v="0"/>
          </reference>
        </references>
      </pivotArea>
    </chartFormat>
    <chartFormat chart="0" format="9">
      <pivotArea type="data" outline="0" fieldPosition="0">
        <references count="2">
          <reference field="4294967294" count="1" selected="0">
            <x v="0"/>
          </reference>
          <reference field="9" count="1" selected="0">
            <x v="1"/>
          </reference>
        </references>
      </pivotArea>
    </chartFormat>
    <chartFormat chart="0" format="10">
      <pivotArea type="data" outline="0" fieldPosition="0">
        <references count="2">
          <reference field="4294967294" count="1" selected="0">
            <x v="0"/>
          </reference>
          <reference field="9" count="1" selected="0">
            <x v="2"/>
          </reference>
        </references>
      </pivotArea>
    </chartFormat>
    <chartFormat chart="0" format="11">
      <pivotArea type="data" outline="0" fieldPosition="0">
        <references count="2">
          <reference field="4294967294" count="1" selected="0">
            <x v="0"/>
          </reference>
          <reference field="9" count="1" selected="0">
            <x v="3"/>
          </reference>
        </references>
      </pivotArea>
    </chartFormat>
    <chartFormat chart="0" format="12">
      <pivotArea type="data" outline="0" fieldPosition="0">
        <references count="2">
          <reference field="4294967294" count="1" selected="0">
            <x v="0"/>
          </reference>
          <reference field="9" count="1" selected="0">
            <x v="4"/>
          </reference>
        </references>
      </pivotArea>
    </chartFormat>
    <chartFormat chart="0" format="13">
      <pivotArea type="data" outline="0" fieldPosition="0">
        <references count="2">
          <reference field="4294967294" count="1" selected="0">
            <x v="0"/>
          </reference>
          <reference field="9" count="1" selected="0">
            <x v="5"/>
          </reference>
        </references>
      </pivotArea>
    </chartFormat>
    <chartFormat chart="0" format="14">
      <pivotArea type="data" outline="0" fieldPosition="0">
        <references count="2">
          <reference field="4294967294" count="1" selected="0">
            <x v="0"/>
          </reference>
          <reference field="9" count="1" selected="0">
            <x v="6"/>
          </reference>
        </references>
      </pivotArea>
    </chartFormat>
    <chartFormat chart="1" format="15"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9" count="1" selected="0">
            <x v="0"/>
          </reference>
        </references>
      </pivotArea>
    </chartFormat>
    <chartFormat chart="1" format="17">
      <pivotArea type="data" outline="0" fieldPosition="0">
        <references count="2">
          <reference field="4294967294" count="1" selected="0">
            <x v="0"/>
          </reference>
          <reference field="9" count="1" selected="0">
            <x v="1"/>
          </reference>
        </references>
      </pivotArea>
    </chartFormat>
    <chartFormat chart="1" format="18">
      <pivotArea type="data" outline="0" fieldPosition="0">
        <references count="2">
          <reference field="4294967294" count="1" selected="0">
            <x v="0"/>
          </reference>
          <reference field="9" count="1" selected="0">
            <x v="2"/>
          </reference>
        </references>
      </pivotArea>
    </chartFormat>
    <chartFormat chart="1" format="19">
      <pivotArea type="data" outline="0" fieldPosition="0">
        <references count="2">
          <reference field="4294967294" count="1" selected="0">
            <x v="0"/>
          </reference>
          <reference field="9" count="1" selected="0">
            <x v="3"/>
          </reference>
        </references>
      </pivotArea>
    </chartFormat>
    <chartFormat chart="1" format="20">
      <pivotArea type="data" outline="0" fieldPosition="0">
        <references count="2">
          <reference field="4294967294" count="1" selected="0">
            <x v="0"/>
          </reference>
          <reference field="9" count="1" selected="0">
            <x v="4"/>
          </reference>
        </references>
      </pivotArea>
    </chartFormat>
    <chartFormat chart="1" format="21">
      <pivotArea type="data" outline="0" fieldPosition="0">
        <references count="2">
          <reference field="4294967294" count="1" selected="0">
            <x v="0"/>
          </reference>
          <reference field="9" count="1" selected="0">
            <x v="5"/>
          </reference>
        </references>
      </pivotArea>
    </chartFormat>
    <chartFormat chart="1" format="22">
      <pivotArea type="data" outline="0" fieldPosition="0">
        <references count="2">
          <reference field="4294967294" count="1" selected="0">
            <x v="0"/>
          </reference>
          <reference field="9" count="1" selected="0">
            <x v="6"/>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9" count="1" selected="0">
            <x v="0"/>
          </reference>
        </references>
      </pivotArea>
    </chartFormat>
    <chartFormat chart="2" format="25">
      <pivotArea type="data" outline="0" fieldPosition="0">
        <references count="2">
          <reference field="4294967294" count="1" selected="0">
            <x v="0"/>
          </reference>
          <reference field="9" count="1" selected="0">
            <x v="1"/>
          </reference>
        </references>
      </pivotArea>
    </chartFormat>
    <chartFormat chart="2" format="26">
      <pivotArea type="data" outline="0" fieldPosition="0">
        <references count="2">
          <reference field="4294967294" count="1" selected="0">
            <x v="0"/>
          </reference>
          <reference field="9" count="1" selected="0">
            <x v="2"/>
          </reference>
        </references>
      </pivotArea>
    </chartFormat>
    <chartFormat chart="2" format="27">
      <pivotArea type="data" outline="0" fieldPosition="0">
        <references count="2">
          <reference field="4294967294" count="1" selected="0">
            <x v="0"/>
          </reference>
          <reference field="9" count="1" selected="0">
            <x v="3"/>
          </reference>
        </references>
      </pivotArea>
    </chartFormat>
    <chartFormat chart="2" format="28">
      <pivotArea type="data" outline="0" fieldPosition="0">
        <references count="2">
          <reference field="4294967294" count="1" selected="0">
            <x v="0"/>
          </reference>
          <reference field="9" count="1" selected="0">
            <x v="4"/>
          </reference>
        </references>
      </pivotArea>
    </chartFormat>
    <chartFormat chart="2" format="29">
      <pivotArea type="data" outline="0" fieldPosition="0">
        <references count="2">
          <reference field="4294967294" count="1" selected="0">
            <x v="0"/>
          </reference>
          <reference field="9" count="1" selected="0">
            <x v="5"/>
          </reference>
        </references>
      </pivotArea>
    </chartFormat>
    <chartFormat chart="2" format="30">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7"/>
    <pivotTable tabId="13" name="PivotTable12"/>
    <pivotTable tabId="10" name="PivotTable9"/>
    <pivotTable tabId="14" name="PivotTable13"/>
    <pivotTable tabId="11" name="PivotTable10"/>
    <pivotTable tabId="12" name="PivotTable11"/>
  </pivotTables>
  <data>
    <tabular pivotCacheId="1">
      <items count="13">
        <i x="11" s="1"/>
        <i x="10" s="1"/>
        <i x="9" s="1"/>
        <i x="8" s="1"/>
        <i x="7" s="1"/>
        <i x="6" s="1"/>
        <i x="5" s="1"/>
        <i x="4" s="1"/>
        <i x="3" s="1"/>
        <i x="2" s="1"/>
        <i x="1" s="1"/>
        <i x="0"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7" name="PivotTable7"/>
    <pivotTable tabId="13" name="PivotTable12"/>
    <pivotTable tabId="10" name="PivotTable9"/>
    <pivotTable tabId="14" name="PivotTable13"/>
    <pivotTable tabId="11" name="PivotTable10"/>
    <pivotTable tabId="12" name="PivotTable11"/>
  </pivotTables>
  <data>
    <tabular pivotCacheId="1">
      <items count="8">
        <i x="1" s="1"/>
        <i x="2" s="1"/>
        <i x="3" s="1"/>
        <i x="4" s="1"/>
        <i x="0" s="1"/>
        <i x="6" s="1"/>
        <i x="5"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PivotTable7"/>
    <pivotTable tabId="13" name="PivotTable12"/>
    <pivotTable tabId="10" name="PivotTable9"/>
    <pivotTable tabId="14" name="PivotTable13"/>
    <pivotTable tabId="11" name="PivotTable10"/>
    <pivotTable tabId="12" name="PivotTable11"/>
  </pivotTables>
  <data>
    <tabular pivotCacheId="1">
      <items count="9">
        <i x="5" s="1"/>
        <i x="7" s="1"/>
        <i x="6" s="1"/>
        <i x="0" s="1"/>
        <i x="4" s="1"/>
        <i x="1" s="1"/>
        <i x="3" s="1"/>
        <i x="2"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Channel " cache="Slicer_Channel" caption="Channel " rowHeight="241300"/>
  <slicer name="Category" cache="Slicer_Category" caption="Category" rowHeight="241300"/>
</slicers>
</file>

<file path=xl/tables/table1.xml><?xml version="1.0" encoding="utf-8"?>
<table xmlns="http://schemas.openxmlformats.org/spreadsheetml/2006/main" id="1" name="Table1" displayName="Table1" ref="A1:Q361" totalsRowShown="0" headerRowDxfId="0" dataDxfId="1">
  <tableColumns count="17">
    <tableColumn id="1" name="Index" dataDxfId="18"/>
    <tableColumn id="2" name="Order ID" dataDxfId="17"/>
    <tableColumn id="3" name="Customer ID" dataDxfId="16"/>
    <tableColumn id="4" name="Gender" dataDxfId="15"/>
    <tableColumn id="5" name="Age" dataDxfId="14"/>
    <tableColumn id="6" name="Group" dataDxfId="13">
      <calculatedColumnFormula>IF(E2&gt;=50,"Senior",IF(E2&gt;=30,"Adult","Teenager"))</calculatedColumnFormula>
    </tableColumn>
    <tableColumn id="7" name="Date" dataDxfId="12"/>
    <tableColumn id="8" name="Month" dataDxfId="11">
      <calculatedColumnFormula>TEXT(G2,"mmm")</calculatedColumnFormula>
    </tableColumn>
    <tableColumn id="9" name="Status" dataDxfId="10"/>
    <tableColumn id="10" name="Online Platforms" dataDxfId="9"/>
    <tableColumn id="11" name="Category" dataDxfId="8"/>
    <tableColumn id="12" name="Size" dataDxfId="7"/>
    <tableColumn id="13" name="Quantity" dataDxfId="6"/>
    <tableColumn id="14" name="Currency" dataDxfId="5"/>
    <tableColumn id="15" name="Amount" dataDxfId="4"/>
    <tableColumn id="16" name="Ship-City" dataDxfId="3"/>
    <tableColumn id="17" name="Ship-State" dataDxfId="2"/>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1"/>
  <sheetViews>
    <sheetView tabSelected="1" zoomScale="89" zoomScaleNormal="89" workbookViewId="0">
      <selection activeCell="F5" sqref="F5"/>
    </sheetView>
  </sheetViews>
  <sheetFormatPr defaultRowHeight="15" x14ac:dyDescent="0.25"/>
  <cols>
    <col min="1" max="1" width="8.5703125" style="1" customWidth="1"/>
    <col min="2" max="2" width="21.7109375" style="1" customWidth="1"/>
    <col min="3" max="3" width="14.85546875" style="1" customWidth="1"/>
    <col min="4" max="4" width="10.28515625" style="1" customWidth="1"/>
    <col min="5" max="5" width="6.7109375" style="1" customWidth="1"/>
    <col min="6" max="6" width="10.42578125" style="1" customWidth="1"/>
    <col min="7" max="8" width="11.7109375" style="1" customWidth="1"/>
    <col min="9" max="9" width="9.28515625" style="1" customWidth="1"/>
    <col min="10" max="10" width="18.7109375" style="1" customWidth="1"/>
    <col min="11" max="11" width="11.7109375" style="1" customWidth="1"/>
    <col min="12" max="12" width="6.85546875" style="1" customWidth="1"/>
    <col min="13" max="14" width="11.7109375" style="1" customWidth="1"/>
    <col min="15" max="15" width="10.85546875" style="1" customWidth="1"/>
    <col min="16" max="16" width="21.5703125" style="1" customWidth="1"/>
    <col min="17" max="17" width="19.28515625" style="1" customWidth="1"/>
  </cols>
  <sheetData>
    <row r="1" spans="1:17" s="7" customFormat="1" ht="15.75" x14ac:dyDescent="0.25">
      <c r="A1" s="7" t="s">
        <v>611</v>
      </c>
      <c r="B1" s="7" t="s">
        <v>0</v>
      </c>
      <c r="C1" s="7" t="s">
        <v>612</v>
      </c>
      <c r="D1" s="7" t="s">
        <v>1</v>
      </c>
      <c r="E1" s="7" t="s">
        <v>2</v>
      </c>
      <c r="F1" s="7" t="s">
        <v>588</v>
      </c>
      <c r="G1" s="7" t="s">
        <v>3</v>
      </c>
      <c r="H1" s="7" t="s">
        <v>589</v>
      </c>
      <c r="I1" s="7" t="s">
        <v>4</v>
      </c>
      <c r="J1" s="7" t="s">
        <v>613</v>
      </c>
      <c r="K1" s="7" t="s">
        <v>5</v>
      </c>
      <c r="L1" s="7" t="s">
        <v>6</v>
      </c>
      <c r="M1" s="7" t="s">
        <v>614</v>
      </c>
      <c r="N1" s="7" t="s">
        <v>615</v>
      </c>
      <c r="O1" s="7" t="s">
        <v>7</v>
      </c>
      <c r="P1" s="7" t="s">
        <v>616</v>
      </c>
      <c r="Q1" s="7" t="s">
        <v>617</v>
      </c>
    </row>
    <row r="2" spans="1:17" x14ac:dyDescent="0.25">
      <c r="A2" s="1">
        <v>1</v>
      </c>
      <c r="B2" s="1" t="s">
        <v>8</v>
      </c>
      <c r="C2" s="1">
        <v>1029312</v>
      </c>
      <c r="D2" s="1" t="s">
        <v>9</v>
      </c>
      <c r="E2" s="1">
        <v>44</v>
      </c>
      <c r="F2" s="1" t="str">
        <f>IF(E2&gt;=50,"Senior",IF(E2&gt;=30,"Adult","Teenager"))</f>
        <v>Adult</v>
      </c>
      <c r="G2" s="2">
        <v>45264</v>
      </c>
      <c r="H2" s="2" t="str">
        <f>TEXT(G2,"mmm")</f>
        <v>Dec</v>
      </c>
      <c r="I2" s="1" t="s">
        <v>10</v>
      </c>
      <c r="J2" s="1" t="s">
        <v>11</v>
      </c>
      <c r="K2" s="1" t="s">
        <v>12</v>
      </c>
      <c r="L2" s="1" t="s">
        <v>13</v>
      </c>
      <c r="M2" s="1">
        <v>1</v>
      </c>
      <c r="N2" s="1" t="s">
        <v>14</v>
      </c>
      <c r="O2" s="1">
        <v>376</v>
      </c>
      <c r="P2" s="1" t="s">
        <v>15</v>
      </c>
      <c r="Q2" s="1" t="s">
        <v>16</v>
      </c>
    </row>
    <row r="3" spans="1:17" x14ac:dyDescent="0.25">
      <c r="A3" s="1">
        <v>2</v>
      </c>
      <c r="B3" s="1" t="s">
        <v>17</v>
      </c>
      <c r="C3" s="1">
        <v>2183842</v>
      </c>
      <c r="D3" s="1" t="s">
        <v>9</v>
      </c>
      <c r="E3" s="1">
        <v>29</v>
      </c>
      <c r="F3" s="1" t="str">
        <f t="shared" ref="F3:F66" si="0">IF(E3&gt;=50,"Senior",IF(E3&gt;=30,"Adult","Teenager"))</f>
        <v>Teenager</v>
      </c>
      <c r="G3" s="2">
        <v>45264</v>
      </c>
      <c r="H3" s="2" t="str">
        <f t="shared" ref="H3:H66" si="1">TEXT(G3,"mmm")</f>
        <v>Dec</v>
      </c>
      <c r="I3" s="1" t="s">
        <v>10</v>
      </c>
      <c r="J3" s="1" t="s">
        <v>18</v>
      </c>
      <c r="K3" s="1" t="s">
        <v>19</v>
      </c>
      <c r="L3" s="1" t="s">
        <v>20</v>
      </c>
      <c r="M3" s="1">
        <v>1</v>
      </c>
      <c r="N3" s="1" t="s">
        <v>14</v>
      </c>
      <c r="O3" s="1">
        <v>300</v>
      </c>
      <c r="P3" s="1" t="s">
        <v>21</v>
      </c>
      <c r="Q3" s="1" t="s">
        <v>22</v>
      </c>
    </row>
    <row r="4" spans="1:17" x14ac:dyDescent="0.25">
      <c r="A4" s="1">
        <v>3</v>
      </c>
      <c r="B4" s="1" t="s">
        <v>23</v>
      </c>
      <c r="C4" s="1">
        <v>1641533</v>
      </c>
      <c r="D4" s="1" t="s">
        <v>9</v>
      </c>
      <c r="E4" s="1">
        <v>67</v>
      </c>
      <c r="F4" s="1" t="str">
        <f t="shared" si="0"/>
        <v>Senior</v>
      </c>
      <c r="G4" s="2">
        <v>45264</v>
      </c>
      <c r="H4" s="2" t="str">
        <f t="shared" si="1"/>
        <v>Dec</v>
      </c>
      <c r="I4" s="1" t="s">
        <v>10</v>
      </c>
      <c r="J4" s="1" t="s">
        <v>11</v>
      </c>
      <c r="K4" s="1" t="s">
        <v>19</v>
      </c>
      <c r="L4" s="1" t="s">
        <v>24</v>
      </c>
      <c r="M4" s="1">
        <v>1</v>
      </c>
      <c r="N4" s="1" t="s">
        <v>14</v>
      </c>
      <c r="O4" s="1">
        <v>453</v>
      </c>
      <c r="P4" s="1" t="s">
        <v>25</v>
      </c>
      <c r="Q4" s="1" t="s">
        <v>26</v>
      </c>
    </row>
    <row r="5" spans="1:17" x14ac:dyDescent="0.25">
      <c r="A5" s="1">
        <v>4</v>
      </c>
      <c r="B5" s="1" t="s">
        <v>27</v>
      </c>
      <c r="C5" s="1">
        <v>7490807</v>
      </c>
      <c r="D5" s="1" t="s">
        <v>9</v>
      </c>
      <c r="E5" s="1">
        <v>20</v>
      </c>
      <c r="F5" s="1" t="str">
        <f t="shared" si="0"/>
        <v>Teenager</v>
      </c>
      <c r="G5" s="2">
        <v>45264</v>
      </c>
      <c r="H5" s="2" t="str">
        <f t="shared" si="1"/>
        <v>Dec</v>
      </c>
      <c r="I5" s="1" t="s">
        <v>10</v>
      </c>
      <c r="J5" s="1" t="s">
        <v>28</v>
      </c>
      <c r="K5" s="1" t="s">
        <v>19</v>
      </c>
      <c r="L5" s="1" t="s">
        <v>29</v>
      </c>
      <c r="M5" s="1">
        <v>1</v>
      </c>
      <c r="N5" s="1" t="s">
        <v>14</v>
      </c>
      <c r="O5" s="1">
        <v>729</v>
      </c>
      <c r="P5" s="1" t="s">
        <v>30</v>
      </c>
      <c r="Q5" s="1" t="s">
        <v>31</v>
      </c>
    </row>
    <row r="6" spans="1:17" x14ac:dyDescent="0.25">
      <c r="A6" s="1">
        <v>5</v>
      </c>
      <c r="B6" s="1" t="s">
        <v>32</v>
      </c>
      <c r="C6" s="1">
        <v>9293516</v>
      </c>
      <c r="D6" s="1" t="s">
        <v>9</v>
      </c>
      <c r="E6" s="1">
        <v>62</v>
      </c>
      <c r="F6" s="1" t="str">
        <f t="shared" si="0"/>
        <v>Senior</v>
      </c>
      <c r="G6" s="2">
        <v>45264</v>
      </c>
      <c r="H6" s="2" t="str">
        <f t="shared" si="1"/>
        <v>Dec</v>
      </c>
      <c r="I6" s="1" t="s">
        <v>10</v>
      </c>
      <c r="J6" s="1" t="s">
        <v>11</v>
      </c>
      <c r="K6" s="1" t="s">
        <v>12</v>
      </c>
      <c r="L6" s="1" t="s">
        <v>13</v>
      </c>
      <c r="M6" s="1">
        <v>1</v>
      </c>
      <c r="N6" s="1" t="s">
        <v>14</v>
      </c>
      <c r="O6" s="1">
        <v>544</v>
      </c>
      <c r="P6" s="1" t="s">
        <v>21</v>
      </c>
      <c r="Q6" s="1" t="s">
        <v>22</v>
      </c>
    </row>
    <row r="7" spans="1:17" x14ac:dyDescent="0.25">
      <c r="A7" s="1">
        <v>6</v>
      </c>
      <c r="B7" s="1" t="s">
        <v>33</v>
      </c>
      <c r="C7" s="1">
        <v>1298130</v>
      </c>
      <c r="D7" s="1" t="s">
        <v>34</v>
      </c>
      <c r="E7" s="1">
        <v>49</v>
      </c>
      <c r="F7" s="1" t="str">
        <f t="shared" si="0"/>
        <v>Adult</v>
      </c>
      <c r="G7" s="2">
        <v>45264</v>
      </c>
      <c r="H7" s="2" t="str">
        <f t="shared" si="1"/>
        <v>Dec</v>
      </c>
      <c r="I7" s="1" t="s">
        <v>10</v>
      </c>
      <c r="J7" s="1" t="s">
        <v>35</v>
      </c>
      <c r="K7" s="1" t="s">
        <v>36</v>
      </c>
      <c r="L7" s="1" t="s">
        <v>13</v>
      </c>
      <c r="M7" s="1">
        <v>1</v>
      </c>
      <c r="N7" s="1" t="s">
        <v>14</v>
      </c>
      <c r="O7" s="1">
        <v>735</v>
      </c>
      <c r="P7" s="1" t="s">
        <v>37</v>
      </c>
      <c r="Q7" s="1" t="s">
        <v>38</v>
      </c>
    </row>
    <row r="8" spans="1:17" x14ac:dyDescent="0.25">
      <c r="A8" s="1">
        <v>7</v>
      </c>
      <c r="B8" s="1" t="s">
        <v>33</v>
      </c>
      <c r="C8" s="1">
        <v>1298130</v>
      </c>
      <c r="D8" s="1" t="s">
        <v>9</v>
      </c>
      <c r="E8" s="1">
        <v>23</v>
      </c>
      <c r="F8" s="1" t="str">
        <f t="shared" si="0"/>
        <v>Teenager</v>
      </c>
      <c r="G8" s="2">
        <v>45264</v>
      </c>
      <c r="H8" s="2" t="str">
        <f t="shared" si="1"/>
        <v>Dec</v>
      </c>
      <c r="I8" s="1" t="s">
        <v>10</v>
      </c>
      <c r="J8" s="1" t="s">
        <v>39</v>
      </c>
      <c r="K8" s="1" t="s">
        <v>12</v>
      </c>
      <c r="L8" s="1" t="s">
        <v>13</v>
      </c>
      <c r="M8" s="1">
        <v>1</v>
      </c>
      <c r="N8" s="1" t="s">
        <v>14</v>
      </c>
      <c r="O8" s="1">
        <v>735</v>
      </c>
      <c r="P8" s="1" t="s">
        <v>40</v>
      </c>
      <c r="Q8" s="1" t="s">
        <v>41</v>
      </c>
    </row>
    <row r="9" spans="1:17" x14ac:dyDescent="0.25">
      <c r="A9" s="1">
        <v>8</v>
      </c>
      <c r="B9" s="1" t="s">
        <v>42</v>
      </c>
      <c r="C9" s="1">
        <v>5561216</v>
      </c>
      <c r="D9" s="1" t="s">
        <v>9</v>
      </c>
      <c r="E9" s="1">
        <v>70</v>
      </c>
      <c r="F9" s="1" t="str">
        <f t="shared" si="0"/>
        <v>Senior</v>
      </c>
      <c r="G9" s="2">
        <v>45264</v>
      </c>
      <c r="H9" s="2" t="str">
        <f t="shared" si="1"/>
        <v>Dec</v>
      </c>
      <c r="I9" s="1" t="s">
        <v>10</v>
      </c>
      <c r="J9" s="1" t="s">
        <v>43</v>
      </c>
      <c r="K9" s="1" t="s">
        <v>12</v>
      </c>
      <c r="L9" s="1" t="s">
        <v>29</v>
      </c>
      <c r="M9" s="1">
        <v>1</v>
      </c>
      <c r="N9" s="1" t="s">
        <v>14</v>
      </c>
      <c r="O9" s="1">
        <v>435</v>
      </c>
      <c r="P9" s="1" t="s">
        <v>21</v>
      </c>
      <c r="Q9" s="1" t="s">
        <v>22</v>
      </c>
    </row>
    <row r="10" spans="1:17" x14ac:dyDescent="0.25">
      <c r="A10" s="1">
        <v>9</v>
      </c>
      <c r="B10" s="1" t="s">
        <v>44</v>
      </c>
      <c r="C10" s="1">
        <v>2935263</v>
      </c>
      <c r="D10" s="1" t="s">
        <v>9</v>
      </c>
      <c r="E10" s="1">
        <v>75</v>
      </c>
      <c r="F10" s="1" t="str">
        <f t="shared" si="0"/>
        <v>Senior</v>
      </c>
      <c r="G10" s="2">
        <v>45264</v>
      </c>
      <c r="H10" s="2" t="str">
        <f t="shared" si="1"/>
        <v>Dec</v>
      </c>
      <c r="I10" s="1" t="s">
        <v>10</v>
      </c>
      <c r="J10" s="1" t="s">
        <v>28</v>
      </c>
      <c r="K10" s="1" t="s">
        <v>12</v>
      </c>
      <c r="L10" s="1" t="s">
        <v>45</v>
      </c>
      <c r="M10" s="1">
        <v>2</v>
      </c>
      <c r="N10" s="1" t="s">
        <v>14</v>
      </c>
      <c r="O10" s="1">
        <v>385</v>
      </c>
      <c r="P10" s="1" t="s">
        <v>40</v>
      </c>
      <c r="Q10" s="1" t="s">
        <v>41</v>
      </c>
    </row>
    <row r="11" spans="1:17" x14ac:dyDescent="0.25">
      <c r="A11" s="1">
        <v>10</v>
      </c>
      <c r="B11" s="1" t="s">
        <v>46</v>
      </c>
      <c r="C11" s="1">
        <v>2648970</v>
      </c>
      <c r="D11" s="1" t="s">
        <v>9</v>
      </c>
      <c r="E11" s="1">
        <v>43</v>
      </c>
      <c r="F11" s="1" t="str">
        <f t="shared" si="0"/>
        <v>Adult</v>
      </c>
      <c r="G11" s="2">
        <v>45264</v>
      </c>
      <c r="H11" s="2" t="str">
        <f t="shared" si="1"/>
        <v>Dec</v>
      </c>
      <c r="I11" s="1" t="s">
        <v>10</v>
      </c>
      <c r="J11" s="1" t="s">
        <v>11</v>
      </c>
      <c r="K11" s="1" t="s">
        <v>12</v>
      </c>
      <c r="L11" s="1" t="s">
        <v>20</v>
      </c>
      <c r="M11" s="1">
        <v>1</v>
      </c>
      <c r="N11" s="1" t="s">
        <v>14</v>
      </c>
      <c r="O11" s="1">
        <v>771</v>
      </c>
      <c r="P11" s="1" t="s">
        <v>47</v>
      </c>
      <c r="Q11" s="1" t="s">
        <v>48</v>
      </c>
    </row>
    <row r="12" spans="1:17" x14ac:dyDescent="0.25">
      <c r="A12" s="1">
        <v>11</v>
      </c>
      <c r="B12" s="1" t="s">
        <v>158</v>
      </c>
      <c r="C12" s="1">
        <v>3948279</v>
      </c>
      <c r="D12" s="1" t="s">
        <v>9</v>
      </c>
      <c r="E12" s="1">
        <v>36</v>
      </c>
      <c r="F12" s="1" t="str">
        <f t="shared" si="0"/>
        <v>Adult</v>
      </c>
      <c r="G12" s="2">
        <v>45234</v>
      </c>
      <c r="H12" s="2" t="str">
        <f t="shared" si="1"/>
        <v>Nov</v>
      </c>
      <c r="I12" s="1" t="s">
        <v>10</v>
      </c>
      <c r="J12" s="1" t="s">
        <v>35</v>
      </c>
      <c r="K12" s="1" t="s">
        <v>51</v>
      </c>
      <c r="L12" s="1" t="s">
        <v>13</v>
      </c>
      <c r="M12" s="1">
        <v>1</v>
      </c>
      <c r="N12" s="1" t="s">
        <v>14</v>
      </c>
      <c r="O12" s="1">
        <v>512</v>
      </c>
      <c r="P12" s="1" t="s">
        <v>139</v>
      </c>
      <c r="Q12" s="1" t="s">
        <v>22</v>
      </c>
    </row>
    <row r="13" spans="1:17" x14ac:dyDescent="0.25">
      <c r="A13" s="1">
        <v>12</v>
      </c>
      <c r="B13" s="1" t="s">
        <v>159</v>
      </c>
      <c r="C13" s="1">
        <v>3319282</v>
      </c>
      <c r="D13" s="1" t="s">
        <v>9</v>
      </c>
      <c r="E13" s="1">
        <v>20</v>
      </c>
      <c r="F13" s="1" t="str">
        <f t="shared" si="0"/>
        <v>Teenager</v>
      </c>
      <c r="G13" s="2">
        <v>45234</v>
      </c>
      <c r="H13" s="2" t="str">
        <f t="shared" si="1"/>
        <v>Nov</v>
      </c>
      <c r="I13" s="1" t="s">
        <v>10</v>
      </c>
      <c r="J13" s="1" t="s">
        <v>28</v>
      </c>
      <c r="K13" s="1" t="s">
        <v>12</v>
      </c>
      <c r="L13" s="1" t="s">
        <v>45</v>
      </c>
      <c r="M13" s="1">
        <v>5</v>
      </c>
      <c r="N13" s="1" t="s">
        <v>14</v>
      </c>
      <c r="O13" s="1">
        <v>549</v>
      </c>
      <c r="P13" s="1" t="s">
        <v>160</v>
      </c>
      <c r="Q13" s="1" t="s">
        <v>67</v>
      </c>
    </row>
    <row r="14" spans="1:17" x14ac:dyDescent="0.25">
      <c r="A14" s="1">
        <v>13</v>
      </c>
      <c r="B14" s="1" t="s">
        <v>161</v>
      </c>
      <c r="C14" s="1">
        <v>3567779</v>
      </c>
      <c r="D14" s="1" t="s">
        <v>9</v>
      </c>
      <c r="E14" s="1">
        <v>37</v>
      </c>
      <c r="F14" s="1" t="str">
        <f t="shared" si="0"/>
        <v>Adult</v>
      </c>
      <c r="G14" s="2">
        <v>45234</v>
      </c>
      <c r="H14" s="2" t="str">
        <f t="shared" si="1"/>
        <v>Nov</v>
      </c>
      <c r="I14" s="1" t="s">
        <v>10</v>
      </c>
      <c r="J14" s="1" t="s">
        <v>35</v>
      </c>
      <c r="K14" s="1" t="s">
        <v>12</v>
      </c>
      <c r="L14" s="1" t="s">
        <v>45</v>
      </c>
      <c r="M14" s="1">
        <v>5</v>
      </c>
      <c r="N14" s="1" t="s">
        <v>14</v>
      </c>
      <c r="O14" s="1">
        <v>499</v>
      </c>
      <c r="P14" s="1" t="s">
        <v>40</v>
      </c>
      <c r="Q14" s="1" t="s">
        <v>41</v>
      </c>
    </row>
    <row r="15" spans="1:17" x14ac:dyDescent="0.25">
      <c r="A15" s="1">
        <v>14</v>
      </c>
      <c r="B15" s="1" t="s">
        <v>162</v>
      </c>
      <c r="C15" s="1">
        <v>5569066</v>
      </c>
      <c r="D15" s="1" t="s">
        <v>9</v>
      </c>
      <c r="E15" s="1">
        <v>35</v>
      </c>
      <c r="F15" s="1" t="str">
        <f t="shared" si="0"/>
        <v>Adult</v>
      </c>
      <c r="G15" s="2">
        <v>45234</v>
      </c>
      <c r="H15" s="2" t="str">
        <f t="shared" si="1"/>
        <v>Nov</v>
      </c>
      <c r="I15" s="1" t="s">
        <v>10</v>
      </c>
      <c r="J15" s="1" t="s">
        <v>28</v>
      </c>
      <c r="K15" s="1" t="s">
        <v>19</v>
      </c>
      <c r="L15" s="1" t="s">
        <v>20</v>
      </c>
      <c r="M15" s="1">
        <v>2</v>
      </c>
      <c r="N15" s="1" t="s">
        <v>14</v>
      </c>
      <c r="O15" s="1">
        <v>641</v>
      </c>
      <c r="P15" s="1" t="s">
        <v>40</v>
      </c>
      <c r="Q15" s="1" t="s">
        <v>41</v>
      </c>
    </row>
    <row r="16" spans="1:17" x14ac:dyDescent="0.25">
      <c r="A16" s="1">
        <v>15</v>
      </c>
      <c r="B16" s="1" t="s">
        <v>163</v>
      </c>
      <c r="C16" s="1">
        <v>3424885</v>
      </c>
      <c r="D16" s="1" t="s">
        <v>9</v>
      </c>
      <c r="E16" s="1">
        <v>29</v>
      </c>
      <c r="F16" s="1" t="str">
        <f t="shared" si="0"/>
        <v>Teenager</v>
      </c>
      <c r="G16" s="2">
        <v>45234</v>
      </c>
      <c r="H16" s="2" t="str">
        <f t="shared" si="1"/>
        <v>Nov</v>
      </c>
      <c r="I16" s="1" t="s">
        <v>92</v>
      </c>
      <c r="J16" s="1" t="s">
        <v>35</v>
      </c>
      <c r="K16" s="1" t="s">
        <v>12</v>
      </c>
      <c r="L16" s="1" t="s">
        <v>20</v>
      </c>
      <c r="M16" s="1">
        <v>1</v>
      </c>
      <c r="N16" s="1" t="s">
        <v>14</v>
      </c>
      <c r="O16" s="1">
        <v>606</v>
      </c>
      <c r="P16" s="1" t="s">
        <v>164</v>
      </c>
      <c r="Q16" s="1" t="s">
        <v>118</v>
      </c>
    </row>
    <row r="17" spans="1:17" x14ac:dyDescent="0.25">
      <c r="A17" s="1">
        <v>16</v>
      </c>
      <c r="B17" s="1" t="s">
        <v>165</v>
      </c>
      <c r="C17" s="1">
        <v>4504136</v>
      </c>
      <c r="D17" s="1" t="s">
        <v>9</v>
      </c>
      <c r="E17" s="1">
        <v>25</v>
      </c>
      <c r="F17" s="1" t="str">
        <f t="shared" si="0"/>
        <v>Teenager</v>
      </c>
      <c r="G17" s="2">
        <v>45234</v>
      </c>
      <c r="H17" s="2" t="str">
        <f t="shared" si="1"/>
        <v>Nov</v>
      </c>
      <c r="I17" s="1" t="s">
        <v>10</v>
      </c>
      <c r="J17" s="1" t="s">
        <v>43</v>
      </c>
      <c r="K17" s="1" t="s">
        <v>19</v>
      </c>
      <c r="L17" s="1" t="s">
        <v>24</v>
      </c>
      <c r="M17" s="1">
        <v>1</v>
      </c>
      <c r="N17" s="1" t="s">
        <v>14</v>
      </c>
      <c r="O17" s="1">
        <v>600</v>
      </c>
      <c r="P17" s="1" t="s">
        <v>102</v>
      </c>
      <c r="Q17" s="1" t="s">
        <v>38</v>
      </c>
    </row>
    <row r="18" spans="1:17" x14ac:dyDescent="0.25">
      <c r="A18" s="1">
        <v>17</v>
      </c>
      <c r="B18" s="1" t="s">
        <v>166</v>
      </c>
      <c r="C18" s="1">
        <v>4416496</v>
      </c>
      <c r="D18" s="1" t="s">
        <v>9</v>
      </c>
      <c r="E18" s="1">
        <v>32</v>
      </c>
      <c r="F18" s="1" t="str">
        <f t="shared" si="0"/>
        <v>Adult</v>
      </c>
      <c r="G18" s="2">
        <v>45234</v>
      </c>
      <c r="H18" s="2" t="str">
        <f t="shared" si="1"/>
        <v>Nov</v>
      </c>
      <c r="I18" s="1" t="s">
        <v>10</v>
      </c>
      <c r="J18" s="1" t="s">
        <v>35</v>
      </c>
      <c r="K18" s="1" t="s">
        <v>19</v>
      </c>
      <c r="L18" s="1" t="s">
        <v>20</v>
      </c>
      <c r="M18" s="1">
        <v>4</v>
      </c>
      <c r="N18" s="1" t="s">
        <v>14</v>
      </c>
      <c r="O18" s="1">
        <v>600</v>
      </c>
      <c r="P18" s="1" t="s">
        <v>101</v>
      </c>
      <c r="Q18" s="1" t="s">
        <v>62</v>
      </c>
    </row>
    <row r="19" spans="1:17" x14ac:dyDescent="0.25">
      <c r="A19" s="1">
        <v>18</v>
      </c>
      <c r="B19" s="1" t="s">
        <v>167</v>
      </c>
      <c r="C19" s="1">
        <v>1440289</v>
      </c>
      <c r="D19" s="1" t="s">
        <v>9</v>
      </c>
      <c r="E19" s="1">
        <v>19</v>
      </c>
      <c r="F19" s="1" t="str">
        <f t="shared" si="0"/>
        <v>Teenager</v>
      </c>
      <c r="G19" s="2">
        <v>45234</v>
      </c>
      <c r="H19" s="2" t="str">
        <f t="shared" si="1"/>
        <v>Nov</v>
      </c>
      <c r="I19" s="1" t="s">
        <v>10</v>
      </c>
      <c r="J19" s="1" t="s">
        <v>28</v>
      </c>
      <c r="K19" s="1" t="s">
        <v>19</v>
      </c>
      <c r="L19" s="1" t="s">
        <v>24</v>
      </c>
      <c r="M19" s="1">
        <v>1</v>
      </c>
      <c r="N19" s="1" t="s">
        <v>14</v>
      </c>
      <c r="O19" s="1">
        <v>600</v>
      </c>
      <c r="P19" s="1" t="s">
        <v>127</v>
      </c>
      <c r="Q19" s="1" t="s">
        <v>41</v>
      </c>
    </row>
    <row r="20" spans="1:17" x14ac:dyDescent="0.25">
      <c r="A20" s="1">
        <v>19</v>
      </c>
      <c r="B20" s="1" t="s">
        <v>168</v>
      </c>
      <c r="C20" s="1">
        <v>5195596</v>
      </c>
      <c r="D20" s="1" t="s">
        <v>9</v>
      </c>
      <c r="E20" s="1">
        <v>56</v>
      </c>
      <c r="F20" s="1" t="str">
        <f t="shared" si="0"/>
        <v>Senior</v>
      </c>
      <c r="G20" s="2">
        <v>45234</v>
      </c>
      <c r="H20" s="2" t="str">
        <f t="shared" si="1"/>
        <v>Nov</v>
      </c>
      <c r="I20" s="1" t="s">
        <v>68</v>
      </c>
      <c r="J20" s="1" t="s">
        <v>11</v>
      </c>
      <c r="K20" s="1" t="s">
        <v>51</v>
      </c>
      <c r="L20" s="1" t="s">
        <v>20</v>
      </c>
      <c r="M20" s="1">
        <v>1</v>
      </c>
      <c r="N20" s="1" t="s">
        <v>14</v>
      </c>
      <c r="O20" s="1">
        <v>371</v>
      </c>
      <c r="P20" s="1" t="s">
        <v>57</v>
      </c>
      <c r="Q20" s="1" t="s">
        <v>58</v>
      </c>
    </row>
    <row r="21" spans="1:17" x14ac:dyDescent="0.25">
      <c r="A21" s="1">
        <v>20</v>
      </c>
      <c r="B21" s="1" t="s">
        <v>169</v>
      </c>
      <c r="C21" s="1">
        <v>6836093</v>
      </c>
      <c r="D21" s="1" t="s">
        <v>9</v>
      </c>
      <c r="E21" s="1">
        <v>25</v>
      </c>
      <c r="F21" s="1" t="str">
        <f t="shared" si="0"/>
        <v>Teenager</v>
      </c>
      <c r="G21" s="2">
        <v>45234</v>
      </c>
      <c r="H21" s="2" t="str">
        <f t="shared" si="1"/>
        <v>Nov</v>
      </c>
      <c r="I21" s="1" t="s">
        <v>83</v>
      </c>
      <c r="J21" s="1" t="s">
        <v>35</v>
      </c>
      <c r="K21" s="1" t="s">
        <v>19</v>
      </c>
      <c r="L21" s="1" t="s">
        <v>45</v>
      </c>
      <c r="M21" s="1">
        <v>5</v>
      </c>
      <c r="N21" s="1" t="s">
        <v>14</v>
      </c>
      <c r="O21" s="1">
        <v>698</v>
      </c>
      <c r="P21" s="1" t="s">
        <v>107</v>
      </c>
      <c r="Q21" s="1" t="s">
        <v>50</v>
      </c>
    </row>
    <row r="22" spans="1:17" x14ac:dyDescent="0.25">
      <c r="A22" s="1">
        <v>21</v>
      </c>
      <c r="B22" s="1" t="s">
        <v>208</v>
      </c>
      <c r="C22" s="1">
        <v>7657456</v>
      </c>
      <c r="D22" s="1" t="s">
        <v>9</v>
      </c>
      <c r="E22" s="1">
        <v>27</v>
      </c>
      <c r="F22" s="1" t="str">
        <f t="shared" si="0"/>
        <v>Teenager</v>
      </c>
      <c r="G22" s="2">
        <v>45203</v>
      </c>
      <c r="H22" s="2" t="str">
        <f t="shared" si="1"/>
        <v>Oct</v>
      </c>
      <c r="I22" s="1" t="s">
        <v>10</v>
      </c>
      <c r="J22" s="1" t="s">
        <v>28</v>
      </c>
      <c r="K22" s="1" t="s">
        <v>19</v>
      </c>
      <c r="L22" s="1" t="s">
        <v>29</v>
      </c>
      <c r="M22" s="1">
        <v>1</v>
      </c>
      <c r="N22" s="1" t="s">
        <v>14</v>
      </c>
      <c r="O22" s="1">
        <v>999</v>
      </c>
      <c r="P22" s="1" t="s">
        <v>40</v>
      </c>
      <c r="Q22" s="1" t="s">
        <v>41</v>
      </c>
    </row>
    <row r="23" spans="1:17" x14ac:dyDescent="0.25">
      <c r="A23" s="1">
        <v>22</v>
      </c>
      <c r="B23" s="1" t="s">
        <v>209</v>
      </c>
      <c r="C23" s="1">
        <v>7911124</v>
      </c>
      <c r="D23" s="1" t="s">
        <v>34</v>
      </c>
      <c r="E23" s="1">
        <v>72</v>
      </c>
      <c r="F23" s="1" t="str">
        <f t="shared" si="0"/>
        <v>Senior</v>
      </c>
      <c r="G23" s="2">
        <v>45203</v>
      </c>
      <c r="H23" s="2" t="str">
        <f t="shared" si="1"/>
        <v>Oct</v>
      </c>
      <c r="I23" s="1" t="s">
        <v>10</v>
      </c>
      <c r="J23" s="1" t="s">
        <v>35</v>
      </c>
      <c r="K23" s="1" t="s">
        <v>19</v>
      </c>
      <c r="L23" s="1" t="s">
        <v>24</v>
      </c>
      <c r="M23" s="1">
        <v>1</v>
      </c>
      <c r="N23" s="1" t="s">
        <v>14</v>
      </c>
      <c r="O23" s="1">
        <v>988</v>
      </c>
      <c r="P23" s="1" t="s">
        <v>210</v>
      </c>
      <c r="Q23" s="1" t="s">
        <v>71</v>
      </c>
    </row>
    <row r="24" spans="1:17" x14ac:dyDescent="0.25">
      <c r="A24" s="1">
        <v>23</v>
      </c>
      <c r="B24" s="1" t="s">
        <v>211</v>
      </c>
      <c r="C24" s="1">
        <v>8548056</v>
      </c>
      <c r="D24" s="1" t="s">
        <v>9</v>
      </c>
      <c r="E24" s="1">
        <v>40</v>
      </c>
      <c r="F24" s="1" t="str">
        <f t="shared" si="0"/>
        <v>Adult</v>
      </c>
      <c r="G24" s="2">
        <v>45203</v>
      </c>
      <c r="H24" s="2" t="str">
        <f t="shared" si="1"/>
        <v>Oct</v>
      </c>
      <c r="I24" s="1" t="s">
        <v>10</v>
      </c>
      <c r="J24" s="1" t="s">
        <v>11</v>
      </c>
      <c r="K24" s="1" t="s">
        <v>19</v>
      </c>
      <c r="L24" s="1" t="s">
        <v>65</v>
      </c>
      <c r="M24" s="1">
        <v>4</v>
      </c>
      <c r="N24" s="1" t="s">
        <v>14</v>
      </c>
      <c r="O24" s="1">
        <v>988</v>
      </c>
      <c r="P24" s="1" t="s">
        <v>120</v>
      </c>
      <c r="Q24" s="1" t="s">
        <v>16</v>
      </c>
    </row>
    <row r="25" spans="1:17" x14ac:dyDescent="0.25">
      <c r="A25" s="1">
        <v>24</v>
      </c>
      <c r="B25" s="1" t="s">
        <v>212</v>
      </c>
      <c r="C25" s="1">
        <v>8874896</v>
      </c>
      <c r="D25" s="1" t="s">
        <v>9</v>
      </c>
      <c r="E25" s="1">
        <v>28</v>
      </c>
      <c r="F25" s="1" t="str">
        <f t="shared" si="0"/>
        <v>Teenager</v>
      </c>
      <c r="G25" s="2">
        <v>45203</v>
      </c>
      <c r="H25" s="2" t="str">
        <f t="shared" si="1"/>
        <v>Oct</v>
      </c>
      <c r="I25" s="1" t="s">
        <v>10</v>
      </c>
      <c r="J25" s="1" t="s">
        <v>28</v>
      </c>
      <c r="K25" s="1" t="s">
        <v>12</v>
      </c>
      <c r="L25" s="1" t="s">
        <v>24</v>
      </c>
      <c r="M25" s="1">
        <v>1</v>
      </c>
      <c r="N25" s="1" t="s">
        <v>14</v>
      </c>
      <c r="O25" s="1">
        <v>459</v>
      </c>
      <c r="P25" s="1" t="s">
        <v>54</v>
      </c>
      <c r="Q25" s="1" t="s">
        <v>55</v>
      </c>
    </row>
    <row r="26" spans="1:17" x14ac:dyDescent="0.25">
      <c r="A26" s="1">
        <v>25</v>
      </c>
      <c r="B26" s="1" t="s">
        <v>213</v>
      </c>
      <c r="C26" s="1">
        <v>9368312</v>
      </c>
      <c r="D26" s="1" t="s">
        <v>34</v>
      </c>
      <c r="E26" s="1">
        <v>23</v>
      </c>
      <c r="F26" s="1" t="str">
        <f t="shared" si="0"/>
        <v>Teenager</v>
      </c>
      <c r="G26" s="2">
        <v>45203</v>
      </c>
      <c r="H26" s="2" t="str">
        <f t="shared" si="1"/>
        <v>Oct</v>
      </c>
      <c r="I26" s="1" t="s">
        <v>10</v>
      </c>
      <c r="J26" s="1" t="s">
        <v>43</v>
      </c>
      <c r="K26" s="1" t="s">
        <v>36</v>
      </c>
      <c r="L26" s="1" t="s">
        <v>13</v>
      </c>
      <c r="M26" s="1">
        <v>1</v>
      </c>
      <c r="N26" s="1" t="s">
        <v>14</v>
      </c>
      <c r="O26" s="1">
        <v>899</v>
      </c>
      <c r="P26" s="1" t="s">
        <v>63</v>
      </c>
      <c r="Q26" s="1" t="s">
        <v>38</v>
      </c>
    </row>
    <row r="27" spans="1:17" x14ac:dyDescent="0.25">
      <c r="A27" s="1">
        <v>26</v>
      </c>
      <c r="B27" s="1" t="s">
        <v>214</v>
      </c>
      <c r="C27" s="1">
        <v>7011061</v>
      </c>
      <c r="D27" s="1" t="s">
        <v>9</v>
      </c>
      <c r="E27" s="1">
        <v>38</v>
      </c>
      <c r="F27" s="1" t="str">
        <f t="shared" si="0"/>
        <v>Adult</v>
      </c>
      <c r="G27" s="2">
        <v>45203</v>
      </c>
      <c r="H27" s="2" t="str">
        <f t="shared" si="1"/>
        <v>Oct</v>
      </c>
      <c r="I27" s="1" t="s">
        <v>10</v>
      </c>
      <c r="J27" s="1" t="s">
        <v>28</v>
      </c>
      <c r="K27" s="1" t="s">
        <v>19</v>
      </c>
      <c r="L27" s="1" t="s">
        <v>45</v>
      </c>
      <c r="M27" s="1">
        <v>1</v>
      </c>
      <c r="N27" s="1" t="s">
        <v>14</v>
      </c>
      <c r="O27" s="1">
        <v>1140</v>
      </c>
      <c r="P27" s="1" t="s">
        <v>66</v>
      </c>
      <c r="Q27" s="1" t="s">
        <v>67</v>
      </c>
    </row>
    <row r="28" spans="1:17" x14ac:dyDescent="0.25">
      <c r="A28" s="1">
        <v>27</v>
      </c>
      <c r="B28" s="1" t="s">
        <v>215</v>
      </c>
      <c r="C28" s="1">
        <v>7146505</v>
      </c>
      <c r="D28" s="1" t="s">
        <v>9</v>
      </c>
      <c r="E28" s="1">
        <v>32</v>
      </c>
      <c r="F28" s="1" t="str">
        <f t="shared" si="0"/>
        <v>Adult</v>
      </c>
      <c r="G28" s="2">
        <v>45203</v>
      </c>
      <c r="H28" s="2" t="str">
        <f t="shared" si="1"/>
        <v>Oct</v>
      </c>
      <c r="I28" s="1" t="s">
        <v>10</v>
      </c>
      <c r="J28" s="1" t="s">
        <v>28</v>
      </c>
      <c r="K28" s="1" t="s">
        <v>12</v>
      </c>
      <c r="L28" s="1" t="s">
        <v>45</v>
      </c>
      <c r="M28" s="1">
        <v>4</v>
      </c>
      <c r="N28" s="1" t="s">
        <v>14</v>
      </c>
      <c r="O28" s="1">
        <v>459</v>
      </c>
      <c r="P28" s="1" t="s">
        <v>216</v>
      </c>
      <c r="Q28" s="1" t="s">
        <v>26</v>
      </c>
    </row>
    <row r="29" spans="1:17" x14ac:dyDescent="0.25">
      <c r="A29" s="1">
        <v>28</v>
      </c>
      <c r="B29" s="1" t="s">
        <v>217</v>
      </c>
      <c r="C29" s="1">
        <v>9972035</v>
      </c>
      <c r="D29" s="1" t="s">
        <v>9</v>
      </c>
      <c r="E29" s="1">
        <v>44</v>
      </c>
      <c r="F29" s="1" t="str">
        <f t="shared" si="0"/>
        <v>Adult</v>
      </c>
      <c r="G29" s="2">
        <v>45203</v>
      </c>
      <c r="H29" s="2" t="str">
        <f t="shared" si="1"/>
        <v>Oct</v>
      </c>
      <c r="I29" s="1" t="s">
        <v>10</v>
      </c>
      <c r="J29" s="1" t="s">
        <v>39</v>
      </c>
      <c r="K29" s="1" t="s">
        <v>12</v>
      </c>
      <c r="L29" s="1" t="s">
        <v>65</v>
      </c>
      <c r="M29" s="1">
        <v>1</v>
      </c>
      <c r="N29" s="1" t="s">
        <v>14</v>
      </c>
      <c r="O29" s="1">
        <v>352</v>
      </c>
      <c r="P29" s="1" t="s">
        <v>63</v>
      </c>
      <c r="Q29" s="1" t="s">
        <v>38</v>
      </c>
    </row>
    <row r="30" spans="1:17" x14ac:dyDescent="0.25">
      <c r="A30" s="1">
        <v>29</v>
      </c>
      <c r="B30" s="1" t="s">
        <v>218</v>
      </c>
      <c r="C30" s="1">
        <v>692909</v>
      </c>
      <c r="D30" s="1" t="s">
        <v>9</v>
      </c>
      <c r="E30" s="1">
        <v>69</v>
      </c>
      <c r="F30" s="1" t="str">
        <f t="shared" si="0"/>
        <v>Senior</v>
      </c>
      <c r="G30" s="2">
        <v>45203</v>
      </c>
      <c r="H30" s="2" t="str">
        <f t="shared" si="1"/>
        <v>Oct</v>
      </c>
      <c r="I30" s="1" t="s">
        <v>10</v>
      </c>
      <c r="J30" s="1" t="s">
        <v>39</v>
      </c>
      <c r="K30" s="1" t="s">
        <v>19</v>
      </c>
      <c r="L30" s="1" t="s">
        <v>24</v>
      </c>
      <c r="M30" s="1">
        <v>3</v>
      </c>
      <c r="N30" s="1" t="s">
        <v>14</v>
      </c>
      <c r="O30" s="1">
        <v>648</v>
      </c>
      <c r="P30" s="1" t="s">
        <v>57</v>
      </c>
      <c r="Q30" s="1" t="s">
        <v>58</v>
      </c>
    </row>
    <row r="31" spans="1:17" x14ac:dyDescent="0.25">
      <c r="A31" s="1">
        <v>30</v>
      </c>
      <c r="B31" s="1" t="s">
        <v>219</v>
      </c>
      <c r="C31" s="1">
        <v>8610220</v>
      </c>
      <c r="D31" s="1" t="s">
        <v>9</v>
      </c>
      <c r="E31" s="1">
        <v>46</v>
      </c>
      <c r="F31" s="1" t="str">
        <f t="shared" si="0"/>
        <v>Adult</v>
      </c>
      <c r="G31" s="2">
        <v>45203</v>
      </c>
      <c r="H31" s="2" t="str">
        <f t="shared" si="1"/>
        <v>Oct</v>
      </c>
      <c r="I31" s="1" t="s">
        <v>10</v>
      </c>
      <c r="J31" s="1" t="s">
        <v>28</v>
      </c>
      <c r="K31" s="1" t="s">
        <v>12</v>
      </c>
      <c r="L31" s="1" t="s">
        <v>61</v>
      </c>
      <c r="M31" s="1">
        <v>1</v>
      </c>
      <c r="N31" s="1" t="s">
        <v>14</v>
      </c>
      <c r="O31" s="1">
        <v>568</v>
      </c>
      <c r="P31" s="1" t="s">
        <v>220</v>
      </c>
      <c r="Q31" s="1" t="s">
        <v>22</v>
      </c>
    </row>
    <row r="32" spans="1:17" x14ac:dyDescent="0.25">
      <c r="A32" s="1">
        <v>31</v>
      </c>
      <c r="B32" s="1" t="s">
        <v>231</v>
      </c>
      <c r="C32" s="1">
        <v>6087962</v>
      </c>
      <c r="D32" s="1" t="s">
        <v>34</v>
      </c>
      <c r="E32" s="1">
        <v>24</v>
      </c>
      <c r="F32" s="1" t="str">
        <f t="shared" si="0"/>
        <v>Teenager</v>
      </c>
      <c r="G32" s="2">
        <v>45173</v>
      </c>
      <c r="H32" s="2" t="str">
        <f t="shared" si="1"/>
        <v>Sep</v>
      </c>
      <c r="I32" s="1" t="s">
        <v>10</v>
      </c>
      <c r="J32" s="1" t="s">
        <v>35</v>
      </c>
      <c r="K32" s="1" t="s">
        <v>36</v>
      </c>
      <c r="L32" s="1" t="s">
        <v>20</v>
      </c>
      <c r="M32" s="1">
        <v>5</v>
      </c>
      <c r="N32" s="1" t="s">
        <v>14</v>
      </c>
      <c r="O32" s="1">
        <v>744</v>
      </c>
      <c r="P32" s="1" t="s">
        <v>197</v>
      </c>
      <c r="Q32" s="1" t="s">
        <v>26</v>
      </c>
    </row>
    <row r="33" spans="1:17" x14ac:dyDescent="0.25">
      <c r="A33" s="1">
        <v>32</v>
      </c>
      <c r="B33" s="1" t="s">
        <v>232</v>
      </c>
      <c r="C33" s="1">
        <v>7627553</v>
      </c>
      <c r="D33" s="1" t="s">
        <v>34</v>
      </c>
      <c r="E33" s="1">
        <v>64</v>
      </c>
      <c r="F33" s="1" t="str">
        <f t="shared" si="0"/>
        <v>Senior</v>
      </c>
      <c r="G33" s="2">
        <v>45173</v>
      </c>
      <c r="H33" s="2" t="str">
        <f t="shared" si="1"/>
        <v>Sep</v>
      </c>
      <c r="I33" s="1" t="s">
        <v>10</v>
      </c>
      <c r="J33" s="1" t="s">
        <v>35</v>
      </c>
      <c r="K33" s="1" t="s">
        <v>36</v>
      </c>
      <c r="L33" s="1" t="s">
        <v>61</v>
      </c>
      <c r="M33" s="1">
        <v>1</v>
      </c>
      <c r="N33" s="1" t="s">
        <v>14</v>
      </c>
      <c r="O33" s="1">
        <v>377</v>
      </c>
      <c r="P33" s="1" t="s">
        <v>66</v>
      </c>
      <c r="Q33" s="1" t="s">
        <v>67</v>
      </c>
    </row>
    <row r="34" spans="1:17" x14ac:dyDescent="0.25">
      <c r="A34" s="1">
        <v>33</v>
      </c>
      <c r="B34" s="1" t="s">
        <v>233</v>
      </c>
      <c r="C34" s="1">
        <v>7681410</v>
      </c>
      <c r="D34" s="1" t="s">
        <v>9</v>
      </c>
      <c r="E34" s="1">
        <v>32</v>
      </c>
      <c r="F34" s="1" t="str">
        <f t="shared" si="0"/>
        <v>Adult</v>
      </c>
      <c r="G34" s="2">
        <v>45173</v>
      </c>
      <c r="H34" s="2" t="str">
        <f t="shared" si="1"/>
        <v>Sep</v>
      </c>
      <c r="I34" s="1" t="s">
        <v>10</v>
      </c>
      <c r="J34" s="1" t="s">
        <v>56</v>
      </c>
      <c r="K34" s="1" t="s">
        <v>12</v>
      </c>
      <c r="L34" s="1" t="s">
        <v>20</v>
      </c>
      <c r="M34" s="1">
        <v>4</v>
      </c>
      <c r="N34" s="1" t="s">
        <v>14</v>
      </c>
      <c r="O34" s="1">
        <v>399</v>
      </c>
      <c r="P34" s="1" t="s">
        <v>136</v>
      </c>
      <c r="Q34" s="1" t="s">
        <v>50</v>
      </c>
    </row>
    <row r="35" spans="1:17" x14ac:dyDescent="0.25">
      <c r="A35" s="1">
        <v>34</v>
      </c>
      <c r="B35" s="1" t="s">
        <v>234</v>
      </c>
      <c r="C35" s="1">
        <v>3086738</v>
      </c>
      <c r="D35" s="1" t="s">
        <v>34</v>
      </c>
      <c r="E35" s="1">
        <v>27</v>
      </c>
      <c r="F35" s="1" t="str">
        <f t="shared" si="0"/>
        <v>Teenager</v>
      </c>
      <c r="G35" s="2">
        <v>45173</v>
      </c>
      <c r="H35" s="2" t="str">
        <f t="shared" si="1"/>
        <v>Sep</v>
      </c>
      <c r="I35" s="1" t="s">
        <v>10</v>
      </c>
      <c r="J35" s="1" t="s">
        <v>28</v>
      </c>
      <c r="K35" s="1" t="s">
        <v>36</v>
      </c>
      <c r="L35" s="1" t="s">
        <v>29</v>
      </c>
      <c r="M35" s="1">
        <v>4</v>
      </c>
      <c r="N35" s="1" t="s">
        <v>14</v>
      </c>
      <c r="O35" s="1">
        <v>791</v>
      </c>
      <c r="P35" s="1" t="s">
        <v>40</v>
      </c>
      <c r="Q35" s="1" t="s">
        <v>41</v>
      </c>
    </row>
    <row r="36" spans="1:17" x14ac:dyDescent="0.25">
      <c r="A36" s="1">
        <v>35</v>
      </c>
      <c r="B36" s="1" t="s">
        <v>235</v>
      </c>
      <c r="C36" s="1">
        <v>7894679</v>
      </c>
      <c r="D36" s="1" t="s">
        <v>34</v>
      </c>
      <c r="E36" s="1">
        <v>44</v>
      </c>
      <c r="F36" s="1" t="str">
        <f t="shared" si="0"/>
        <v>Adult</v>
      </c>
      <c r="G36" s="2">
        <v>45173</v>
      </c>
      <c r="H36" s="2" t="str">
        <f t="shared" si="1"/>
        <v>Sep</v>
      </c>
      <c r="I36" s="1" t="s">
        <v>92</v>
      </c>
      <c r="J36" s="1" t="s">
        <v>11</v>
      </c>
      <c r="K36" s="1" t="s">
        <v>36</v>
      </c>
      <c r="L36" s="1" t="s">
        <v>45</v>
      </c>
      <c r="M36" s="1">
        <v>4</v>
      </c>
      <c r="N36" s="1" t="s">
        <v>14</v>
      </c>
      <c r="O36" s="1">
        <v>939</v>
      </c>
      <c r="P36" s="1" t="s">
        <v>236</v>
      </c>
      <c r="Q36" s="1" t="s">
        <v>55</v>
      </c>
    </row>
    <row r="37" spans="1:17" x14ac:dyDescent="0.25">
      <c r="A37" s="1">
        <v>36</v>
      </c>
      <c r="B37" s="1" t="s">
        <v>237</v>
      </c>
      <c r="C37" s="1">
        <v>6103442</v>
      </c>
      <c r="D37" s="1" t="s">
        <v>9</v>
      </c>
      <c r="E37" s="1">
        <v>23</v>
      </c>
      <c r="F37" s="1" t="str">
        <f t="shared" si="0"/>
        <v>Teenager</v>
      </c>
      <c r="G37" s="2">
        <v>45173</v>
      </c>
      <c r="H37" s="2" t="str">
        <f t="shared" si="1"/>
        <v>Sep</v>
      </c>
      <c r="I37" s="1" t="s">
        <v>68</v>
      </c>
      <c r="J37" s="1" t="s">
        <v>28</v>
      </c>
      <c r="K37" s="1" t="s">
        <v>12</v>
      </c>
      <c r="L37" s="1" t="s">
        <v>24</v>
      </c>
      <c r="M37" s="1">
        <v>4</v>
      </c>
      <c r="N37" s="1" t="s">
        <v>14</v>
      </c>
      <c r="O37" s="1">
        <v>471</v>
      </c>
      <c r="P37" s="1" t="s">
        <v>143</v>
      </c>
      <c r="Q37" s="1" t="s">
        <v>50</v>
      </c>
    </row>
    <row r="38" spans="1:17" x14ac:dyDescent="0.25">
      <c r="A38" s="1">
        <v>37</v>
      </c>
      <c r="B38" s="1" t="s">
        <v>238</v>
      </c>
      <c r="C38" s="1">
        <v>2218359</v>
      </c>
      <c r="D38" s="1" t="s">
        <v>9</v>
      </c>
      <c r="E38" s="1">
        <v>74</v>
      </c>
      <c r="F38" s="1" t="str">
        <f t="shared" si="0"/>
        <v>Senior</v>
      </c>
      <c r="G38" s="2">
        <v>45173</v>
      </c>
      <c r="H38" s="2" t="str">
        <f t="shared" si="1"/>
        <v>Sep</v>
      </c>
      <c r="I38" s="1" t="s">
        <v>68</v>
      </c>
      <c r="J38" s="1" t="s">
        <v>28</v>
      </c>
      <c r="K38" s="1" t="s">
        <v>12</v>
      </c>
      <c r="L38" s="1" t="s">
        <v>13</v>
      </c>
      <c r="M38" s="1">
        <v>4</v>
      </c>
      <c r="N38" s="1" t="s">
        <v>14</v>
      </c>
      <c r="O38" s="1">
        <v>499</v>
      </c>
      <c r="P38" s="1" t="s">
        <v>239</v>
      </c>
      <c r="Q38" s="1" t="s">
        <v>26</v>
      </c>
    </row>
    <row r="39" spans="1:17" x14ac:dyDescent="0.25">
      <c r="A39" s="1">
        <v>38</v>
      </c>
      <c r="B39" s="1" t="s">
        <v>240</v>
      </c>
      <c r="C39" s="1">
        <v>7660892</v>
      </c>
      <c r="D39" s="1" t="s">
        <v>9</v>
      </c>
      <c r="E39" s="1">
        <v>31</v>
      </c>
      <c r="F39" s="1" t="str">
        <f t="shared" si="0"/>
        <v>Adult</v>
      </c>
      <c r="G39" s="2">
        <v>45173</v>
      </c>
      <c r="H39" s="2" t="str">
        <f t="shared" si="1"/>
        <v>Sep</v>
      </c>
      <c r="I39" s="1" t="s">
        <v>10</v>
      </c>
      <c r="J39" s="1" t="s">
        <v>35</v>
      </c>
      <c r="K39" s="1" t="s">
        <v>19</v>
      </c>
      <c r="L39" s="1" t="s">
        <v>45</v>
      </c>
      <c r="M39" s="1">
        <v>2</v>
      </c>
      <c r="N39" s="1" t="s">
        <v>14</v>
      </c>
      <c r="O39" s="1">
        <v>692</v>
      </c>
      <c r="P39" s="1" t="s">
        <v>73</v>
      </c>
      <c r="Q39" s="1" t="s">
        <v>31</v>
      </c>
    </row>
    <row r="40" spans="1:17" x14ac:dyDescent="0.25">
      <c r="A40" s="1">
        <v>39</v>
      </c>
      <c r="B40" s="1" t="s">
        <v>241</v>
      </c>
      <c r="C40" s="1">
        <v>356809</v>
      </c>
      <c r="D40" s="1" t="s">
        <v>9</v>
      </c>
      <c r="E40" s="1">
        <v>27</v>
      </c>
      <c r="F40" s="1" t="str">
        <f t="shared" si="0"/>
        <v>Teenager</v>
      </c>
      <c r="G40" s="2">
        <v>45173</v>
      </c>
      <c r="H40" s="2" t="str">
        <f t="shared" si="1"/>
        <v>Sep</v>
      </c>
      <c r="I40" s="1" t="s">
        <v>10</v>
      </c>
      <c r="J40" s="1" t="s">
        <v>28</v>
      </c>
      <c r="K40" s="1" t="s">
        <v>12</v>
      </c>
      <c r="L40" s="1" t="s">
        <v>13</v>
      </c>
      <c r="M40" s="1">
        <v>2</v>
      </c>
      <c r="N40" s="1" t="s">
        <v>14</v>
      </c>
      <c r="O40" s="1">
        <v>299</v>
      </c>
      <c r="P40" s="1" t="s">
        <v>242</v>
      </c>
      <c r="Q40" s="1" t="s">
        <v>48</v>
      </c>
    </row>
    <row r="41" spans="1:17" x14ac:dyDescent="0.25">
      <c r="A41" s="1">
        <v>40</v>
      </c>
      <c r="B41" s="1" t="s">
        <v>243</v>
      </c>
      <c r="C41" s="1">
        <v>6578187</v>
      </c>
      <c r="D41" s="1" t="s">
        <v>34</v>
      </c>
      <c r="E41" s="1">
        <v>18</v>
      </c>
      <c r="F41" s="1" t="str">
        <f t="shared" si="0"/>
        <v>Teenager</v>
      </c>
      <c r="G41" s="2">
        <v>45173</v>
      </c>
      <c r="H41" s="2" t="str">
        <f t="shared" si="1"/>
        <v>Sep</v>
      </c>
      <c r="I41" s="1" t="s">
        <v>10</v>
      </c>
      <c r="J41" s="1" t="s">
        <v>11</v>
      </c>
      <c r="K41" s="1" t="s">
        <v>19</v>
      </c>
      <c r="L41" s="1" t="s">
        <v>45</v>
      </c>
      <c r="M41" s="1">
        <v>1</v>
      </c>
      <c r="N41" s="1" t="s">
        <v>14</v>
      </c>
      <c r="O41" s="1">
        <v>573</v>
      </c>
      <c r="P41" s="1" t="s">
        <v>94</v>
      </c>
      <c r="Q41" s="1" t="s">
        <v>48</v>
      </c>
    </row>
    <row r="42" spans="1:17" x14ac:dyDescent="0.25">
      <c r="A42" s="1">
        <v>41</v>
      </c>
      <c r="B42" s="1" t="s">
        <v>254</v>
      </c>
      <c r="C42" s="1">
        <v>7196763</v>
      </c>
      <c r="D42" s="1" t="s">
        <v>9</v>
      </c>
      <c r="E42" s="1">
        <v>43</v>
      </c>
      <c r="F42" s="1" t="str">
        <f t="shared" si="0"/>
        <v>Adult</v>
      </c>
      <c r="G42" s="2">
        <v>45142</v>
      </c>
      <c r="H42" s="2" t="str">
        <f t="shared" si="1"/>
        <v>Aug</v>
      </c>
      <c r="I42" s="1" t="s">
        <v>10</v>
      </c>
      <c r="J42" s="1" t="s">
        <v>11</v>
      </c>
      <c r="K42" s="1" t="s">
        <v>79</v>
      </c>
      <c r="L42" s="1" t="s">
        <v>80</v>
      </c>
      <c r="M42" s="1">
        <v>2</v>
      </c>
      <c r="N42" s="1" t="s">
        <v>14</v>
      </c>
      <c r="O42" s="1">
        <v>759</v>
      </c>
      <c r="P42" s="1" t="s">
        <v>200</v>
      </c>
      <c r="Q42" s="1" t="s">
        <v>62</v>
      </c>
    </row>
    <row r="43" spans="1:17" x14ac:dyDescent="0.25">
      <c r="A43" s="1">
        <v>42</v>
      </c>
      <c r="B43" s="1" t="s">
        <v>255</v>
      </c>
      <c r="C43" s="1">
        <v>6421240</v>
      </c>
      <c r="D43" s="1" t="s">
        <v>34</v>
      </c>
      <c r="E43" s="1">
        <v>30</v>
      </c>
      <c r="F43" s="1" t="str">
        <f t="shared" si="0"/>
        <v>Adult</v>
      </c>
      <c r="G43" s="2">
        <v>45142</v>
      </c>
      <c r="H43" s="2" t="str">
        <f t="shared" si="1"/>
        <v>Aug</v>
      </c>
      <c r="I43" s="1" t="s">
        <v>10</v>
      </c>
      <c r="J43" s="1" t="s">
        <v>35</v>
      </c>
      <c r="K43" s="1" t="s">
        <v>19</v>
      </c>
      <c r="L43" s="1" t="s">
        <v>65</v>
      </c>
      <c r="M43" s="1">
        <v>1</v>
      </c>
      <c r="N43" s="1" t="s">
        <v>14</v>
      </c>
      <c r="O43" s="1">
        <v>521</v>
      </c>
      <c r="P43" s="1" t="s">
        <v>94</v>
      </c>
      <c r="Q43" s="1" t="s">
        <v>48</v>
      </c>
    </row>
    <row r="44" spans="1:17" x14ac:dyDescent="0.25">
      <c r="A44" s="1">
        <v>43</v>
      </c>
      <c r="B44" s="1" t="s">
        <v>256</v>
      </c>
      <c r="C44" s="1">
        <v>5518146</v>
      </c>
      <c r="D44" s="1" t="s">
        <v>34</v>
      </c>
      <c r="E44" s="1">
        <v>63</v>
      </c>
      <c r="F44" s="1" t="str">
        <f t="shared" si="0"/>
        <v>Senior</v>
      </c>
      <c r="G44" s="2">
        <v>45142</v>
      </c>
      <c r="H44" s="2" t="str">
        <f t="shared" si="1"/>
        <v>Aug</v>
      </c>
      <c r="I44" s="1" t="s">
        <v>10</v>
      </c>
      <c r="J44" s="1" t="s">
        <v>35</v>
      </c>
      <c r="K44" s="1" t="s">
        <v>19</v>
      </c>
      <c r="L44" s="1" t="s">
        <v>13</v>
      </c>
      <c r="M44" s="1">
        <v>1</v>
      </c>
      <c r="N44" s="1" t="s">
        <v>14</v>
      </c>
      <c r="O44" s="1">
        <v>1438</v>
      </c>
      <c r="P44" s="1" t="s">
        <v>230</v>
      </c>
      <c r="Q44" s="1" t="s">
        <v>50</v>
      </c>
    </row>
    <row r="45" spans="1:17" x14ac:dyDescent="0.25">
      <c r="A45" s="1">
        <v>44</v>
      </c>
      <c r="B45" s="1" t="s">
        <v>257</v>
      </c>
      <c r="C45" s="1">
        <v>1202691</v>
      </c>
      <c r="D45" s="1" t="s">
        <v>34</v>
      </c>
      <c r="E45" s="1">
        <v>42</v>
      </c>
      <c r="F45" s="1" t="str">
        <f t="shared" si="0"/>
        <v>Adult</v>
      </c>
      <c r="G45" s="2">
        <v>45142</v>
      </c>
      <c r="H45" s="2" t="str">
        <f t="shared" si="1"/>
        <v>Aug</v>
      </c>
      <c r="I45" s="1" t="s">
        <v>10</v>
      </c>
      <c r="J45" s="1" t="s">
        <v>11</v>
      </c>
      <c r="K45" s="1" t="s">
        <v>19</v>
      </c>
      <c r="L45" s="1" t="s">
        <v>29</v>
      </c>
      <c r="M45" s="1">
        <v>1</v>
      </c>
      <c r="N45" s="1" t="s">
        <v>14</v>
      </c>
      <c r="O45" s="1">
        <v>597</v>
      </c>
      <c r="P45" s="1" t="s">
        <v>119</v>
      </c>
      <c r="Q45" s="1" t="s">
        <v>48</v>
      </c>
    </row>
    <row r="46" spans="1:17" x14ac:dyDescent="0.25">
      <c r="A46" s="1">
        <v>45</v>
      </c>
      <c r="B46" s="1" t="s">
        <v>258</v>
      </c>
      <c r="C46" s="1">
        <v>2772588</v>
      </c>
      <c r="D46" s="1" t="s">
        <v>9</v>
      </c>
      <c r="E46" s="1">
        <v>28</v>
      </c>
      <c r="F46" s="1" t="str">
        <f t="shared" si="0"/>
        <v>Teenager</v>
      </c>
      <c r="G46" s="2">
        <v>45142</v>
      </c>
      <c r="H46" s="2" t="str">
        <f t="shared" si="1"/>
        <v>Aug</v>
      </c>
      <c r="I46" s="1" t="s">
        <v>10</v>
      </c>
      <c r="J46" s="1" t="s">
        <v>11</v>
      </c>
      <c r="K46" s="1" t="s">
        <v>12</v>
      </c>
      <c r="L46" s="1" t="s">
        <v>65</v>
      </c>
      <c r="M46" s="1">
        <v>1</v>
      </c>
      <c r="N46" s="1" t="s">
        <v>14</v>
      </c>
      <c r="O46" s="1">
        <v>575</v>
      </c>
      <c r="P46" s="1" t="s">
        <v>259</v>
      </c>
      <c r="Q46" s="1" t="s">
        <v>26</v>
      </c>
    </row>
    <row r="47" spans="1:17" x14ac:dyDescent="0.25">
      <c r="A47" s="1">
        <v>46</v>
      </c>
      <c r="B47" s="1" t="s">
        <v>260</v>
      </c>
      <c r="C47" s="1">
        <v>7502465</v>
      </c>
      <c r="D47" s="1" t="s">
        <v>9</v>
      </c>
      <c r="E47" s="1">
        <v>72</v>
      </c>
      <c r="F47" s="1" t="str">
        <f t="shared" si="0"/>
        <v>Senior</v>
      </c>
      <c r="G47" s="2">
        <v>45142</v>
      </c>
      <c r="H47" s="2" t="str">
        <f t="shared" si="1"/>
        <v>Aug</v>
      </c>
      <c r="I47" s="1" t="s">
        <v>10</v>
      </c>
      <c r="J47" s="1" t="s">
        <v>35</v>
      </c>
      <c r="K47" s="1" t="s">
        <v>12</v>
      </c>
      <c r="L47" s="1" t="s">
        <v>65</v>
      </c>
      <c r="M47" s="1">
        <v>1</v>
      </c>
      <c r="N47" s="1" t="s">
        <v>14</v>
      </c>
      <c r="O47" s="1">
        <v>688</v>
      </c>
      <c r="P47" s="1" t="s">
        <v>73</v>
      </c>
      <c r="Q47" s="1" t="s">
        <v>31</v>
      </c>
    </row>
    <row r="48" spans="1:17" x14ac:dyDescent="0.25">
      <c r="A48" s="1">
        <v>47</v>
      </c>
      <c r="B48" s="1" t="s">
        <v>260</v>
      </c>
      <c r="C48" s="1">
        <v>7502465</v>
      </c>
      <c r="D48" s="1" t="s">
        <v>9</v>
      </c>
      <c r="E48" s="1">
        <v>28</v>
      </c>
      <c r="F48" s="1" t="str">
        <f t="shared" si="0"/>
        <v>Teenager</v>
      </c>
      <c r="G48" s="2">
        <v>45142</v>
      </c>
      <c r="H48" s="2" t="str">
        <f t="shared" si="1"/>
        <v>Aug</v>
      </c>
      <c r="I48" s="1" t="s">
        <v>10</v>
      </c>
      <c r="J48" s="1" t="s">
        <v>18</v>
      </c>
      <c r="K48" s="1" t="s">
        <v>12</v>
      </c>
      <c r="L48" s="1" t="s">
        <v>45</v>
      </c>
      <c r="M48" s="1">
        <v>1</v>
      </c>
      <c r="N48" s="1" t="s">
        <v>14</v>
      </c>
      <c r="O48" s="1">
        <v>495</v>
      </c>
      <c r="P48" s="1" t="s">
        <v>49</v>
      </c>
      <c r="Q48" s="1" t="s">
        <v>50</v>
      </c>
    </row>
    <row r="49" spans="1:17" x14ac:dyDescent="0.25">
      <c r="A49" s="1">
        <v>48</v>
      </c>
      <c r="B49" s="1" t="s">
        <v>261</v>
      </c>
      <c r="C49" s="1">
        <v>5244335</v>
      </c>
      <c r="D49" s="1" t="s">
        <v>9</v>
      </c>
      <c r="E49" s="1">
        <v>31</v>
      </c>
      <c r="F49" s="1" t="str">
        <f t="shared" si="0"/>
        <v>Adult</v>
      </c>
      <c r="G49" s="2">
        <v>45142</v>
      </c>
      <c r="H49" s="2" t="str">
        <f t="shared" si="1"/>
        <v>Aug</v>
      </c>
      <c r="I49" s="1" t="s">
        <v>10</v>
      </c>
      <c r="J49" s="1" t="s">
        <v>28</v>
      </c>
      <c r="K49" s="1" t="s">
        <v>12</v>
      </c>
      <c r="L49" s="1" t="s">
        <v>29</v>
      </c>
      <c r="M49" s="1">
        <v>1</v>
      </c>
      <c r="N49" s="1" t="s">
        <v>14</v>
      </c>
      <c r="O49" s="1">
        <v>549</v>
      </c>
      <c r="P49" s="1" t="s">
        <v>262</v>
      </c>
      <c r="Q49" s="1" t="s">
        <v>62</v>
      </c>
    </row>
    <row r="50" spans="1:17" x14ac:dyDescent="0.25">
      <c r="A50" s="1">
        <v>49</v>
      </c>
      <c r="B50" s="1" t="s">
        <v>263</v>
      </c>
      <c r="C50" s="1">
        <v>3682109</v>
      </c>
      <c r="D50" s="1" t="s">
        <v>9</v>
      </c>
      <c r="E50" s="1">
        <v>72</v>
      </c>
      <c r="F50" s="1" t="str">
        <f t="shared" si="0"/>
        <v>Senior</v>
      </c>
      <c r="G50" s="2">
        <v>45142</v>
      </c>
      <c r="H50" s="2" t="str">
        <f t="shared" si="1"/>
        <v>Aug</v>
      </c>
      <c r="I50" s="1" t="s">
        <v>10</v>
      </c>
      <c r="J50" s="1" t="s">
        <v>28</v>
      </c>
      <c r="K50" s="1" t="s">
        <v>19</v>
      </c>
      <c r="L50" s="1" t="s">
        <v>29</v>
      </c>
      <c r="M50" s="1">
        <v>1</v>
      </c>
      <c r="N50" s="1" t="s">
        <v>14</v>
      </c>
      <c r="O50" s="1">
        <v>783</v>
      </c>
      <c r="P50" s="1" t="s">
        <v>221</v>
      </c>
      <c r="Q50" s="1" t="s">
        <v>22</v>
      </c>
    </row>
    <row r="51" spans="1:17" x14ac:dyDescent="0.25">
      <c r="A51" s="1">
        <v>50</v>
      </c>
      <c r="B51" s="1" t="s">
        <v>264</v>
      </c>
      <c r="C51" s="1">
        <v>1561113</v>
      </c>
      <c r="D51" s="1" t="s">
        <v>9</v>
      </c>
      <c r="E51" s="1">
        <v>71</v>
      </c>
      <c r="F51" s="1" t="str">
        <f t="shared" si="0"/>
        <v>Senior</v>
      </c>
      <c r="G51" s="2">
        <v>45142</v>
      </c>
      <c r="H51" s="2" t="str">
        <f t="shared" si="1"/>
        <v>Aug</v>
      </c>
      <c r="I51" s="1" t="s">
        <v>10</v>
      </c>
      <c r="J51" s="1" t="s">
        <v>35</v>
      </c>
      <c r="K51" s="1" t="s">
        <v>12</v>
      </c>
      <c r="L51" s="1" t="s">
        <v>133</v>
      </c>
      <c r="M51" s="1">
        <v>1</v>
      </c>
      <c r="N51" s="1" t="s">
        <v>14</v>
      </c>
      <c r="O51" s="1">
        <v>760</v>
      </c>
      <c r="P51" s="1" t="s">
        <v>57</v>
      </c>
      <c r="Q51" s="1" t="s">
        <v>58</v>
      </c>
    </row>
    <row r="52" spans="1:17" x14ac:dyDescent="0.25">
      <c r="A52" s="1">
        <v>51</v>
      </c>
      <c r="B52" s="1" t="s">
        <v>270</v>
      </c>
      <c r="C52" s="1">
        <v>4060086</v>
      </c>
      <c r="D52" s="1" t="s">
        <v>9</v>
      </c>
      <c r="E52" s="1">
        <v>19</v>
      </c>
      <c r="F52" s="1" t="str">
        <f t="shared" si="0"/>
        <v>Teenager</v>
      </c>
      <c r="G52" s="2">
        <v>45111</v>
      </c>
      <c r="H52" s="2" t="str">
        <f t="shared" si="1"/>
        <v>Jul</v>
      </c>
      <c r="I52" s="1" t="s">
        <v>83</v>
      </c>
      <c r="J52" s="1" t="s">
        <v>35</v>
      </c>
      <c r="K52" s="1" t="s">
        <v>19</v>
      </c>
      <c r="L52" s="1" t="s">
        <v>13</v>
      </c>
      <c r="M52" s="1">
        <v>1</v>
      </c>
      <c r="N52" s="1" t="s">
        <v>14</v>
      </c>
      <c r="O52" s="1">
        <v>824</v>
      </c>
      <c r="P52" s="1" t="s">
        <v>112</v>
      </c>
      <c r="Q52" s="1" t="s">
        <v>26</v>
      </c>
    </row>
    <row r="53" spans="1:17" x14ac:dyDescent="0.25">
      <c r="A53" s="1">
        <v>52</v>
      </c>
      <c r="B53" s="1" t="s">
        <v>271</v>
      </c>
      <c r="C53" s="1">
        <v>8361238</v>
      </c>
      <c r="D53" s="1" t="s">
        <v>34</v>
      </c>
      <c r="E53" s="1">
        <v>31</v>
      </c>
      <c r="F53" s="1" t="str">
        <f t="shared" si="0"/>
        <v>Adult</v>
      </c>
      <c r="G53" s="2">
        <v>45111</v>
      </c>
      <c r="H53" s="2" t="str">
        <f t="shared" si="1"/>
        <v>Jul</v>
      </c>
      <c r="I53" s="1" t="s">
        <v>10</v>
      </c>
      <c r="J53" s="1" t="s">
        <v>11</v>
      </c>
      <c r="K53" s="1" t="s">
        <v>19</v>
      </c>
      <c r="L53" s="1" t="s">
        <v>65</v>
      </c>
      <c r="M53" s="1">
        <v>5</v>
      </c>
      <c r="N53" s="1" t="s">
        <v>14</v>
      </c>
      <c r="O53" s="1">
        <v>968</v>
      </c>
      <c r="P53" s="1" t="s">
        <v>199</v>
      </c>
      <c r="Q53" s="1" t="s">
        <v>72</v>
      </c>
    </row>
    <row r="54" spans="1:17" x14ac:dyDescent="0.25">
      <c r="A54" s="1">
        <v>53</v>
      </c>
      <c r="B54" s="1" t="s">
        <v>272</v>
      </c>
      <c r="C54" s="1">
        <v>3252021</v>
      </c>
      <c r="D54" s="1" t="s">
        <v>9</v>
      </c>
      <c r="E54" s="1">
        <v>49</v>
      </c>
      <c r="F54" s="1" t="str">
        <f t="shared" si="0"/>
        <v>Adult</v>
      </c>
      <c r="G54" s="2">
        <v>45111</v>
      </c>
      <c r="H54" s="2" t="str">
        <f t="shared" si="1"/>
        <v>Jul</v>
      </c>
      <c r="I54" s="1" t="s">
        <v>10</v>
      </c>
      <c r="J54" s="1" t="s">
        <v>35</v>
      </c>
      <c r="K54" s="1" t="s">
        <v>19</v>
      </c>
      <c r="L54" s="1" t="s">
        <v>29</v>
      </c>
      <c r="M54" s="1">
        <v>5</v>
      </c>
      <c r="N54" s="1" t="s">
        <v>14</v>
      </c>
      <c r="O54" s="1">
        <v>1099</v>
      </c>
      <c r="P54" s="1" t="s">
        <v>195</v>
      </c>
      <c r="Q54" s="1" t="s">
        <v>75</v>
      </c>
    </row>
    <row r="55" spans="1:17" x14ac:dyDescent="0.25">
      <c r="A55" s="1">
        <v>54</v>
      </c>
      <c r="B55" s="1" t="s">
        <v>273</v>
      </c>
      <c r="C55" s="1">
        <v>3613701</v>
      </c>
      <c r="D55" s="1" t="s">
        <v>34</v>
      </c>
      <c r="E55" s="1">
        <v>25</v>
      </c>
      <c r="F55" s="1" t="str">
        <f t="shared" si="0"/>
        <v>Teenager</v>
      </c>
      <c r="G55" s="2">
        <v>45111</v>
      </c>
      <c r="H55" s="2" t="str">
        <f t="shared" si="1"/>
        <v>Jul</v>
      </c>
      <c r="I55" s="1" t="s">
        <v>10</v>
      </c>
      <c r="J55" s="1" t="s">
        <v>11</v>
      </c>
      <c r="K55" s="1" t="s">
        <v>36</v>
      </c>
      <c r="L55" s="1" t="s">
        <v>13</v>
      </c>
      <c r="M55" s="1">
        <v>1</v>
      </c>
      <c r="N55" s="1" t="s">
        <v>14</v>
      </c>
      <c r="O55" s="1">
        <v>724</v>
      </c>
      <c r="P55" s="1" t="s">
        <v>144</v>
      </c>
      <c r="Q55" s="1" t="s">
        <v>50</v>
      </c>
    </row>
    <row r="56" spans="1:17" x14ac:dyDescent="0.25">
      <c r="A56" s="1">
        <v>55</v>
      </c>
      <c r="B56" s="1" t="s">
        <v>274</v>
      </c>
      <c r="C56" s="1">
        <v>2036384</v>
      </c>
      <c r="D56" s="1" t="s">
        <v>9</v>
      </c>
      <c r="E56" s="1">
        <v>34</v>
      </c>
      <c r="F56" s="1" t="str">
        <f t="shared" si="0"/>
        <v>Adult</v>
      </c>
      <c r="G56" s="2">
        <v>45111</v>
      </c>
      <c r="H56" s="2" t="str">
        <f t="shared" si="1"/>
        <v>Jul</v>
      </c>
      <c r="I56" s="1" t="s">
        <v>10</v>
      </c>
      <c r="J56" s="1" t="s">
        <v>43</v>
      </c>
      <c r="K56" s="1" t="s">
        <v>19</v>
      </c>
      <c r="L56" s="1" t="s">
        <v>24</v>
      </c>
      <c r="M56" s="1">
        <v>1</v>
      </c>
      <c r="N56" s="1" t="s">
        <v>14</v>
      </c>
      <c r="O56" s="1">
        <v>664</v>
      </c>
      <c r="P56" s="1" t="s">
        <v>275</v>
      </c>
      <c r="Q56" s="1" t="s">
        <v>55</v>
      </c>
    </row>
    <row r="57" spans="1:17" x14ac:dyDescent="0.25">
      <c r="A57" s="1">
        <v>56</v>
      </c>
      <c r="B57" s="1" t="s">
        <v>276</v>
      </c>
      <c r="C57" s="1">
        <v>8979407</v>
      </c>
      <c r="D57" s="1" t="s">
        <v>9</v>
      </c>
      <c r="E57" s="1">
        <v>35</v>
      </c>
      <c r="F57" s="1" t="str">
        <f t="shared" si="0"/>
        <v>Adult</v>
      </c>
      <c r="G57" s="2">
        <v>45111</v>
      </c>
      <c r="H57" s="2" t="str">
        <f t="shared" si="1"/>
        <v>Jul</v>
      </c>
      <c r="I57" s="1" t="s">
        <v>10</v>
      </c>
      <c r="J57" s="1" t="s">
        <v>35</v>
      </c>
      <c r="K57" s="1" t="s">
        <v>19</v>
      </c>
      <c r="L57" s="1" t="s">
        <v>29</v>
      </c>
      <c r="M57" s="1">
        <v>1</v>
      </c>
      <c r="N57" s="1" t="s">
        <v>14</v>
      </c>
      <c r="O57" s="1">
        <v>1159</v>
      </c>
      <c r="P57" s="1" t="s">
        <v>94</v>
      </c>
      <c r="Q57" s="1" t="s">
        <v>48</v>
      </c>
    </row>
    <row r="58" spans="1:17" x14ac:dyDescent="0.25">
      <c r="A58" s="1">
        <v>57</v>
      </c>
      <c r="B58" s="1" t="s">
        <v>276</v>
      </c>
      <c r="C58" s="1">
        <v>8979407</v>
      </c>
      <c r="D58" s="1" t="s">
        <v>9</v>
      </c>
      <c r="E58" s="1">
        <v>72</v>
      </c>
      <c r="F58" s="1" t="str">
        <f t="shared" si="0"/>
        <v>Senior</v>
      </c>
      <c r="G58" s="2">
        <v>45111</v>
      </c>
      <c r="H58" s="2" t="str">
        <f t="shared" si="1"/>
        <v>Jul</v>
      </c>
      <c r="I58" s="1" t="s">
        <v>10</v>
      </c>
      <c r="J58" s="1" t="s">
        <v>11</v>
      </c>
      <c r="K58" s="1" t="s">
        <v>19</v>
      </c>
      <c r="L58" s="1" t="s">
        <v>20</v>
      </c>
      <c r="M58" s="1">
        <v>1</v>
      </c>
      <c r="N58" s="1" t="s">
        <v>14</v>
      </c>
      <c r="O58" s="1">
        <v>1432</v>
      </c>
      <c r="P58" s="1" t="s">
        <v>63</v>
      </c>
      <c r="Q58" s="1" t="s">
        <v>38</v>
      </c>
    </row>
    <row r="59" spans="1:17" x14ac:dyDescent="0.25">
      <c r="A59" s="1">
        <v>58</v>
      </c>
      <c r="B59" s="1" t="s">
        <v>277</v>
      </c>
      <c r="C59" s="1">
        <v>3629730</v>
      </c>
      <c r="D59" s="1" t="s">
        <v>9</v>
      </c>
      <c r="E59" s="1">
        <v>76</v>
      </c>
      <c r="F59" s="1" t="str">
        <f t="shared" si="0"/>
        <v>Senior</v>
      </c>
      <c r="G59" s="2">
        <v>45111</v>
      </c>
      <c r="H59" s="2" t="str">
        <f t="shared" si="1"/>
        <v>Jul</v>
      </c>
      <c r="I59" s="1" t="s">
        <v>10</v>
      </c>
      <c r="J59" s="1" t="s">
        <v>28</v>
      </c>
      <c r="K59" s="1" t="s">
        <v>19</v>
      </c>
      <c r="L59" s="1" t="s">
        <v>29</v>
      </c>
      <c r="M59" s="1">
        <v>1</v>
      </c>
      <c r="N59" s="1" t="s">
        <v>14</v>
      </c>
      <c r="O59" s="1">
        <v>729</v>
      </c>
      <c r="P59" s="1" t="s">
        <v>40</v>
      </c>
      <c r="Q59" s="1" t="s">
        <v>41</v>
      </c>
    </row>
    <row r="60" spans="1:17" x14ac:dyDescent="0.25">
      <c r="A60" s="1">
        <v>59</v>
      </c>
      <c r="B60" s="1" t="s">
        <v>278</v>
      </c>
      <c r="C60" s="1">
        <v>8574295</v>
      </c>
      <c r="D60" s="1" t="s">
        <v>34</v>
      </c>
      <c r="E60" s="1">
        <v>43</v>
      </c>
      <c r="F60" s="1" t="str">
        <f t="shared" si="0"/>
        <v>Adult</v>
      </c>
      <c r="G60" s="2">
        <v>45111</v>
      </c>
      <c r="H60" s="2" t="str">
        <f t="shared" si="1"/>
        <v>Jul</v>
      </c>
      <c r="I60" s="1" t="s">
        <v>10</v>
      </c>
      <c r="J60" s="1" t="s">
        <v>11</v>
      </c>
      <c r="K60" s="1" t="s">
        <v>19</v>
      </c>
      <c r="L60" s="1" t="s">
        <v>20</v>
      </c>
      <c r="M60" s="1">
        <v>1</v>
      </c>
      <c r="N60" s="1" t="s">
        <v>14</v>
      </c>
      <c r="O60" s="1">
        <v>774</v>
      </c>
      <c r="P60" s="1" t="s">
        <v>63</v>
      </c>
      <c r="Q60" s="1" t="s">
        <v>38</v>
      </c>
    </row>
    <row r="61" spans="1:17" x14ac:dyDescent="0.25">
      <c r="A61" s="1">
        <v>60</v>
      </c>
      <c r="B61" s="1" t="s">
        <v>279</v>
      </c>
      <c r="C61" s="1">
        <v>8807842</v>
      </c>
      <c r="D61" s="1" t="s">
        <v>34</v>
      </c>
      <c r="E61" s="1">
        <v>64</v>
      </c>
      <c r="F61" s="1" t="str">
        <f t="shared" si="0"/>
        <v>Senior</v>
      </c>
      <c r="G61" s="2">
        <v>45111</v>
      </c>
      <c r="H61" s="2" t="str">
        <f t="shared" si="1"/>
        <v>Jul</v>
      </c>
      <c r="I61" s="1" t="s">
        <v>10</v>
      </c>
      <c r="J61" s="1" t="s">
        <v>35</v>
      </c>
      <c r="K61" s="1" t="s">
        <v>36</v>
      </c>
      <c r="L61" s="1" t="s">
        <v>61</v>
      </c>
      <c r="M61" s="1">
        <v>1</v>
      </c>
      <c r="N61" s="1" t="s">
        <v>14</v>
      </c>
      <c r="O61" s="1">
        <v>899</v>
      </c>
      <c r="P61" s="1" t="s">
        <v>66</v>
      </c>
      <c r="Q61" s="1" t="s">
        <v>67</v>
      </c>
    </row>
    <row r="62" spans="1:17" x14ac:dyDescent="0.25">
      <c r="A62" s="1">
        <v>61</v>
      </c>
      <c r="B62" s="1" t="s">
        <v>284</v>
      </c>
      <c r="C62" s="1">
        <v>8553236</v>
      </c>
      <c r="D62" s="1" t="s">
        <v>9</v>
      </c>
      <c r="E62" s="1">
        <v>42</v>
      </c>
      <c r="F62" s="1" t="str">
        <f t="shared" si="0"/>
        <v>Adult</v>
      </c>
      <c r="G62" s="2">
        <v>45081</v>
      </c>
      <c r="H62" s="2" t="str">
        <f t="shared" si="1"/>
        <v>Jun</v>
      </c>
      <c r="I62" s="1" t="s">
        <v>10</v>
      </c>
      <c r="J62" s="1" t="s">
        <v>11</v>
      </c>
      <c r="K62" s="1" t="s">
        <v>12</v>
      </c>
      <c r="L62" s="1" t="s">
        <v>29</v>
      </c>
      <c r="M62" s="1">
        <v>1</v>
      </c>
      <c r="N62" s="1" t="s">
        <v>14</v>
      </c>
      <c r="O62" s="1">
        <v>487</v>
      </c>
      <c r="P62" s="1" t="s">
        <v>101</v>
      </c>
      <c r="Q62" s="1" t="s">
        <v>62</v>
      </c>
    </row>
    <row r="63" spans="1:17" x14ac:dyDescent="0.25">
      <c r="A63" s="1">
        <v>62</v>
      </c>
      <c r="B63" s="1" t="s">
        <v>284</v>
      </c>
      <c r="C63" s="1">
        <v>8553236</v>
      </c>
      <c r="D63" s="1" t="s">
        <v>9</v>
      </c>
      <c r="E63" s="1">
        <v>49</v>
      </c>
      <c r="F63" s="1" t="str">
        <f t="shared" si="0"/>
        <v>Adult</v>
      </c>
      <c r="G63" s="2">
        <v>45081</v>
      </c>
      <c r="H63" s="2" t="str">
        <f t="shared" si="1"/>
        <v>Jun</v>
      </c>
      <c r="I63" s="1" t="s">
        <v>10</v>
      </c>
      <c r="J63" s="1" t="s">
        <v>56</v>
      </c>
      <c r="K63" s="1" t="s">
        <v>12</v>
      </c>
      <c r="L63" s="1" t="s">
        <v>65</v>
      </c>
      <c r="M63" s="1">
        <v>3</v>
      </c>
      <c r="N63" s="1" t="s">
        <v>14</v>
      </c>
      <c r="O63" s="1">
        <v>362</v>
      </c>
      <c r="P63" s="1" t="s">
        <v>173</v>
      </c>
      <c r="Q63" s="1" t="s">
        <v>50</v>
      </c>
    </row>
    <row r="64" spans="1:17" x14ac:dyDescent="0.25">
      <c r="A64" s="1">
        <v>63</v>
      </c>
      <c r="B64" s="1" t="s">
        <v>285</v>
      </c>
      <c r="C64" s="1">
        <v>241873</v>
      </c>
      <c r="D64" s="1" t="s">
        <v>9</v>
      </c>
      <c r="E64" s="1">
        <v>30</v>
      </c>
      <c r="F64" s="1" t="str">
        <f t="shared" si="0"/>
        <v>Adult</v>
      </c>
      <c r="G64" s="2">
        <v>45081</v>
      </c>
      <c r="H64" s="2" t="str">
        <f t="shared" si="1"/>
        <v>Jun</v>
      </c>
      <c r="I64" s="1" t="s">
        <v>10</v>
      </c>
      <c r="J64" s="1" t="s">
        <v>28</v>
      </c>
      <c r="K64" s="1" t="s">
        <v>19</v>
      </c>
      <c r="L64" s="1" t="s">
        <v>61</v>
      </c>
      <c r="M64" s="1">
        <v>1</v>
      </c>
      <c r="N64" s="1" t="s">
        <v>14</v>
      </c>
      <c r="O64" s="1">
        <v>648</v>
      </c>
      <c r="P64" s="1" t="s">
        <v>201</v>
      </c>
      <c r="Q64" s="1" t="s">
        <v>95</v>
      </c>
    </row>
    <row r="65" spans="1:17" x14ac:dyDescent="0.25">
      <c r="A65" s="1">
        <v>64</v>
      </c>
      <c r="B65" s="1" t="s">
        <v>286</v>
      </c>
      <c r="C65" s="1">
        <v>990131</v>
      </c>
      <c r="D65" s="1" t="s">
        <v>9</v>
      </c>
      <c r="E65" s="1">
        <v>48</v>
      </c>
      <c r="F65" s="1" t="str">
        <f t="shared" si="0"/>
        <v>Adult</v>
      </c>
      <c r="G65" s="2">
        <v>45081</v>
      </c>
      <c r="H65" s="2" t="str">
        <f t="shared" si="1"/>
        <v>Jun</v>
      </c>
      <c r="I65" s="1" t="s">
        <v>10</v>
      </c>
      <c r="J65" s="1" t="s">
        <v>43</v>
      </c>
      <c r="K65" s="1" t="s">
        <v>12</v>
      </c>
      <c r="L65" s="1" t="s">
        <v>65</v>
      </c>
      <c r="M65" s="1">
        <v>1</v>
      </c>
      <c r="N65" s="1" t="s">
        <v>14</v>
      </c>
      <c r="O65" s="1">
        <v>399</v>
      </c>
      <c r="P65" s="1" t="s">
        <v>184</v>
      </c>
      <c r="Q65" s="1" t="s">
        <v>67</v>
      </c>
    </row>
    <row r="66" spans="1:17" x14ac:dyDescent="0.25">
      <c r="A66" s="1">
        <v>65</v>
      </c>
      <c r="B66" s="1" t="s">
        <v>287</v>
      </c>
      <c r="C66" s="1">
        <v>5957730</v>
      </c>
      <c r="D66" s="1" t="s">
        <v>9</v>
      </c>
      <c r="E66" s="1">
        <v>46</v>
      </c>
      <c r="F66" s="1" t="str">
        <f t="shared" si="0"/>
        <v>Adult</v>
      </c>
      <c r="G66" s="2">
        <v>45081</v>
      </c>
      <c r="H66" s="2" t="str">
        <f t="shared" si="1"/>
        <v>Jun</v>
      </c>
      <c r="I66" s="1" t="s">
        <v>10</v>
      </c>
      <c r="J66" s="1" t="s">
        <v>11</v>
      </c>
      <c r="K66" s="1" t="s">
        <v>108</v>
      </c>
      <c r="L66" s="1" t="s">
        <v>29</v>
      </c>
      <c r="M66" s="1">
        <v>1</v>
      </c>
      <c r="N66" s="1" t="s">
        <v>14</v>
      </c>
      <c r="O66" s="1">
        <v>759</v>
      </c>
      <c r="P66" s="1" t="s">
        <v>288</v>
      </c>
      <c r="Q66" s="1" t="s">
        <v>87</v>
      </c>
    </row>
    <row r="67" spans="1:17" x14ac:dyDescent="0.25">
      <c r="A67" s="1">
        <v>66</v>
      </c>
      <c r="B67" s="1" t="s">
        <v>289</v>
      </c>
      <c r="C67" s="1">
        <v>9370116</v>
      </c>
      <c r="D67" s="1" t="s">
        <v>9</v>
      </c>
      <c r="E67" s="1">
        <v>42</v>
      </c>
      <c r="F67" s="1" t="str">
        <f t="shared" ref="F67:F130" si="2">IF(E67&gt;=50,"Senior",IF(E67&gt;=30,"Adult","Teenager"))</f>
        <v>Adult</v>
      </c>
      <c r="G67" s="2">
        <v>45081</v>
      </c>
      <c r="H67" s="2" t="str">
        <f t="shared" ref="H67:H130" si="3">TEXT(G67,"mmm")</f>
        <v>Jun</v>
      </c>
      <c r="I67" s="1" t="s">
        <v>10</v>
      </c>
      <c r="J67" s="1" t="s">
        <v>11</v>
      </c>
      <c r="K67" s="1" t="s">
        <v>111</v>
      </c>
      <c r="L67" s="1" t="s">
        <v>45</v>
      </c>
      <c r="M67" s="1">
        <v>1</v>
      </c>
      <c r="N67" s="1" t="s">
        <v>14</v>
      </c>
      <c r="O67" s="1">
        <v>438</v>
      </c>
      <c r="P67" s="1" t="s">
        <v>184</v>
      </c>
      <c r="Q67" s="1" t="s">
        <v>67</v>
      </c>
    </row>
    <row r="68" spans="1:17" x14ac:dyDescent="0.25">
      <c r="A68" s="1">
        <v>67</v>
      </c>
      <c r="B68" s="1" t="s">
        <v>290</v>
      </c>
      <c r="C68" s="1">
        <v>7254727</v>
      </c>
      <c r="D68" s="1" t="s">
        <v>9</v>
      </c>
      <c r="E68" s="1">
        <v>57</v>
      </c>
      <c r="F68" s="1" t="str">
        <f t="shared" si="2"/>
        <v>Senior</v>
      </c>
      <c r="G68" s="2">
        <v>45081</v>
      </c>
      <c r="H68" s="2" t="str">
        <f t="shared" si="3"/>
        <v>Jun</v>
      </c>
      <c r="I68" s="1" t="s">
        <v>10</v>
      </c>
      <c r="J68" s="1" t="s">
        <v>11</v>
      </c>
      <c r="K68" s="1" t="s">
        <v>12</v>
      </c>
      <c r="L68" s="1" t="s">
        <v>61</v>
      </c>
      <c r="M68" s="1">
        <v>1</v>
      </c>
      <c r="N68" s="1" t="s">
        <v>14</v>
      </c>
      <c r="O68" s="1">
        <v>499</v>
      </c>
      <c r="P68" s="1" t="s">
        <v>282</v>
      </c>
      <c r="Q68" s="1" t="s">
        <v>50</v>
      </c>
    </row>
    <row r="69" spans="1:17" x14ac:dyDescent="0.25">
      <c r="A69" s="1">
        <v>68</v>
      </c>
      <c r="B69" s="1" t="s">
        <v>291</v>
      </c>
      <c r="C69" s="1">
        <v>7788476</v>
      </c>
      <c r="D69" s="1" t="s">
        <v>34</v>
      </c>
      <c r="E69" s="1">
        <v>20</v>
      </c>
      <c r="F69" s="1" t="str">
        <f t="shared" si="2"/>
        <v>Teenager</v>
      </c>
      <c r="G69" s="2">
        <v>45081</v>
      </c>
      <c r="H69" s="2" t="str">
        <f t="shared" si="3"/>
        <v>Jun</v>
      </c>
      <c r="I69" s="1" t="s">
        <v>10</v>
      </c>
      <c r="J69" s="1" t="s">
        <v>28</v>
      </c>
      <c r="K69" s="1" t="s">
        <v>19</v>
      </c>
      <c r="L69" s="1" t="s">
        <v>45</v>
      </c>
      <c r="M69" s="1">
        <v>1</v>
      </c>
      <c r="N69" s="1" t="s">
        <v>14</v>
      </c>
      <c r="O69" s="1">
        <v>558</v>
      </c>
      <c r="P69" s="1" t="s">
        <v>54</v>
      </c>
      <c r="Q69" s="1" t="s">
        <v>55</v>
      </c>
    </row>
    <row r="70" spans="1:17" x14ac:dyDescent="0.25">
      <c r="A70" s="1">
        <v>69</v>
      </c>
      <c r="B70" s="1" t="s">
        <v>292</v>
      </c>
      <c r="C70" s="1">
        <v>1626588</v>
      </c>
      <c r="D70" s="1" t="s">
        <v>9</v>
      </c>
      <c r="E70" s="1">
        <v>29</v>
      </c>
      <c r="F70" s="1" t="str">
        <f t="shared" si="2"/>
        <v>Teenager</v>
      </c>
      <c r="G70" s="2">
        <v>45081</v>
      </c>
      <c r="H70" s="2" t="str">
        <f t="shared" si="3"/>
        <v>Jun</v>
      </c>
      <c r="I70" s="1" t="s">
        <v>83</v>
      </c>
      <c r="J70" s="1" t="s">
        <v>11</v>
      </c>
      <c r="K70" s="1" t="s">
        <v>12</v>
      </c>
      <c r="L70" s="1" t="s">
        <v>29</v>
      </c>
      <c r="M70" s="1">
        <v>1</v>
      </c>
      <c r="N70" s="1" t="s">
        <v>14</v>
      </c>
      <c r="O70" s="1">
        <v>435</v>
      </c>
      <c r="P70" s="1" t="s">
        <v>186</v>
      </c>
      <c r="Q70" s="1" t="s">
        <v>48</v>
      </c>
    </row>
    <row r="71" spans="1:17" x14ac:dyDescent="0.25">
      <c r="A71" s="1">
        <v>70</v>
      </c>
      <c r="B71" s="1" t="s">
        <v>293</v>
      </c>
      <c r="C71" s="1">
        <v>3336298</v>
      </c>
      <c r="D71" s="1" t="s">
        <v>9</v>
      </c>
      <c r="E71" s="1">
        <v>35</v>
      </c>
      <c r="F71" s="1" t="str">
        <f t="shared" si="2"/>
        <v>Adult</v>
      </c>
      <c r="G71" s="2">
        <v>45081</v>
      </c>
      <c r="H71" s="2" t="str">
        <f t="shared" si="3"/>
        <v>Jun</v>
      </c>
      <c r="I71" s="1" t="s">
        <v>10</v>
      </c>
      <c r="J71" s="1" t="s">
        <v>28</v>
      </c>
      <c r="K71" s="1" t="s">
        <v>19</v>
      </c>
      <c r="L71" s="1" t="s">
        <v>45</v>
      </c>
      <c r="M71" s="1">
        <v>1</v>
      </c>
      <c r="N71" s="1" t="s">
        <v>14</v>
      </c>
      <c r="O71" s="1">
        <v>569</v>
      </c>
      <c r="P71" s="1" t="s">
        <v>106</v>
      </c>
      <c r="Q71" s="1" t="s">
        <v>67</v>
      </c>
    </row>
    <row r="72" spans="1:17" x14ac:dyDescent="0.25">
      <c r="A72" s="1">
        <v>71</v>
      </c>
      <c r="B72" s="1" t="s">
        <v>300</v>
      </c>
      <c r="C72" s="1">
        <v>524865</v>
      </c>
      <c r="D72" s="1" t="s">
        <v>9</v>
      </c>
      <c r="E72" s="1">
        <v>24</v>
      </c>
      <c r="F72" s="1" t="str">
        <f t="shared" si="2"/>
        <v>Teenager</v>
      </c>
      <c r="G72" s="2">
        <v>45050</v>
      </c>
      <c r="H72" s="2" t="str">
        <f t="shared" si="3"/>
        <v>May</v>
      </c>
      <c r="I72" s="1" t="s">
        <v>92</v>
      </c>
      <c r="J72" s="1" t="s">
        <v>28</v>
      </c>
      <c r="K72" s="1" t="s">
        <v>12</v>
      </c>
      <c r="L72" s="1" t="s">
        <v>45</v>
      </c>
      <c r="M72" s="1">
        <v>1</v>
      </c>
      <c r="N72" s="1" t="s">
        <v>14</v>
      </c>
      <c r="O72" s="1">
        <v>486</v>
      </c>
      <c r="P72" s="1" t="s">
        <v>121</v>
      </c>
      <c r="Q72" s="1" t="s">
        <v>38</v>
      </c>
    </row>
    <row r="73" spans="1:17" x14ac:dyDescent="0.25">
      <c r="A73" s="1">
        <v>72</v>
      </c>
      <c r="B73" s="1" t="s">
        <v>301</v>
      </c>
      <c r="C73" s="1">
        <v>5471006</v>
      </c>
      <c r="D73" s="1" t="s">
        <v>9</v>
      </c>
      <c r="E73" s="1">
        <v>23</v>
      </c>
      <c r="F73" s="1" t="str">
        <f t="shared" si="2"/>
        <v>Teenager</v>
      </c>
      <c r="G73" s="2">
        <v>45050</v>
      </c>
      <c r="H73" s="2" t="str">
        <f t="shared" si="3"/>
        <v>May</v>
      </c>
      <c r="I73" s="1" t="s">
        <v>10</v>
      </c>
      <c r="J73" s="1" t="s">
        <v>43</v>
      </c>
      <c r="K73" s="1" t="s">
        <v>19</v>
      </c>
      <c r="L73" s="1" t="s">
        <v>133</v>
      </c>
      <c r="M73" s="1">
        <v>1</v>
      </c>
      <c r="N73" s="1" t="s">
        <v>14</v>
      </c>
      <c r="O73" s="1">
        <v>898</v>
      </c>
      <c r="P73" s="1" t="s">
        <v>97</v>
      </c>
      <c r="Q73" s="1" t="s">
        <v>97</v>
      </c>
    </row>
    <row r="74" spans="1:17" x14ac:dyDescent="0.25">
      <c r="A74" s="1">
        <v>73</v>
      </c>
      <c r="B74" s="1" t="s">
        <v>302</v>
      </c>
      <c r="C74" s="1">
        <v>7468461</v>
      </c>
      <c r="D74" s="1" t="s">
        <v>9</v>
      </c>
      <c r="E74" s="1">
        <v>62</v>
      </c>
      <c r="F74" s="1" t="str">
        <f t="shared" si="2"/>
        <v>Senior</v>
      </c>
      <c r="G74" s="2">
        <v>45050</v>
      </c>
      <c r="H74" s="2" t="str">
        <f t="shared" si="3"/>
        <v>May</v>
      </c>
      <c r="I74" s="1" t="s">
        <v>10</v>
      </c>
      <c r="J74" s="1" t="s">
        <v>11</v>
      </c>
      <c r="K74" s="1" t="s">
        <v>12</v>
      </c>
      <c r="L74" s="1" t="s">
        <v>29</v>
      </c>
      <c r="M74" s="1">
        <v>1</v>
      </c>
      <c r="N74" s="1" t="s">
        <v>14</v>
      </c>
      <c r="O74" s="1">
        <v>499</v>
      </c>
      <c r="P74" s="1" t="s">
        <v>40</v>
      </c>
      <c r="Q74" s="1" t="s">
        <v>41</v>
      </c>
    </row>
    <row r="75" spans="1:17" x14ac:dyDescent="0.25">
      <c r="A75" s="1">
        <v>74</v>
      </c>
      <c r="B75" s="1" t="s">
        <v>303</v>
      </c>
      <c r="C75" s="1">
        <v>9045603</v>
      </c>
      <c r="D75" s="1" t="s">
        <v>9</v>
      </c>
      <c r="E75" s="1">
        <v>30</v>
      </c>
      <c r="F75" s="1" t="str">
        <f t="shared" si="2"/>
        <v>Adult</v>
      </c>
      <c r="G75" s="2">
        <v>45050</v>
      </c>
      <c r="H75" s="2" t="str">
        <f t="shared" si="3"/>
        <v>May</v>
      </c>
      <c r="I75" s="1" t="s">
        <v>10</v>
      </c>
      <c r="J75" s="1" t="s">
        <v>11</v>
      </c>
      <c r="K75" s="1" t="s">
        <v>19</v>
      </c>
      <c r="L75" s="1" t="s">
        <v>65</v>
      </c>
      <c r="M75" s="1">
        <v>1</v>
      </c>
      <c r="N75" s="1" t="s">
        <v>14</v>
      </c>
      <c r="O75" s="1">
        <v>824</v>
      </c>
      <c r="P75" s="1" t="s">
        <v>96</v>
      </c>
      <c r="Q75" s="1" t="s">
        <v>62</v>
      </c>
    </row>
    <row r="76" spans="1:17" x14ac:dyDescent="0.25">
      <c r="A76" s="1">
        <v>75</v>
      </c>
      <c r="B76" s="1" t="s">
        <v>304</v>
      </c>
      <c r="C76" s="1">
        <v>9319918</v>
      </c>
      <c r="D76" s="1" t="s">
        <v>9</v>
      </c>
      <c r="E76" s="1">
        <v>18</v>
      </c>
      <c r="F76" s="1" t="str">
        <f t="shared" si="2"/>
        <v>Teenager</v>
      </c>
      <c r="G76" s="2">
        <v>45050</v>
      </c>
      <c r="H76" s="2" t="str">
        <f t="shared" si="3"/>
        <v>May</v>
      </c>
      <c r="I76" s="1" t="s">
        <v>92</v>
      </c>
      <c r="J76" s="1" t="s">
        <v>28</v>
      </c>
      <c r="K76" s="1" t="s">
        <v>19</v>
      </c>
      <c r="L76" s="1" t="s">
        <v>45</v>
      </c>
      <c r="M76" s="1">
        <v>1</v>
      </c>
      <c r="N76" s="1" t="s">
        <v>14</v>
      </c>
      <c r="O76" s="1">
        <v>916</v>
      </c>
      <c r="P76" s="1" t="s">
        <v>66</v>
      </c>
      <c r="Q76" s="1" t="s">
        <v>67</v>
      </c>
    </row>
    <row r="77" spans="1:17" x14ac:dyDescent="0.25">
      <c r="A77" s="1">
        <v>76</v>
      </c>
      <c r="B77" s="1" t="s">
        <v>305</v>
      </c>
      <c r="C77" s="1">
        <v>1635037</v>
      </c>
      <c r="D77" s="1" t="s">
        <v>9</v>
      </c>
      <c r="E77" s="1">
        <v>42</v>
      </c>
      <c r="F77" s="1" t="str">
        <f t="shared" si="2"/>
        <v>Adult</v>
      </c>
      <c r="G77" s="2">
        <v>45050</v>
      </c>
      <c r="H77" s="2" t="str">
        <f t="shared" si="3"/>
        <v>May</v>
      </c>
      <c r="I77" s="1" t="s">
        <v>10</v>
      </c>
      <c r="J77" s="1" t="s">
        <v>43</v>
      </c>
      <c r="K77" s="1" t="s">
        <v>19</v>
      </c>
      <c r="L77" s="1" t="s">
        <v>61</v>
      </c>
      <c r="M77" s="1">
        <v>1</v>
      </c>
      <c r="N77" s="1" t="s">
        <v>14</v>
      </c>
      <c r="O77" s="1">
        <v>648</v>
      </c>
      <c r="P77" s="1" t="s">
        <v>198</v>
      </c>
      <c r="Q77" s="1" t="s">
        <v>41</v>
      </c>
    </row>
    <row r="78" spans="1:17" x14ac:dyDescent="0.25">
      <c r="A78" s="1">
        <v>77</v>
      </c>
      <c r="B78" s="1" t="s">
        <v>306</v>
      </c>
      <c r="C78" s="1">
        <v>8274054</v>
      </c>
      <c r="D78" s="1" t="s">
        <v>9</v>
      </c>
      <c r="E78" s="1">
        <v>38</v>
      </c>
      <c r="F78" s="1" t="str">
        <f t="shared" si="2"/>
        <v>Adult</v>
      </c>
      <c r="G78" s="2">
        <v>45050</v>
      </c>
      <c r="H78" s="2" t="str">
        <f t="shared" si="3"/>
        <v>May</v>
      </c>
      <c r="I78" s="1" t="s">
        <v>10</v>
      </c>
      <c r="J78" s="1" t="s">
        <v>35</v>
      </c>
      <c r="K78" s="1" t="s">
        <v>12</v>
      </c>
      <c r="L78" s="1" t="s">
        <v>65</v>
      </c>
      <c r="M78" s="1">
        <v>2</v>
      </c>
      <c r="N78" s="1" t="s">
        <v>14</v>
      </c>
      <c r="O78" s="1">
        <v>399</v>
      </c>
      <c r="P78" s="1" t="s">
        <v>63</v>
      </c>
      <c r="Q78" s="1" t="s">
        <v>38</v>
      </c>
    </row>
    <row r="79" spans="1:17" x14ac:dyDescent="0.25">
      <c r="A79" s="1">
        <v>78</v>
      </c>
      <c r="B79" s="1" t="s">
        <v>307</v>
      </c>
      <c r="C79" s="1">
        <v>386812</v>
      </c>
      <c r="D79" s="1" t="s">
        <v>9</v>
      </c>
      <c r="E79" s="1">
        <v>38</v>
      </c>
      <c r="F79" s="1" t="str">
        <f t="shared" si="2"/>
        <v>Adult</v>
      </c>
      <c r="G79" s="2">
        <v>45050</v>
      </c>
      <c r="H79" s="2" t="str">
        <f t="shared" si="3"/>
        <v>May</v>
      </c>
      <c r="I79" s="1" t="s">
        <v>10</v>
      </c>
      <c r="J79" s="1" t="s">
        <v>39</v>
      </c>
      <c r="K79" s="1" t="s">
        <v>36</v>
      </c>
      <c r="L79" s="1" t="s">
        <v>20</v>
      </c>
      <c r="M79" s="1">
        <v>1</v>
      </c>
      <c r="N79" s="1" t="s">
        <v>14</v>
      </c>
      <c r="O79" s="1">
        <v>771</v>
      </c>
      <c r="P79" s="1" t="s">
        <v>308</v>
      </c>
      <c r="Q79" s="1" t="s">
        <v>67</v>
      </c>
    </row>
    <row r="80" spans="1:17" x14ac:dyDescent="0.25">
      <c r="A80" s="1">
        <v>79</v>
      </c>
      <c r="B80" s="1" t="s">
        <v>309</v>
      </c>
      <c r="C80" s="1">
        <v>2891343</v>
      </c>
      <c r="D80" s="1" t="s">
        <v>9</v>
      </c>
      <c r="E80" s="1">
        <v>50</v>
      </c>
      <c r="F80" s="1" t="str">
        <f t="shared" si="2"/>
        <v>Senior</v>
      </c>
      <c r="G80" s="2">
        <v>45050</v>
      </c>
      <c r="H80" s="2" t="str">
        <f t="shared" si="3"/>
        <v>May</v>
      </c>
      <c r="I80" s="1" t="s">
        <v>10</v>
      </c>
      <c r="J80" s="1" t="s">
        <v>28</v>
      </c>
      <c r="K80" s="1" t="s">
        <v>12</v>
      </c>
      <c r="L80" s="1" t="s">
        <v>45</v>
      </c>
      <c r="M80" s="1">
        <v>1</v>
      </c>
      <c r="N80" s="1" t="s">
        <v>14</v>
      </c>
      <c r="O80" s="1">
        <v>499</v>
      </c>
      <c r="P80" s="1" t="s">
        <v>63</v>
      </c>
      <c r="Q80" s="1" t="s">
        <v>38</v>
      </c>
    </row>
    <row r="81" spans="1:17" x14ac:dyDescent="0.25">
      <c r="A81" s="1">
        <v>80</v>
      </c>
      <c r="B81" s="1" t="s">
        <v>310</v>
      </c>
      <c r="C81" s="1">
        <v>1362174</v>
      </c>
      <c r="D81" s="1" t="s">
        <v>9</v>
      </c>
      <c r="E81" s="1">
        <v>19</v>
      </c>
      <c r="F81" s="1" t="str">
        <f t="shared" si="2"/>
        <v>Teenager</v>
      </c>
      <c r="G81" s="2">
        <v>45050</v>
      </c>
      <c r="H81" s="2" t="str">
        <f t="shared" si="3"/>
        <v>May</v>
      </c>
      <c r="I81" s="1" t="s">
        <v>92</v>
      </c>
      <c r="J81" s="1" t="s">
        <v>18</v>
      </c>
      <c r="K81" s="1" t="s">
        <v>19</v>
      </c>
      <c r="L81" s="1" t="s">
        <v>65</v>
      </c>
      <c r="M81" s="1">
        <v>1</v>
      </c>
      <c r="N81" s="1" t="s">
        <v>14</v>
      </c>
      <c r="O81" s="1">
        <v>542</v>
      </c>
      <c r="P81" s="1" t="s">
        <v>311</v>
      </c>
      <c r="Q81" s="1" t="s">
        <v>50</v>
      </c>
    </row>
    <row r="82" spans="1:17" x14ac:dyDescent="0.25">
      <c r="A82" s="1">
        <v>81</v>
      </c>
      <c r="B82" s="1" t="s">
        <v>316</v>
      </c>
      <c r="C82" s="1">
        <v>3990233</v>
      </c>
      <c r="D82" s="1" t="s">
        <v>34</v>
      </c>
      <c r="E82" s="1">
        <v>34</v>
      </c>
      <c r="F82" s="1" t="str">
        <f t="shared" si="2"/>
        <v>Adult</v>
      </c>
      <c r="G82" s="2">
        <v>45020</v>
      </c>
      <c r="H82" s="2" t="str">
        <f t="shared" si="3"/>
        <v>Apr</v>
      </c>
      <c r="I82" s="1" t="s">
        <v>10</v>
      </c>
      <c r="J82" s="1" t="s">
        <v>35</v>
      </c>
      <c r="K82" s="1" t="s">
        <v>19</v>
      </c>
      <c r="L82" s="1" t="s">
        <v>61</v>
      </c>
      <c r="M82" s="1">
        <v>1</v>
      </c>
      <c r="N82" s="1" t="s">
        <v>14</v>
      </c>
      <c r="O82" s="1">
        <v>792</v>
      </c>
      <c r="P82" s="1" t="s">
        <v>93</v>
      </c>
      <c r="Q82" s="1" t="s">
        <v>85</v>
      </c>
    </row>
    <row r="83" spans="1:17" x14ac:dyDescent="0.25">
      <c r="A83" s="1">
        <v>82</v>
      </c>
      <c r="B83" s="1" t="s">
        <v>317</v>
      </c>
      <c r="C83" s="1">
        <v>9887166</v>
      </c>
      <c r="D83" s="1" t="s">
        <v>34</v>
      </c>
      <c r="E83" s="1">
        <v>44</v>
      </c>
      <c r="F83" s="1" t="str">
        <f t="shared" si="2"/>
        <v>Adult</v>
      </c>
      <c r="G83" s="2">
        <v>45020</v>
      </c>
      <c r="H83" s="2" t="str">
        <f t="shared" si="3"/>
        <v>Apr</v>
      </c>
      <c r="I83" s="1" t="s">
        <v>10</v>
      </c>
      <c r="J83" s="1" t="s">
        <v>11</v>
      </c>
      <c r="K83" s="1" t="s">
        <v>19</v>
      </c>
      <c r="L83" s="1" t="s">
        <v>20</v>
      </c>
      <c r="M83" s="1">
        <v>1</v>
      </c>
      <c r="N83" s="1" t="s">
        <v>14</v>
      </c>
      <c r="O83" s="1">
        <v>799</v>
      </c>
      <c r="P83" s="1" t="s">
        <v>281</v>
      </c>
      <c r="Q83" s="1" t="s">
        <v>50</v>
      </c>
    </row>
    <row r="84" spans="1:17" x14ac:dyDescent="0.25">
      <c r="A84" s="1">
        <v>83</v>
      </c>
      <c r="B84" s="1" t="s">
        <v>318</v>
      </c>
      <c r="C84" s="1">
        <v>5784547</v>
      </c>
      <c r="D84" s="1" t="s">
        <v>9</v>
      </c>
      <c r="E84" s="1">
        <v>43</v>
      </c>
      <c r="F84" s="1" t="str">
        <f t="shared" si="2"/>
        <v>Adult</v>
      </c>
      <c r="G84" s="2">
        <v>45020</v>
      </c>
      <c r="H84" s="2" t="str">
        <f t="shared" si="3"/>
        <v>Apr</v>
      </c>
      <c r="I84" s="1" t="s">
        <v>10</v>
      </c>
      <c r="J84" s="1" t="s">
        <v>39</v>
      </c>
      <c r="K84" s="1" t="s">
        <v>12</v>
      </c>
      <c r="L84" s="1" t="s">
        <v>29</v>
      </c>
      <c r="M84" s="1">
        <v>1</v>
      </c>
      <c r="N84" s="1" t="s">
        <v>14</v>
      </c>
      <c r="O84" s="1">
        <v>363</v>
      </c>
      <c r="P84" s="1" t="s">
        <v>250</v>
      </c>
      <c r="Q84" s="1" t="s">
        <v>31</v>
      </c>
    </row>
    <row r="85" spans="1:17" x14ac:dyDescent="0.25">
      <c r="A85" s="1">
        <v>84</v>
      </c>
      <c r="B85" s="1" t="s">
        <v>319</v>
      </c>
      <c r="C85" s="1">
        <v>2061002</v>
      </c>
      <c r="D85" s="1" t="s">
        <v>34</v>
      </c>
      <c r="E85" s="1">
        <v>31</v>
      </c>
      <c r="F85" s="1" t="str">
        <f t="shared" si="2"/>
        <v>Adult</v>
      </c>
      <c r="G85" s="2">
        <v>45020</v>
      </c>
      <c r="H85" s="2" t="str">
        <f t="shared" si="3"/>
        <v>Apr</v>
      </c>
      <c r="I85" s="1" t="s">
        <v>10</v>
      </c>
      <c r="J85" s="1" t="s">
        <v>56</v>
      </c>
      <c r="K85" s="1" t="s">
        <v>36</v>
      </c>
      <c r="L85" s="1" t="s">
        <v>29</v>
      </c>
      <c r="M85" s="1">
        <v>1</v>
      </c>
      <c r="N85" s="1" t="s">
        <v>14</v>
      </c>
      <c r="O85" s="1">
        <v>724</v>
      </c>
      <c r="P85" s="1" t="s">
        <v>25</v>
      </c>
      <c r="Q85" s="1" t="s">
        <v>26</v>
      </c>
    </row>
    <row r="86" spans="1:17" x14ac:dyDescent="0.25">
      <c r="A86" s="1">
        <v>85</v>
      </c>
      <c r="B86" s="1" t="s">
        <v>320</v>
      </c>
      <c r="C86" s="1">
        <v>2370279</v>
      </c>
      <c r="D86" s="1" t="s">
        <v>9</v>
      </c>
      <c r="E86" s="1">
        <v>35</v>
      </c>
      <c r="F86" s="1" t="str">
        <f t="shared" si="2"/>
        <v>Adult</v>
      </c>
      <c r="G86" s="2">
        <v>45020</v>
      </c>
      <c r="H86" s="2" t="str">
        <f t="shared" si="3"/>
        <v>Apr</v>
      </c>
      <c r="I86" s="1" t="s">
        <v>10</v>
      </c>
      <c r="J86" s="1" t="s">
        <v>39</v>
      </c>
      <c r="K86" s="1" t="s">
        <v>12</v>
      </c>
      <c r="L86" s="1" t="s">
        <v>24</v>
      </c>
      <c r="M86" s="1">
        <v>1</v>
      </c>
      <c r="N86" s="1" t="s">
        <v>14</v>
      </c>
      <c r="O86" s="1">
        <v>458</v>
      </c>
      <c r="P86" s="1" t="s">
        <v>268</v>
      </c>
      <c r="Q86" s="1" t="s">
        <v>41</v>
      </c>
    </row>
    <row r="87" spans="1:17" x14ac:dyDescent="0.25">
      <c r="A87" s="1">
        <v>86</v>
      </c>
      <c r="B87" s="1" t="s">
        <v>321</v>
      </c>
      <c r="C87" s="1">
        <v>3161528</v>
      </c>
      <c r="D87" s="1" t="s">
        <v>34</v>
      </c>
      <c r="E87" s="1">
        <v>27</v>
      </c>
      <c r="F87" s="1" t="str">
        <f t="shared" si="2"/>
        <v>Teenager</v>
      </c>
      <c r="G87" s="2">
        <v>45020</v>
      </c>
      <c r="H87" s="2" t="str">
        <f t="shared" si="3"/>
        <v>Apr</v>
      </c>
      <c r="I87" s="1" t="s">
        <v>10</v>
      </c>
      <c r="J87" s="1" t="s">
        <v>28</v>
      </c>
      <c r="K87" s="1" t="s">
        <v>19</v>
      </c>
      <c r="L87" s="1" t="s">
        <v>45</v>
      </c>
      <c r="M87" s="1">
        <v>2</v>
      </c>
      <c r="N87" s="1" t="s">
        <v>14</v>
      </c>
      <c r="O87" s="1">
        <v>759</v>
      </c>
      <c r="P87" s="1" t="s">
        <v>57</v>
      </c>
      <c r="Q87" s="1" t="s">
        <v>58</v>
      </c>
    </row>
    <row r="88" spans="1:17" x14ac:dyDescent="0.25">
      <c r="A88" s="1">
        <v>87</v>
      </c>
      <c r="B88" s="1" t="s">
        <v>321</v>
      </c>
      <c r="C88" s="1">
        <v>3161528</v>
      </c>
      <c r="D88" s="1" t="s">
        <v>9</v>
      </c>
      <c r="E88" s="1">
        <v>37</v>
      </c>
      <c r="F88" s="1" t="str">
        <f t="shared" si="2"/>
        <v>Adult</v>
      </c>
      <c r="G88" s="2">
        <v>45020</v>
      </c>
      <c r="H88" s="2" t="str">
        <f t="shared" si="3"/>
        <v>Apr</v>
      </c>
      <c r="I88" s="1" t="s">
        <v>68</v>
      </c>
      <c r="J88" s="1" t="s">
        <v>28</v>
      </c>
      <c r="K88" s="1" t="s">
        <v>51</v>
      </c>
      <c r="L88" s="1" t="s">
        <v>29</v>
      </c>
      <c r="M88" s="1">
        <v>1</v>
      </c>
      <c r="N88" s="1" t="s">
        <v>14</v>
      </c>
      <c r="O88" s="1">
        <v>464</v>
      </c>
      <c r="P88" s="1" t="s">
        <v>54</v>
      </c>
      <c r="Q88" s="1" t="s">
        <v>55</v>
      </c>
    </row>
    <row r="89" spans="1:17" x14ac:dyDescent="0.25">
      <c r="A89" s="1">
        <v>88</v>
      </c>
      <c r="B89" s="1" t="s">
        <v>322</v>
      </c>
      <c r="C89" s="1">
        <v>3925646</v>
      </c>
      <c r="D89" s="1" t="s">
        <v>9</v>
      </c>
      <c r="E89" s="1">
        <v>42</v>
      </c>
      <c r="F89" s="1" t="str">
        <f t="shared" si="2"/>
        <v>Adult</v>
      </c>
      <c r="G89" s="2">
        <v>45020</v>
      </c>
      <c r="H89" s="2" t="str">
        <f t="shared" si="3"/>
        <v>Apr</v>
      </c>
      <c r="I89" s="1" t="s">
        <v>10</v>
      </c>
      <c r="J89" s="1" t="s">
        <v>11</v>
      </c>
      <c r="K89" s="1" t="s">
        <v>19</v>
      </c>
      <c r="L89" s="1" t="s">
        <v>29</v>
      </c>
      <c r="M89" s="1">
        <v>1</v>
      </c>
      <c r="N89" s="1" t="s">
        <v>14</v>
      </c>
      <c r="O89" s="1">
        <v>635</v>
      </c>
      <c r="P89" s="1" t="s">
        <v>89</v>
      </c>
      <c r="Q89" s="1" t="s">
        <v>38</v>
      </c>
    </row>
    <row r="90" spans="1:17" x14ac:dyDescent="0.25">
      <c r="A90" s="1">
        <v>89</v>
      </c>
      <c r="B90" s="1" t="s">
        <v>323</v>
      </c>
      <c r="C90" s="1">
        <v>6414200</v>
      </c>
      <c r="D90" s="1" t="s">
        <v>9</v>
      </c>
      <c r="E90" s="1">
        <v>46</v>
      </c>
      <c r="F90" s="1" t="str">
        <f t="shared" si="2"/>
        <v>Adult</v>
      </c>
      <c r="G90" s="2">
        <v>45020</v>
      </c>
      <c r="H90" s="2" t="str">
        <f t="shared" si="3"/>
        <v>Apr</v>
      </c>
      <c r="I90" s="1" t="s">
        <v>10</v>
      </c>
      <c r="J90" s="1" t="s">
        <v>28</v>
      </c>
      <c r="K90" s="1" t="s">
        <v>19</v>
      </c>
      <c r="L90" s="1" t="s">
        <v>24</v>
      </c>
      <c r="M90" s="1">
        <v>1</v>
      </c>
      <c r="N90" s="1" t="s">
        <v>14</v>
      </c>
      <c r="O90" s="1">
        <v>1319</v>
      </c>
      <c r="P90" s="1" t="s">
        <v>110</v>
      </c>
      <c r="Q90" s="1" t="s">
        <v>55</v>
      </c>
    </row>
    <row r="91" spans="1:17" x14ac:dyDescent="0.25">
      <c r="A91" s="1">
        <v>90</v>
      </c>
      <c r="B91" s="1" t="s">
        <v>324</v>
      </c>
      <c r="C91" s="1">
        <v>8835910</v>
      </c>
      <c r="D91" s="1" t="s">
        <v>9</v>
      </c>
      <c r="E91" s="1">
        <v>25</v>
      </c>
      <c r="F91" s="1" t="str">
        <f t="shared" si="2"/>
        <v>Teenager</v>
      </c>
      <c r="G91" s="2">
        <v>45020</v>
      </c>
      <c r="H91" s="2" t="str">
        <f t="shared" si="3"/>
        <v>Apr</v>
      </c>
      <c r="I91" s="1" t="s">
        <v>10</v>
      </c>
      <c r="J91" s="1" t="s">
        <v>28</v>
      </c>
      <c r="K91" s="1" t="s">
        <v>19</v>
      </c>
      <c r="L91" s="1" t="s">
        <v>45</v>
      </c>
      <c r="M91" s="1">
        <v>1</v>
      </c>
      <c r="N91" s="1" t="s">
        <v>14</v>
      </c>
      <c r="O91" s="1">
        <v>562</v>
      </c>
      <c r="P91" s="1" t="s">
        <v>54</v>
      </c>
      <c r="Q91" s="1" t="s">
        <v>55</v>
      </c>
    </row>
    <row r="92" spans="1:17" x14ac:dyDescent="0.25">
      <c r="A92" s="1">
        <v>91</v>
      </c>
      <c r="B92" s="1" t="s">
        <v>327</v>
      </c>
      <c r="C92" s="1">
        <v>9548924</v>
      </c>
      <c r="D92" s="1" t="s">
        <v>34</v>
      </c>
      <c r="E92" s="1">
        <v>67</v>
      </c>
      <c r="F92" s="1" t="str">
        <f t="shared" si="2"/>
        <v>Senior</v>
      </c>
      <c r="G92" s="2">
        <v>44989</v>
      </c>
      <c r="H92" s="2" t="str">
        <f t="shared" si="3"/>
        <v>Mar</v>
      </c>
      <c r="I92" s="1" t="s">
        <v>10</v>
      </c>
      <c r="J92" s="1" t="s">
        <v>28</v>
      </c>
      <c r="K92" s="1" t="s">
        <v>19</v>
      </c>
      <c r="L92" s="1" t="s">
        <v>29</v>
      </c>
      <c r="M92" s="1">
        <v>1</v>
      </c>
      <c r="N92" s="1" t="s">
        <v>14</v>
      </c>
      <c r="O92" s="1">
        <v>631</v>
      </c>
      <c r="P92" s="1" t="s">
        <v>197</v>
      </c>
      <c r="Q92" s="1" t="s">
        <v>26</v>
      </c>
    </row>
    <row r="93" spans="1:17" x14ac:dyDescent="0.25">
      <c r="A93" s="1">
        <v>92</v>
      </c>
      <c r="B93" s="1" t="s">
        <v>328</v>
      </c>
      <c r="C93" s="1">
        <v>2551122</v>
      </c>
      <c r="D93" s="1" t="s">
        <v>9</v>
      </c>
      <c r="E93" s="1">
        <v>39</v>
      </c>
      <c r="F93" s="1" t="str">
        <f t="shared" si="2"/>
        <v>Adult</v>
      </c>
      <c r="G93" s="2">
        <v>44989</v>
      </c>
      <c r="H93" s="2" t="str">
        <f t="shared" si="3"/>
        <v>Mar</v>
      </c>
      <c r="I93" s="1" t="s">
        <v>10</v>
      </c>
      <c r="J93" s="1" t="s">
        <v>39</v>
      </c>
      <c r="K93" s="1" t="s">
        <v>12</v>
      </c>
      <c r="L93" s="1" t="s">
        <v>61</v>
      </c>
      <c r="M93" s="1">
        <v>1</v>
      </c>
      <c r="N93" s="1" t="s">
        <v>14</v>
      </c>
      <c r="O93" s="1">
        <v>399</v>
      </c>
      <c r="P93" s="1" t="s">
        <v>203</v>
      </c>
      <c r="Q93" s="1" t="s">
        <v>118</v>
      </c>
    </row>
    <row r="94" spans="1:17" x14ac:dyDescent="0.25">
      <c r="A94" s="1">
        <v>93</v>
      </c>
      <c r="B94" s="1" t="s">
        <v>329</v>
      </c>
      <c r="C94" s="1">
        <v>230021</v>
      </c>
      <c r="D94" s="1" t="s">
        <v>34</v>
      </c>
      <c r="E94" s="1">
        <v>38</v>
      </c>
      <c r="F94" s="1" t="str">
        <f t="shared" si="2"/>
        <v>Adult</v>
      </c>
      <c r="G94" s="2">
        <v>44989</v>
      </c>
      <c r="H94" s="2" t="str">
        <f t="shared" si="3"/>
        <v>Mar</v>
      </c>
      <c r="I94" s="1" t="s">
        <v>10</v>
      </c>
      <c r="J94" s="1" t="s">
        <v>28</v>
      </c>
      <c r="K94" s="1" t="s">
        <v>19</v>
      </c>
      <c r="L94" s="1" t="s">
        <v>29</v>
      </c>
      <c r="M94" s="1">
        <v>1</v>
      </c>
      <c r="N94" s="1" t="s">
        <v>14</v>
      </c>
      <c r="O94" s="1">
        <v>1099</v>
      </c>
      <c r="P94" s="1" t="s">
        <v>131</v>
      </c>
      <c r="Q94" s="1" t="s">
        <v>155</v>
      </c>
    </row>
    <row r="95" spans="1:17" x14ac:dyDescent="0.25">
      <c r="A95" s="1">
        <v>94</v>
      </c>
      <c r="B95" s="1" t="s">
        <v>330</v>
      </c>
      <c r="C95" s="1">
        <v>4701344</v>
      </c>
      <c r="D95" s="1" t="s">
        <v>9</v>
      </c>
      <c r="E95" s="1">
        <v>73</v>
      </c>
      <c r="F95" s="1" t="str">
        <f t="shared" si="2"/>
        <v>Senior</v>
      </c>
      <c r="G95" s="2">
        <v>44989</v>
      </c>
      <c r="H95" s="2" t="str">
        <f t="shared" si="3"/>
        <v>Mar</v>
      </c>
      <c r="I95" s="1" t="s">
        <v>10</v>
      </c>
      <c r="J95" s="1" t="s">
        <v>28</v>
      </c>
      <c r="K95" s="1" t="s">
        <v>12</v>
      </c>
      <c r="L95" s="1" t="s">
        <v>45</v>
      </c>
      <c r="M95" s="1">
        <v>1</v>
      </c>
      <c r="N95" s="1" t="s">
        <v>14</v>
      </c>
      <c r="O95" s="1">
        <v>530</v>
      </c>
      <c r="P95" s="1" t="s">
        <v>57</v>
      </c>
      <c r="Q95" s="1" t="s">
        <v>58</v>
      </c>
    </row>
    <row r="96" spans="1:17" x14ac:dyDescent="0.25">
      <c r="A96" s="1">
        <v>95</v>
      </c>
      <c r="B96" s="1" t="s">
        <v>331</v>
      </c>
      <c r="C96" s="1">
        <v>3745811</v>
      </c>
      <c r="D96" s="1" t="s">
        <v>9</v>
      </c>
      <c r="E96" s="1">
        <v>44</v>
      </c>
      <c r="F96" s="1" t="str">
        <f t="shared" si="2"/>
        <v>Adult</v>
      </c>
      <c r="G96" s="2">
        <v>44989</v>
      </c>
      <c r="H96" s="2" t="str">
        <f t="shared" si="3"/>
        <v>Mar</v>
      </c>
      <c r="I96" s="1" t="s">
        <v>10</v>
      </c>
      <c r="J96" s="1" t="s">
        <v>43</v>
      </c>
      <c r="K96" s="1" t="s">
        <v>12</v>
      </c>
      <c r="L96" s="1" t="s">
        <v>24</v>
      </c>
      <c r="M96" s="1">
        <v>1</v>
      </c>
      <c r="N96" s="1" t="s">
        <v>14</v>
      </c>
      <c r="O96" s="1">
        <v>549</v>
      </c>
      <c r="P96" s="1" t="s">
        <v>170</v>
      </c>
      <c r="Q96" s="1" t="s">
        <v>124</v>
      </c>
    </row>
    <row r="97" spans="1:17" x14ac:dyDescent="0.25">
      <c r="A97" s="1">
        <v>96</v>
      </c>
      <c r="B97" s="1" t="s">
        <v>332</v>
      </c>
      <c r="C97" s="1">
        <v>2399167</v>
      </c>
      <c r="D97" s="1" t="s">
        <v>9</v>
      </c>
      <c r="E97" s="1">
        <v>29</v>
      </c>
      <c r="F97" s="1" t="str">
        <f t="shared" si="2"/>
        <v>Teenager</v>
      </c>
      <c r="G97" s="2">
        <v>44989</v>
      </c>
      <c r="H97" s="2" t="str">
        <f t="shared" si="3"/>
        <v>Mar</v>
      </c>
      <c r="I97" s="1" t="s">
        <v>10</v>
      </c>
      <c r="J97" s="1" t="s">
        <v>28</v>
      </c>
      <c r="K97" s="1" t="s">
        <v>19</v>
      </c>
      <c r="L97" s="1" t="s">
        <v>45</v>
      </c>
      <c r="M97" s="1">
        <v>2</v>
      </c>
      <c r="N97" s="1" t="s">
        <v>14</v>
      </c>
      <c r="O97" s="1">
        <v>696</v>
      </c>
      <c r="P97" s="1" t="s">
        <v>15</v>
      </c>
      <c r="Q97" s="1" t="s">
        <v>16</v>
      </c>
    </row>
    <row r="98" spans="1:17" x14ac:dyDescent="0.25">
      <c r="A98" s="1">
        <v>97</v>
      </c>
      <c r="B98" s="1" t="s">
        <v>333</v>
      </c>
      <c r="C98" s="1">
        <v>2038407</v>
      </c>
      <c r="D98" s="1" t="s">
        <v>34</v>
      </c>
      <c r="E98" s="1">
        <v>34</v>
      </c>
      <c r="F98" s="1" t="str">
        <f t="shared" si="2"/>
        <v>Adult</v>
      </c>
      <c r="G98" s="2">
        <v>44989</v>
      </c>
      <c r="H98" s="2" t="str">
        <f t="shared" si="3"/>
        <v>Mar</v>
      </c>
      <c r="I98" s="1" t="s">
        <v>10</v>
      </c>
      <c r="J98" s="1" t="s">
        <v>39</v>
      </c>
      <c r="K98" s="1" t="s">
        <v>36</v>
      </c>
      <c r="L98" s="1" t="s">
        <v>24</v>
      </c>
      <c r="M98" s="1">
        <v>1</v>
      </c>
      <c r="N98" s="1" t="s">
        <v>14</v>
      </c>
      <c r="O98" s="1">
        <v>908</v>
      </c>
      <c r="P98" s="1" t="s">
        <v>141</v>
      </c>
      <c r="Q98" s="1" t="s">
        <v>38</v>
      </c>
    </row>
    <row r="99" spans="1:17" x14ac:dyDescent="0.25">
      <c r="A99" s="1">
        <v>98</v>
      </c>
      <c r="B99" s="1" t="s">
        <v>333</v>
      </c>
      <c r="C99" s="1">
        <v>2038407</v>
      </c>
      <c r="D99" s="1" t="s">
        <v>9</v>
      </c>
      <c r="E99" s="1">
        <v>33</v>
      </c>
      <c r="F99" s="1" t="str">
        <f t="shared" si="2"/>
        <v>Adult</v>
      </c>
      <c r="G99" s="2">
        <v>44989</v>
      </c>
      <c r="H99" s="2" t="str">
        <f t="shared" si="3"/>
        <v>Mar</v>
      </c>
      <c r="I99" s="1" t="s">
        <v>10</v>
      </c>
      <c r="J99" s="1" t="s">
        <v>11</v>
      </c>
      <c r="K99" s="1" t="s">
        <v>12</v>
      </c>
      <c r="L99" s="1" t="s">
        <v>20</v>
      </c>
      <c r="M99" s="1">
        <v>1</v>
      </c>
      <c r="N99" s="1" t="s">
        <v>14</v>
      </c>
      <c r="O99" s="1">
        <v>499</v>
      </c>
      <c r="P99" s="1" t="s">
        <v>313</v>
      </c>
      <c r="Q99" s="1" t="s">
        <v>50</v>
      </c>
    </row>
    <row r="100" spans="1:17" x14ac:dyDescent="0.25">
      <c r="A100" s="1">
        <v>99</v>
      </c>
      <c r="B100" s="1" t="s">
        <v>333</v>
      </c>
      <c r="C100" s="1">
        <v>2038407</v>
      </c>
      <c r="D100" s="1" t="s">
        <v>34</v>
      </c>
      <c r="E100" s="1">
        <v>44</v>
      </c>
      <c r="F100" s="1" t="str">
        <f t="shared" si="2"/>
        <v>Adult</v>
      </c>
      <c r="G100" s="2">
        <v>44989</v>
      </c>
      <c r="H100" s="2" t="str">
        <f t="shared" si="3"/>
        <v>Mar</v>
      </c>
      <c r="I100" s="1" t="s">
        <v>10</v>
      </c>
      <c r="J100" s="1" t="s">
        <v>39</v>
      </c>
      <c r="K100" s="1" t="s">
        <v>19</v>
      </c>
      <c r="L100" s="1" t="s">
        <v>45</v>
      </c>
      <c r="M100" s="1">
        <v>1</v>
      </c>
      <c r="N100" s="1" t="s">
        <v>14</v>
      </c>
      <c r="O100" s="1">
        <v>1115</v>
      </c>
      <c r="P100" s="1" t="s">
        <v>334</v>
      </c>
      <c r="Q100" s="1" t="s">
        <v>53</v>
      </c>
    </row>
    <row r="101" spans="1:17" x14ac:dyDescent="0.25">
      <c r="A101" s="1">
        <v>100</v>
      </c>
      <c r="B101" s="1" t="s">
        <v>333</v>
      </c>
      <c r="C101" s="1">
        <v>2038407</v>
      </c>
      <c r="D101" s="1" t="s">
        <v>9</v>
      </c>
      <c r="E101" s="1">
        <v>66</v>
      </c>
      <c r="F101" s="1" t="str">
        <f t="shared" si="2"/>
        <v>Senior</v>
      </c>
      <c r="G101" s="2">
        <v>44989</v>
      </c>
      <c r="H101" s="2" t="str">
        <f t="shared" si="3"/>
        <v>Mar</v>
      </c>
      <c r="I101" s="1" t="s">
        <v>10</v>
      </c>
      <c r="J101" s="1" t="s">
        <v>11</v>
      </c>
      <c r="K101" s="1" t="s">
        <v>51</v>
      </c>
      <c r="L101" s="1" t="s">
        <v>29</v>
      </c>
      <c r="M101" s="1">
        <v>1</v>
      </c>
      <c r="N101" s="1" t="s">
        <v>14</v>
      </c>
      <c r="O101" s="1">
        <v>469</v>
      </c>
      <c r="P101" s="1" t="s">
        <v>335</v>
      </c>
      <c r="Q101" s="1" t="s">
        <v>41</v>
      </c>
    </row>
    <row r="102" spans="1:17" x14ac:dyDescent="0.25">
      <c r="A102" s="1">
        <v>101</v>
      </c>
      <c r="B102" s="1" t="s">
        <v>338</v>
      </c>
      <c r="C102" s="1">
        <v>3284769</v>
      </c>
      <c r="D102" s="1" t="s">
        <v>34</v>
      </c>
      <c r="E102" s="1">
        <v>26</v>
      </c>
      <c r="F102" s="1" t="str">
        <f t="shared" si="2"/>
        <v>Teenager</v>
      </c>
      <c r="G102" s="2">
        <v>44961</v>
      </c>
      <c r="H102" s="2" t="str">
        <f t="shared" si="3"/>
        <v>Feb</v>
      </c>
      <c r="I102" s="1" t="s">
        <v>10</v>
      </c>
      <c r="J102" s="1" t="s">
        <v>11</v>
      </c>
      <c r="K102" s="1" t="s">
        <v>36</v>
      </c>
      <c r="L102" s="1" t="s">
        <v>29</v>
      </c>
      <c r="M102" s="1">
        <v>1</v>
      </c>
      <c r="N102" s="1" t="s">
        <v>14</v>
      </c>
      <c r="O102" s="1">
        <v>743</v>
      </c>
      <c r="P102" s="1" t="s">
        <v>148</v>
      </c>
      <c r="Q102" s="1" t="s">
        <v>71</v>
      </c>
    </row>
    <row r="103" spans="1:17" x14ac:dyDescent="0.25">
      <c r="A103" s="1">
        <v>102</v>
      </c>
      <c r="B103" s="1" t="s">
        <v>339</v>
      </c>
      <c r="C103" s="1">
        <v>5268297</v>
      </c>
      <c r="D103" s="1" t="s">
        <v>9</v>
      </c>
      <c r="E103" s="1">
        <v>23</v>
      </c>
      <c r="F103" s="1" t="str">
        <f t="shared" si="2"/>
        <v>Teenager</v>
      </c>
      <c r="G103" s="2">
        <v>44961</v>
      </c>
      <c r="H103" s="2" t="str">
        <f t="shared" si="3"/>
        <v>Feb</v>
      </c>
      <c r="I103" s="1" t="s">
        <v>10</v>
      </c>
      <c r="J103" s="1" t="s">
        <v>28</v>
      </c>
      <c r="K103" s="1" t="s">
        <v>12</v>
      </c>
      <c r="L103" s="1" t="s">
        <v>45</v>
      </c>
      <c r="M103" s="1">
        <v>1</v>
      </c>
      <c r="N103" s="1" t="s">
        <v>14</v>
      </c>
      <c r="O103" s="1">
        <v>458</v>
      </c>
      <c r="P103" s="1" t="s">
        <v>222</v>
      </c>
      <c r="Q103" s="1" t="s">
        <v>75</v>
      </c>
    </row>
    <row r="104" spans="1:17" x14ac:dyDescent="0.25">
      <c r="A104" s="1">
        <v>103</v>
      </c>
      <c r="B104" s="1" t="s">
        <v>340</v>
      </c>
      <c r="C104" s="1">
        <v>4986192</v>
      </c>
      <c r="D104" s="1" t="s">
        <v>9</v>
      </c>
      <c r="E104" s="1">
        <v>26</v>
      </c>
      <c r="F104" s="1" t="str">
        <f t="shared" si="2"/>
        <v>Teenager</v>
      </c>
      <c r="G104" s="2">
        <v>44961</v>
      </c>
      <c r="H104" s="2" t="str">
        <f t="shared" si="3"/>
        <v>Feb</v>
      </c>
      <c r="I104" s="1" t="s">
        <v>10</v>
      </c>
      <c r="J104" s="1" t="s">
        <v>11</v>
      </c>
      <c r="K104" s="1" t="s">
        <v>51</v>
      </c>
      <c r="L104" s="1" t="s">
        <v>45</v>
      </c>
      <c r="M104" s="1">
        <v>1</v>
      </c>
      <c r="N104" s="1" t="s">
        <v>14</v>
      </c>
      <c r="O104" s="1">
        <v>518</v>
      </c>
      <c r="P104" s="1" t="s">
        <v>73</v>
      </c>
      <c r="Q104" s="1" t="s">
        <v>31</v>
      </c>
    </row>
    <row r="105" spans="1:17" x14ac:dyDescent="0.25">
      <c r="A105" s="1">
        <v>104</v>
      </c>
      <c r="B105" s="1" t="s">
        <v>341</v>
      </c>
      <c r="C105" s="1">
        <v>9933133</v>
      </c>
      <c r="D105" s="1" t="s">
        <v>9</v>
      </c>
      <c r="E105" s="1">
        <v>47</v>
      </c>
      <c r="F105" s="1" t="str">
        <f t="shared" si="2"/>
        <v>Adult</v>
      </c>
      <c r="G105" s="2">
        <v>44961</v>
      </c>
      <c r="H105" s="2" t="str">
        <f t="shared" si="3"/>
        <v>Feb</v>
      </c>
      <c r="I105" s="1" t="s">
        <v>10</v>
      </c>
      <c r="J105" s="1" t="s">
        <v>56</v>
      </c>
      <c r="K105" s="1" t="s">
        <v>79</v>
      </c>
      <c r="L105" s="1" t="s">
        <v>80</v>
      </c>
      <c r="M105" s="1">
        <v>1</v>
      </c>
      <c r="N105" s="1" t="s">
        <v>14</v>
      </c>
      <c r="O105" s="1">
        <v>1299</v>
      </c>
      <c r="P105" s="1" t="s">
        <v>57</v>
      </c>
      <c r="Q105" s="1" t="s">
        <v>58</v>
      </c>
    </row>
    <row r="106" spans="1:17" x14ac:dyDescent="0.25">
      <c r="A106" s="1">
        <v>105</v>
      </c>
      <c r="B106" s="1" t="s">
        <v>341</v>
      </c>
      <c r="C106" s="1">
        <v>9933133</v>
      </c>
      <c r="D106" s="1" t="s">
        <v>9</v>
      </c>
      <c r="E106" s="1">
        <v>38</v>
      </c>
      <c r="F106" s="1" t="str">
        <f t="shared" si="2"/>
        <v>Adult</v>
      </c>
      <c r="G106" s="2">
        <v>44961</v>
      </c>
      <c r="H106" s="2" t="str">
        <f t="shared" si="3"/>
        <v>Feb</v>
      </c>
      <c r="I106" s="1" t="s">
        <v>10</v>
      </c>
      <c r="J106" s="1" t="s">
        <v>28</v>
      </c>
      <c r="K106" s="1" t="s">
        <v>79</v>
      </c>
      <c r="L106" s="1" t="s">
        <v>80</v>
      </c>
      <c r="M106" s="1">
        <v>1</v>
      </c>
      <c r="N106" s="1" t="s">
        <v>14</v>
      </c>
      <c r="O106" s="1">
        <v>654</v>
      </c>
      <c r="P106" s="1" t="s">
        <v>135</v>
      </c>
      <c r="Q106" s="1" t="s">
        <v>85</v>
      </c>
    </row>
    <row r="107" spans="1:17" x14ac:dyDescent="0.25">
      <c r="A107" s="1">
        <v>106</v>
      </c>
      <c r="B107" s="1" t="s">
        <v>341</v>
      </c>
      <c r="C107" s="1">
        <v>9933133</v>
      </c>
      <c r="D107" s="1" t="s">
        <v>9</v>
      </c>
      <c r="E107" s="1">
        <v>47</v>
      </c>
      <c r="F107" s="1" t="str">
        <f t="shared" si="2"/>
        <v>Adult</v>
      </c>
      <c r="G107" s="2">
        <v>44961</v>
      </c>
      <c r="H107" s="2" t="str">
        <f t="shared" si="3"/>
        <v>Feb</v>
      </c>
      <c r="I107" s="1" t="s">
        <v>10</v>
      </c>
      <c r="J107" s="1" t="s">
        <v>35</v>
      </c>
      <c r="K107" s="1" t="s">
        <v>79</v>
      </c>
      <c r="L107" s="1" t="s">
        <v>80</v>
      </c>
      <c r="M107" s="1">
        <v>1</v>
      </c>
      <c r="N107" s="1" t="s">
        <v>14</v>
      </c>
      <c r="O107" s="1">
        <v>847</v>
      </c>
      <c r="P107" s="1" t="s">
        <v>70</v>
      </c>
      <c r="Q107" s="1" t="s">
        <v>71</v>
      </c>
    </row>
    <row r="108" spans="1:17" x14ac:dyDescent="0.25">
      <c r="A108" s="1">
        <v>107</v>
      </c>
      <c r="B108" s="1" t="s">
        <v>342</v>
      </c>
      <c r="C108" s="1">
        <v>9209803</v>
      </c>
      <c r="D108" s="1" t="s">
        <v>9</v>
      </c>
      <c r="E108" s="1">
        <v>28</v>
      </c>
      <c r="F108" s="1" t="str">
        <f t="shared" si="2"/>
        <v>Teenager</v>
      </c>
      <c r="G108" s="2">
        <v>44961</v>
      </c>
      <c r="H108" s="2" t="str">
        <f t="shared" si="3"/>
        <v>Feb</v>
      </c>
      <c r="I108" s="1" t="s">
        <v>10</v>
      </c>
      <c r="J108" s="1" t="s">
        <v>11</v>
      </c>
      <c r="K108" s="1" t="s">
        <v>79</v>
      </c>
      <c r="L108" s="1" t="s">
        <v>80</v>
      </c>
      <c r="M108" s="1">
        <v>1</v>
      </c>
      <c r="N108" s="1" t="s">
        <v>14</v>
      </c>
      <c r="O108" s="1">
        <v>666</v>
      </c>
      <c r="P108" s="1" t="s">
        <v>343</v>
      </c>
      <c r="Q108" s="1" t="s">
        <v>71</v>
      </c>
    </row>
    <row r="109" spans="1:17" x14ac:dyDescent="0.25">
      <c r="A109" s="1">
        <v>108</v>
      </c>
      <c r="B109" s="1" t="s">
        <v>344</v>
      </c>
      <c r="C109" s="1">
        <v>4049245</v>
      </c>
      <c r="D109" s="1" t="s">
        <v>9</v>
      </c>
      <c r="E109" s="1">
        <v>48</v>
      </c>
      <c r="F109" s="1" t="str">
        <f t="shared" si="2"/>
        <v>Adult</v>
      </c>
      <c r="G109" s="2">
        <v>44961</v>
      </c>
      <c r="H109" s="2" t="str">
        <f t="shared" si="3"/>
        <v>Feb</v>
      </c>
      <c r="I109" s="1" t="s">
        <v>10</v>
      </c>
      <c r="J109" s="1" t="s">
        <v>39</v>
      </c>
      <c r="K109" s="1" t="s">
        <v>12</v>
      </c>
      <c r="L109" s="1" t="s">
        <v>81</v>
      </c>
      <c r="M109" s="1">
        <v>1</v>
      </c>
      <c r="N109" s="1" t="s">
        <v>14</v>
      </c>
      <c r="O109" s="1">
        <v>452</v>
      </c>
      <c r="P109" s="1" t="s">
        <v>54</v>
      </c>
      <c r="Q109" s="1" t="s">
        <v>55</v>
      </c>
    </row>
    <row r="110" spans="1:17" x14ac:dyDescent="0.25">
      <c r="A110" s="1">
        <v>109</v>
      </c>
      <c r="B110" s="1" t="s">
        <v>345</v>
      </c>
      <c r="C110" s="1">
        <v>2879333</v>
      </c>
      <c r="D110" s="1" t="s">
        <v>9</v>
      </c>
      <c r="E110" s="1">
        <v>52</v>
      </c>
      <c r="F110" s="1" t="str">
        <f t="shared" si="2"/>
        <v>Senior</v>
      </c>
      <c r="G110" s="2">
        <v>44961</v>
      </c>
      <c r="H110" s="2" t="str">
        <f t="shared" si="3"/>
        <v>Feb</v>
      </c>
      <c r="I110" s="1" t="s">
        <v>10</v>
      </c>
      <c r="J110" s="1" t="s">
        <v>28</v>
      </c>
      <c r="K110" s="1" t="s">
        <v>12</v>
      </c>
      <c r="L110" s="1" t="s">
        <v>29</v>
      </c>
      <c r="M110" s="1">
        <v>3</v>
      </c>
      <c r="N110" s="1" t="s">
        <v>14</v>
      </c>
      <c r="O110" s="1">
        <v>987</v>
      </c>
      <c r="P110" s="1" t="s">
        <v>346</v>
      </c>
      <c r="Q110" s="1" t="s">
        <v>31</v>
      </c>
    </row>
    <row r="111" spans="1:17" x14ac:dyDescent="0.25">
      <c r="A111" s="1">
        <v>110</v>
      </c>
      <c r="B111" s="1" t="s">
        <v>347</v>
      </c>
      <c r="C111" s="1">
        <v>1040678</v>
      </c>
      <c r="D111" s="1" t="s">
        <v>34</v>
      </c>
      <c r="E111" s="1">
        <v>28</v>
      </c>
      <c r="F111" s="1" t="str">
        <f t="shared" si="2"/>
        <v>Teenager</v>
      </c>
      <c r="G111" s="2">
        <v>44961</v>
      </c>
      <c r="H111" s="2" t="str">
        <f t="shared" si="3"/>
        <v>Feb</v>
      </c>
      <c r="I111" s="1" t="s">
        <v>83</v>
      </c>
      <c r="J111" s="1" t="s">
        <v>28</v>
      </c>
      <c r="K111" s="1" t="s">
        <v>19</v>
      </c>
      <c r="L111" s="1" t="s">
        <v>20</v>
      </c>
      <c r="M111" s="1">
        <v>1</v>
      </c>
      <c r="N111" s="1" t="s">
        <v>14</v>
      </c>
      <c r="O111" s="1">
        <v>654</v>
      </c>
      <c r="P111" s="1" t="s">
        <v>149</v>
      </c>
      <c r="Q111" s="1" t="s">
        <v>41</v>
      </c>
    </row>
    <row r="112" spans="1:17" x14ac:dyDescent="0.25">
      <c r="A112" s="1">
        <v>111</v>
      </c>
      <c r="B112" s="1" t="s">
        <v>348</v>
      </c>
      <c r="C112" s="1">
        <v>2354738</v>
      </c>
      <c r="D112" s="1" t="s">
        <v>9</v>
      </c>
      <c r="E112" s="1">
        <v>67</v>
      </c>
      <c r="F112" s="1" t="str">
        <f t="shared" si="2"/>
        <v>Senior</v>
      </c>
      <c r="G112" s="2">
        <v>44930</v>
      </c>
      <c r="H112" s="2" t="str">
        <f t="shared" si="3"/>
        <v>Jan</v>
      </c>
      <c r="I112" s="1" t="s">
        <v>10</v>
      </c>
      <c r="J112" s="1" t="s">
        <v>39</v>
      </c>
      <c r="K112" s="1" t="s">
        <v>12</v>
      </c>
      <c r="L112" s="1" t="s">
        <v>24</v>
      </c>
      <c r="M112" s="1">
        <v>1</v>
      </c>
      <c r="N112" s="1" t="s">
        <v>14</v>
      </c>
      <c r="O112" s="1">
        <v>399</v>
      </c>
      <c r="P112" s="1" t="s">
        <v>63</v>
      </c>
      <c r="Q112" s="1" t="s">
        <v>38</v>
      </c>
    </row>
    <row r="113" spans="1:17" x14ac:dyDescent="0.25">
      <c r="A113" s="1">
        <v>112</v>
      </c>
      <c r="B113" s="1" t="s">
        <v>349</v>
      </c>
      <c r="C113" s="1">
        <v>4459077</v>
      </c>
      <c r="D113" s="1" t="s">
        <v>9</v>
      </c>
      <c r="E113" s="1">
        <v>20</v>
      </c>
      <c r="F113" s="1" t="str">
        <f t="shared" si="2"/>
        <v>Teenager</v>
      </c>
      <c r="G113" s="2">
        <v>44930</v>
      </c>
      <c r="H113" s="2" t="str">
        <f t="shared" si="3"/>
        <v>Jan</v>
      </c>
      <c r="I113" s="1" t="s">
        <v>10</v>
      </c>
      <c r="J113" s="1" t="s">
        <v>56</v>
      </c>
      <c r="K113" s="1" t="s">
        <v>19</v>
      </c>
      <c r="L113" s="1" t="s">
        <v>45</v>
      </c>
      <c r="M113" s="1">
        <v>1</v>
      </c>
      <c r="N113" s="1" t="s">
        <v>14</v>
      </c>
      <c r="O113" s="1">
        <v>788</v>
      </c>
      <c r="P113" s="1" t="s">
        <v>84</v>
      </c>
      <c r="Q113" s="1" t="s">
        <v>38</v>
      </c>
    </row>
    <row r="114" spans="1:17" x14ac:dyDescent="0.25">
      <c r="A114" s="1">
        <v>113</v>
      </c>
      <c r="B114" s="1" t="s">
        <v>349</v>
      </c>
      <c r="C114" s="1">
        <v>4459077</v>
      </c>
      <c r="D114" s="1" t="s">
        <v>9</v>
      </c>
      <c r="E114" s="1">
        <v>52</v>
      </c>
      <c r="F114" s="1" t="str">
        <f t="shared" si="2"/>
        <v>Senior</v>
      </c>
      <c r="G114" s="2">
        <v>44930</v>
      </c>
      <c r="H114" s="2" t="str">
        <f t="shared" si="3"/>
        <v>Jan</v>
      </c>
      <c r="I114" s="1" t="s">
        <v>10</v>
      </c>
      <c r="J114" s="1" t="s">
        <v>28</v>
      </c>
      <c r="K114" s="1" t="s">
        <v>12</v>
      </c>
      <c r="L114" s="1" t="s">
        <v>24</v>
      </c>
      <c r="M114" s="1">
        <v>1</v>
      </c>
      <c r="N114" s="1" t="s">
        <v>14</v>
      </c>
      <c r="O114" s="1">
        <v>362</v>
      </c>
      <c r="P114" s="1" t="s">
        <v>54</v>
      </c>
      <c r="Q114" s="1" t="s">
        <v>55</v>
      </c>
    </row>
    <row r="115" spans="1:17" x14ac:dyDescent="0.25">
      <c r="A115" s="1">
        <v>114</v>
      </c>
      <c r="B115" s="1" t="s">
        <v>349</v>
      </c>
      <c r="C115" s="1">
        <v>4459077</v>
      </c>
      <c r="D115" s="1" t="s">
        <v>9</v>
      </c>
      <c r="E115" s="1">
        <v>45</v>
      </c>
      <c r="F115" s="1" t="str">
        <f t="shared" si="2"/>
        <v>Adult</v>
      </c>
      <c r="G115" s="2">
        <v>44930</v>
      </c>
      <c r="H115" s="2" t="str">
        <f t="shared" si="3"/>
        <v>Jan</v>
      </c>
      <c r="I115" s="1" t="s">
        <v>10</v>
      </c>
      <c r="J115" s="1" t="s">
        <v>11</v>
      </c>
      <c r="K115" s="1" t="s">
        <v>19</v>
      </c>
      <c r="L115" s="1" t="s">
        <v>13</v>
      </c>
      <c r="M115" s="1">
        <v>1</v>
      </c>
      <c r="N115" s="1" t="s">
        <v>14</v>
      </c>
      <c r="O115" s="1">
        <v>1442</v>
      </c>
      <c r="P115" s="1" t="s">
        <v>94</v>
      </c>
      <c r="Q115" s="1" t="s">
        <v>48</v>
      </c>
    </row>
    <row r="116" spans="1:17" x14ac:dyDescent="0.25">
      <c r="A116" s="1">
        <v>115</v>
      </c>
      <c r="B116" s="1" t="s">
        <v>350</v>
      </c>
      <c r="C116" s="1">
        <v>387488</v>
      </c>
      <c r="D116" s="1" t="s">
        <v>9</v>
      </c>
      <c r="E116" s="1">
        <v>33</v>
      </c>
      <c r="F116" s="1" t="str">
        <f t="shared" si="2"/>
        <v>Adult</v>
      </c>
      <c r="G116" s="2">
        <v>44930</v>
      </c>
      <c r="H116" s="2" t="str">
        <f t="shared" si="3"/>
        <v>Jan</v>
      </c>
      <c r="I116" s="1" t="s">
        <v>10</v>
      </c>
      <c r="J116" s="1" t="s">
        <v>35</v>
      </c>
      <c r="K116" s="1" t="s">
        <v>19</v>
      </c>
      <c r="L116" s="1" t="s">
        <v>65</v>
      </c>
      <c r="M116" s="1">
        <v>1</v>
      </c>
      <c r="N116" s="1" t="s">
        <v>14</v>
      </c>
      <c r="O116" s="1">
        <v>696</v>
      </c>
      <c r="P116" s="1" t="s">
        <v>89</v>
      </c>
      <c r="Q116" s="1" t="s">
        <v>38</v>
      </c>
    </row>
    <row r="117" spans="1:17" x14ac:dyDescent="0.25">
      <c r="A117" s="1">
        <v>116</v>
      </c>
      <c r="B117" s="1" t="s">
        <v>350</v>
      </c>
      <c r="C117" s="1">
        <v>387488</v>
      </c>
      <c r="D117" s="1" t="s">
        <v>9</v>
      </c>
      <c r="E117" s="1">
        <v>43</v>
      </c>
      <c r="F117" s="1" t="str">
        <f t="shared" si="2"/>
        <v>Adult</v>
      </c>
      <c r="G117" s="2">
        <v>44930</v>
      </c>
      <c r="H117" s="2" t="str">
        <f t="shared" si="3"/>
        <v>Jan</v>
      </c>
      <c r="I117" s="1" t="s">
        <v>10</v>
      </c>
      <c r="J117" s="1" t="s">
        <v>11</v>
      </c>
      <c r="K117" s="1" t="s">
        <v>19</v>
      </c>
      <c r="L117" s="1" t="s">
        <v>24</v>
      </c>
      <c r="M117" s="1">
        <v>1</v>
      </c>
      <c r="N117" s="1" t="s">
        <v>14</v>
      </c>
      <c r="O117" s="1">
        <v>888</v>
      </c>
      <c r="P117" s="1" t="s">
        <v>73</v>
      </c>
      <c r="Q117" s="1" t="s">
        <v>31</v>
      </c>
    </row>
    <row r="118" spans="1:17" x14ac:dyDescent="0.25">
      <c r="A118" s="1">
        <v>117</v>
      </c>
      <c r="B118" s="1" t="s">
        <v>350</v>
      </c>
      <c r="C118" s="1">
        <v>387488</v>
      </c>
      <c r="D118" s="1" t="s">
        <v>34</v>
      </c>
      <c r="E118" s="1">
        <v>46</v>
      </c>
      <c r="F118" s="1" t="str">
        <f t="shared" si="2"/>
        <v>Adult</v>
      </c>
      <c r="G118" s="2">
        <v>44930</v>
      </c>
      <c r="H118" s="2" t="str">
        <f t="shared" si="3"/>
        <v>Jan</v>
      </c>
      <c r="I118" s="1" t="s">
        <v>10</v>
      </c>
      <c r="J118" s="1" t="s">
        <v>11</v>
      </c>
      <c r="K118" s="1" t="s">
        <v>19</v>
      </c>
      <c r="L118" s="1" t="s">
        <v>61</v>
      </c>
      <c r="M118" s="1">
        <v>1</v>
      </c>
      <c r="N118" s="1" t="s">
        <v>14</v>
      </c>
      <c r="O118" s="1">
        <v>597</v>
      </c>
      <c r="P118" s="1" t="s">
        <v>77</v>
      </c>
      <c r="Q118" s="1" t="s">
        <v>38</v>
      </c>
    </row>
    <row r="119" spans="1:17" x14ac:dyDescent="0.25">
      <c r="A119" s="1">
        <v>118</v>
      </c>
      <c r="B119" s="1" t="s">
        <v>351</v>
      </c>
      <c r="C119" s="1">
        <v>6657720</v>
      </c>
      <c r="D119" s="1" t="s">
        <v>9</v>
      </c>
      <c r="E119" s="1">
        <v>43</v>
      </c>
      <c r="F119" s="1" t="str">
        <f t="shared" si="2"/>
        <v>Adult</v>
      </c>
      <c r="G119" s="2">
        <v>44930</v>
      </c>
      <c r="H119" s="2" t="str">
        <f t="shared" si="3"/>
        <v>Jan</v>
      </c>
      <c r="I119" s="1" t="s">
        <v>10</v>
      </c>
      <c r="J119" s="1" t="s">
        <v>11</v>
      </c>
      <c r="K119" s="1" t="s">
        <v>12</v>
      </c>
      <c r="L119" s="1" t="s">
        <v>24</v>
      </c>
      <c r="M119" s="1">
        <v>1</v>
      </c>
      <c r="N119" s="1" t="s">
        <v>14</v>
      </c>
      <c r="O119" s="1">
        <v>487</v>
      </c>
      <c r="P119" s="1" t="s">
        <v>109</v>
      </c>
      <c r="Q119" s="1" t="s">
        <v>67</v>
      </c>
    </row>
    <row r="120" spans="1:17" x14ac:dyDescent="0.25">
      <c r="A120" s="1">
        <v>119</v>
      </c>
      <c r="B120" s="1" t="s">
        <v>352</v>
      </c>
      <c r="C120" s="1">
        <v>4352873</v>
      </c>
      <c r="D120" s="1" t="s">
        <v>34</v>
      </c>
      <c r="E120" s="1">
        <v>35</v>
      </c>
      <c r="F120" s="1" t="str">
        <f t="shared" si="2"/>
        <v>Adult</v>
      </c>
      <c r="G120" s="2">
        <v>44930</v>
      </c>
      <c r="H120" s="2" t="str">
        <f t="shared" si="3"/>
        <v>Jan</v>
      </c>
      <c r="I120" s="1" t="s">
        <v>10</v>
      </c>
      <c r="J120" s="1" t="s">
        <v>11</v>
      </c>
      <c r="K120" s="1" t="s">
        <v>19</v>
      </c>
      <c r="L120" s="1" t="s">
        <v>20</v>
      </c>
      <c r="M120" s="1">
        <v>1</v>
      </c>
      <c r="N120" s="1" t="s">
        <v>14</v>
      </c>
      <c r="O120" s="1">
        <v>758</v>
      </c>
      <c r="P120" s="1" t="s">
        <v>149</v>
      </c>
      <c r="Q120" s="1" t="s">
        <v>41</v>
      </c>
    </row>
    <row r="121" spans="1:17" x14ac:dyDescent="0.25">
      <c r="A121" s="1">
        <v>120</v>
      </c>
      <c r="B121" s="1" t="s">
        <v>353</v>
      </c>
      <c r="C121" s="1">
        <v>6575475</v>
      </c>
      <c r="D121" s="1" t="s">
        <v>9</v>
      </c>
      <c r="E121" s="1">
        <v>32</v>
      </c>
      <c r="F121" s="1" t="str">
        <f t="shared" si="2"/>
        <v>Adult</v>
      </c>
      <c r="G121" s="2">
        <v>44930</v>
      </c>
      <c r="H121" s="2" t="str">
        <f t="shared" si="3"/>
        <v>Jan</v>
      </c>
      <c r="I121" s="1" t="s">
        <v>10</v>
      </c>
      <c r="J121" s="1" t="s">
        <v>11</v>
      </c>
      <c r="K121" s="1" t="s">
        <v>12</v>
      </c>
      <c r="L121" s="1" t="s">
        <v>24</v>
      </c>
      <c r="M121" s="1">
        <v>1</v>
      </c>
      <c r="N121" s="1" t="s">
        <v>14</v>
      </c>
      <c r="O121" s="1">
        <v>487</v>
      </c>
      <c r="P121" s="1" t="s">
        <v>73</v>
      </c>
      <c r="Q121" s="1" t="s">
        <v>31</v>
      </c>
    </row>
    <row r="122" spans="1:17" x14ac:dyDescent="0.25">
      <c r="A122" s="1">
        <v>121</v>
      </c>
      <c r="B122" s="1" t="s">
        <v>354</v>
      </c>
      <c r="C122" s="1">
        <v>4008463</v>
      </c>
      <c r="D122" s="1" t="s">
        <v>34</v>
      </c>
      <c r="E122" s="1">
        <v>66</v>
      </c>
      <c r="F122" s="1" t="str">
        <f t="shared" si="2"/>
        <v>Senior</v>
      </c>
      <c r="G122" s="2">
        <v>45265</v>
      </c>
      <c r="H122" s="2" t="str">
        <f t="shared" si="3"/>
        <v>Dec</v>
      </c>
      <c r="I122" s="1" t="s">
        <v>10</v>
      </c>
      <c r="J122" s="1" t="s">
        <v>35</v>
      </c>
      <c r="K122" s="1" t="s">
        <v>79</v>
      </c>
      <c r="L122" s="1" t="s">
        <v>80</v>
      </c>
      <c r="M122" s="1">
        <v>1</v>
      </c>
      <c r="N122" s="1" t="s">
        <v>14</v>
      </c>
      <c r="O122" s="1">
        <v>484</v>
      </c>
      <c r="P122" s="1" t="s">
        <v>355</v>
      </c>
      <c r="Q122" s="1" t="s">
        <v>26</v>
      </c>
    </row>
    <row r="123" spans="1:17" x14ac:dyDescent="0.25">
      <c r="A123" s="1">
        <v>122</v>
      </c>
      <c r="B123" s="1" t="s">
        <v>356</v>
      </c>
      <c r="C123" s="1">
        <v>7144294</v>
      </c>
      <c r="D123" s="1" t="s">
        <v>34</v>
      </c>
      <c r="E123" s="1">
        <v>58</v>
      </c>
      <c r="F123" s="1" t="str">
        <f t="shared" si="2"/>
        <v>Senior</v>
      </c>
      <c r="G123" s="2">
        <v>45265</v>
      </c>
      <c r="H123" s="2" t="str">
        <f t="shared" si="3"/>
        <v>Dec</v>
      </c>
      <c r="I123" s="1" t="s">
        <v>10</v>
      </c>
      <c r="J123" s="1" t="s">
        <v>11</v>
      </c>
      <c r="K123" s="1" t="s">
        <v>36</v>
      </c>
      <c r="L123" s="1" t="s">
        <v>20</v>
      </c>
      <c r="M123" s="1">
        <v>1</v>
      </c>
      <c r="N123" s="1" t="s">
        <v>14</v>
      </c>
      <c r="O123" s="1">
        <v>949</v>
      </c>
      <c r="P123" s="1" t="s">
        <v>69</v>
      </c>
      <c r="Q123" s="1" t="s">
        <v>31</v>
      </c>
    </row>
    <row r="124" spans="1:17" x14ac:dyDescent="0.25">
      <c r="A124" s="1">
        <v>123</v>
      </c>
      <c r="B124" s="1" t="s">
        <v>357</v>
      </c>
      <c r="C124" s="1">
        <v>401468</v>
      </c>
      <c r="D124" s="1" t="s">
        <v>9</v>
      </c>
      <c r="E124" s="1">
        <v>56</v>
      </c>
      <c r="F124" s="1" t="str">
        <f t="shared" si="2"/>
        <v>Senior</v>
      </c>
      <c r="G124" s="2">
        <v>45265</v>
      </c>
      <c r="H124" s="2" t="str">
        <f t="shared" si="3"/>
        <v>Dec</v>
      </c>
      <c r="I124" s="1" t="s">
        <v>10</v>
      </c>
      <c r="J124" s="1" t="s">
        <v>11</v>
      </c>
      <c r="K124" s="1" t="s">
        <v>12</v>
      </c>
      <c r="L124" s="1" t="s">
        <v>24</v>
      </c>
      <c r="M124" s="1">
        <v>1</v>
      </c>
      <c r="N124" s="1" t="s">
        <v>14</v>
      </c>
      <c r="O124" s="1">
        <v>387</v>
      </c>
      <c r="P124" s="1" t="s">
        <v>150</v>
      </c>
      <c r="Q124" s="1" t="s">
        <v>26</v>
      </c>
    </row>
    <row r="125" spans="1:17" x14ac:dyDescent="0.25">
      <c r="A125" s="1">
        <v>124</v>
      </c>
      <c r="B125" s="1" t="s">
        <v>358</v>
      </c>
      <c r="C125" s="1">
        <v>4466894</v>
      </c>
      <c r="D125" s="1" t="s">
        <v>9</v>
      </c>
      <c r="E125" s="1">
        <v>45</v>
      </c>
      <c r="F125" s="1" t="str">
        <f t="shared" si="2"/>
        <v>Adult</v>
      </c>
      <c r="G125" s="2">
        <v>45265</v>
      </c>
      <c r="H125" s="2" t="str">
        <f t="shared" si="3"/>
        <v>Dec</v>
      </c>
      <c r="I125" s="1" t="s">
        <v>10</v>
      </c>
      <c r="J125" s="1" t="s">
        <v>11</v>
      </c>
      <c r="K125" s="1" t="s">
        <v>12</v>
      </c>
      <c r="L125" s="1" t="s">
        <v>13</v>
      </c>
      <c r="M125" s="1">
        <v>1</v>
      </c>
      <c r="N125" s="1" t="s">
        <v>14</v>
      </c>
      <c r="O125" s="1">
        <v>635</v>
      </c>
      <c r="P125" s="1" t="s">
        <v>191</v>
      </c>
      <c r="Q125" s="1" t="s">
        <v>26</v>
      </c>
    </row>
    <row r="126" spans="1:17" x14ac:dyDescent="0.25">
      <c r="A126" s="1">
        <v>125</v>
      </c>
      <c r="B126" s="1" t="s">
        <v>359</v>
      </c>
      <c r="C126" s="1">
        <v>2990918</v>
      </c>
      <c r="D126" s="1" t="s">
        <v>9</v>
      </c>
      <c r="E126" s="1">
        <v>27</v>
      </c>
      <c r="F126" s="1" t="str">
        <f t="shared" si="2"/>
        <v>Teenager</v>
      </c>
      <c r="G126" s="2">
        <v>45265</v>
      </c>
      <c r="H126" s="2" t="str">
        <f t="shared" si="3"/>
        <v>Dec</v>
      </c>
      <c r="I126" s="1" t="s">
        <v>10</v>
      </c>
      <c r="J126" s="1" t="s">
        <v>39</v>
      </c>
      <c r="K126" s="1" t="s">
        <v>19</v>
      </c>
      <c r="L126" s="1" t="s">
        <v>24</v>
      </c>
      <c r="M126" s="1">
        <v>1</v>
      </c>
      <c r="N126" s="1" t="s">
        <v>14</v>
      </c>
      <c r="O126" s="1">
        <v>200</v>
      </c>
      <c r="P126" s="1" t="s">
        <v>98</v>
      </c>
      <c r="Q126" s="1" t="s">
        <v>67</v>
      </c>
    </row>
    <row r="127" spans="1:17" x14ac:dyDescent="0.25">
      <c r="A127" s="1">
        <v>126</v>
      </c>
      <c r="B127" s="1" t="s">
        <v>360</v>
      </c>
      <c r="C127" s="1">
        <v>4514676</v>
      </c>
      <c r="D127" s="1" t="s">
        <v>34</v>
      </c>
      <c r="E127" s="1">
        <v>70</v>
      </c>
      <c r="F127" s="1" t="str">
        <f t="shared" si="2"/>
        <v>Senior</v>
      </c>
      <c r="G127" s="2">
        <v>45265</v>
      </c>
      <c r="H127" s="2" t="str">
        <f t="shared" si="3"/>
        <v>Dec</v>
      </c>
      <c r="I127" s="1" t="s">
        <v>10</v>
      </c>
      <c r="J127" s="1" t="s">
        <v>35</v>
      </c>
      <c r="K127" s="1" t="s">
        <v>111</v>
      </c>
      <c r="L127" s="1" t="s">
        <v>20</v>
      </c>
      <c r="M127" s="1">
        <v>1</v>
      </c>
      <c r="N127" s="1" t="s">
        <v>14</v>
      </c>
      <c r="O127" s="1">
        <v>200</v>
      </c>
      <c r="P127" s="1" t="s">
        <v>205</v>
      </c>
      <c r="Q127" s="1" t="s">
        <v>67</v>
      </c>
    </row>
    <row r="128" spans="1:17" x14ac:dyDescent="0.25">
      <c r="A128" s="1">
        <v>127</v>
      </c>
      <c r="B128" s="1" t="s">
        <v>361</v>
      </c>
      <c r="C128" s="1">
        <v>3863655</v>
      </c>
      <c r="D128" s="1" t="s">
        <v>9</v>
      </c>
      <c r="E128" s="1">
        <v>36</v>
      </c>
      <c r="F128" s="1" t="str">
        <f t="shared" si="2"/>
        <v>Adult</v>
      </c>
      <c r="G128" s="2">
        <v>45265</v>
      </c>
      <c r="H128" s="2" t="str">
        <f t="shared" si="3"/>
        <v>Dec</v>
      </c>
      <c r="I128" s="1" t="s">
        <v>10</v>
      </c>
      <c r="J128" s="1" t="s">
        <v>39</v>
      </c>
      <c r="K128" s="1" t="s">
        <v>12</v>
      </c>
      <c r="L128" s="1" t="s">
        <v>29</v>
      </c>
      <c r="M128" s="1">
        <v>1</v>
      </c>
      <c r="N128" s="1" t="s">
        <v>14</v>
      </c>
      <c r="O128" s="1">
        <v>200</v>
      </c>
      <c r="P128" s="1" t="s">
        <v>77</v>
      </c>
      <c r="Q128" s="1" t="s">
        <v>38</v>
      </c>
    </row>
    <row r="129" spans="1:17" x14ac:dyDescent="0.25">
      <c r="A129" s="1">
        <v>128</v>
      </c>
      <c r="B129" s="1" t="s">
        <v>362</v>
      </c>
      <c r="C129" s="1">
        <v>3946470</v>
      </c>
      <c r="D129" s="1" t="s">
        <v>9</v>
      </c>
      <c r="E129" s="1">
        <v>64</v>
      </c>
      <c r="F129" s="1" t="str">
        <f t="shared" si="2"/>
        <v>Senior</v>
      </c>
      <c r="G129" s="2">
        <v>45265</v>
      </c>
      <c r="H129" s="2" t="str">
        <f t="shared" si="3"/>
        <v>Dec</v>
      </c>
      <c r="I129" s="1" t="s">
        <v>10</v>
      </c>
      <c r="J129" s="1" t="s">
        <v>28</v>
      </c>
      <c r="K129" s="1" t="s">
        <v>12</v>
      </c>
      <c r="L129" s="1" t="s">
        <v>29</v>
      </c>
      <c r="M129" s="1">
        <v>1</v>
      </c>
      <c r="N129" s="1" t="s">
        <v>14</v>
      </c>
      <c r="O129" s="1">
        <v>200</v>
      </c>
      <c r="P129" s="1" t="s">
        <v>248</v>
      </c>
      <c r="Q129" s="1" t="s">
        <v>53</v>
      </c>
    </row>
    <row r="130" spans="1:17" x14ac:dyDescent="0.25">
      <c r="A130" s="1">
        <v>129</v>
      </c>
      <c r="B130" s="1" t="s">
        <v>362</v>
      </c>
      <c r="C130" s="1">
        <v>3946470</v>
      </c>
      <c r="D130" s="1" t="s">
        <v>34</v>
      </c>
      <c r="E130" s="1">
        <v>42</v>
      </c>
      <c r="F130" s="1" t="str">
        <f t="shared" si="2"/>
        <v>Adult</v>
      </c>
      <c r="G130" s="2">
        <v>45265</v>
      </c>
      <c r="H130" s="2" t="str">
        <f t="shared" si="3"/>
        <v>Dec</v>
      </c>
      <c r="I130" s="1" t="s">
        <v>10</v>
      </c>
      <c r="J130" s="1" t="s">
        <v>28</v>
      </c>
      <c r="K130" s="1" t="s">
        <v>19</v>
      </c>
      <c r="L130" s="1" t="s">
        <v>61</v>
      </c>
      <c r="M130" s="1">
        <v>1</v>
      </c>
      <c r="N130" s="1" t="s">
        <v>14</v>
      </c>
      <c r="O130" s="1">
        <v>200</v>
      </c>
      <c r="P130" s="1" t="s">
        <v>125</v>
      </c>
      <c r="Q130" s="1" t="s">
        <v>67</v>
      </c>
    </row>
    <row r="131" spans="1:17" x14ac:dyDescent="0.25">
      <c r="A131" s="1">
        <v>130</v>
      </c>
      <c r="B131" s="1" t="s">
        <v>363</v>
      </c>
      <c r="C131" s="1">
        <v>4146106</v>
      </c>
      <c r="D131" s="1" t="s">
        <v>34</v>
      </c>
      <c r="E131" s="1">
        <v>27</v>
      </c>
      <c r="F131" s="1" t="str">
        <f t="shared" ref="F131:F194" si="4">IF(E131&gt;=50,"Senior",IF(E131&gt;=30,"Adult","Teenager"))</f>
        <v>Teenager</v>
      </c>
      <c r="G131" s="2">
        <v>45265</v>
      </c>
      <c r="H131" s="2" t="str">
        <f t="shared" ref="H131:H194" si="5">TEXT(G131,"mmm")</f>
        <v>Dec</v>
      </c>
      <c r="I131" s="1" t="s">
        <v>10</v>
      </c>
      <c r="J131" s="1" t="s">
        <v>28</v>
      </c>
      <c r="K131" s="1" t="s">
        <v>19</v>
      </c>
      <c r="L131" s="1" t="s">
        <v>29</v>
      </c>
      <c r="M131" s="1">
        <v>1</v>
      </c>
      <c r="N131" s="1" t="s">
        <v>14</v>
      </c>
      <c r="O131" s="1">
        <v>200</v>
      </c>
      <c r="P131" s="1" t="s">
        <v>364</v>
      </c>
      <c r="Q131" s="1" t="s">
        <v>31</v>
      </c>
    </row>
    <row r="132" spans="1:17" x14ac:dyDescent="0.25">
      <c r="A132" s="1">
        <v>131</v>
      </c>
      <c r="B132" s="1" t="s">
        <v>366</v>
      </c>
      <c r="C132" s="1">
        <v>9560445</v>
      </c>
      <c r="D132" s="1" t="s">
        <v>34</v>
      </c>
      <c r="E132" s="1">
        <v>30</v>
      </c>
      <c r="F132" s="1" t="str">
        <f t="shared" si="4"/>
        <v>Adult</v>
      </c>
      <c r="G132" s="2">
        <v>45235</v>
      </c>
      <c r="H132" s="2" t="str">
        <f t="shared" si="5"/>
        <v>Nov</v>
      </c>
      <c r="I132" s="1" t="s">
        <v>92</v>
      </c>
      <c r="J132" s="1" t="s">
        <v>11</v>
      </c>
      <c r="K132" s="1" t="s">
        <v>19</v>
      </c>
      <c r="L132" s="1" t="s">
        <v>29</v>
      </c>
      <c r="M132" s="1">
        <v>1</v>
      </c>
      <c r="N132" s="1" t="s">
        <v>14</v>
      </c>
      <c r="O132" s="1">
        <v>696</v>
      </c>
      <c r="P132" s="1" t="s">
        <v>157</v>
      </c>
      <c r="Q132" s="1" t="s">
        <v>85</v>
      </c>
    </row>
    <row r="133" spans="1:17" x14ac:dyDescent="0.25">
      <c r="A133" s="1">
        <v>132</v>
      </c>
      <c r="B133" s="1" t="s">
        <v>366</v>
      </c>
      <c r="C133" s="1">
        <v>9560445</v>
      </c>
      <c r="D133" s="1" t="s">
        <v>34</v>
      </c>
      <c r="E133" s="1">
        <v>78</v>
      </c>
      <c r="F133" s="1" t="str">
        <f t="shared" si="4"/>
        <v>Senior</v>
      </c>
      <c r="G133" s="2">
        <v>45235</v>
      </c>
      <c r="H133" s="2" t="str">
        <f t="shared" si="5"/>
        <v>Nov</v>
      </c>
      <c r="I133" s="1" t="s">
        <v>92</v>
      </c>
      <c r="J133" s="1" t="s">
        <v>35</v>
      </c>
      <c r="K133" s="1" t="s">
        <v>36</v>
      </c>
      <c r="L133" s="1" t="s">
        <v>24</v>
      </c>
      <c r="M133" s="1">
        <v>1</v>
      </c>
      <c r="N133" s="1" t="s">
        <v>14</v>
      </c>
      <c r="O133" s="1">
        <v>550</v>
      </c>
      <c r="P133" s="1" t="s">
        <v>91</v>
      </c>
      <c r="Q133" s="1" t="s">
        <v>67</v>
      </c>
    </row>
    <row r="134" spans="1:17" x14ac:dyDescent="0.25">
      <c r="A134" s="1">
        <v>133</v>
      </c>
      <c r="B134" s="1" t="s">
        <v>367</v>
      </c>
      <c r="C134" s="1">
        <v>6265277</v>
      </c>
      <c r="D134" s="1" t="s">
        <v>9</v>
      </c>
      <c r="E134" s="1">
        <v>24</v>
      </c>
      <c r="F134" s="1" t="str">
        <f t="shared" si="4"/>
        <v>Teenager</v>
      </c>
      <c r="G134" s="2">
        <v>45235</v>
      </c>
      <c r="H134" s="2" t="str">
        <f t="shared" si="5"/>
        <v>Nov</v>
      </c>
      <c r="I134" s="1" t="s">
        <v>10</v>
      </c>
      <c r="J134" s="1" t="s">
        <v>28</v>
      </c>
      <c r="K134" s="1" t="s">
        <v>19</v>
      </c>
      <c r="L134" s="1" t="s">
        <v>24</v>
      </c>
      <c r="M134" s="1">
        <v>1</v>
      </c>
      <c r="N134" s="1" t="s">
        <v>14</v>
      </c>
      <c r="O134" s="1">
        <v>560</v>
      </c>
      <c r="P134" s="1" t="s">
        <v>40</v>
      </c>
      <c r="Q134" s="1" t="s">
        <v>41</v>
      </c>
    </row>
    <row r="135" spans="1:17" x14ac:dyDescent="0.25">
      <c r="A135" s="1">
        <v>134</v>
      </c>
      <c r="B135" s="1" t="s">
        <v>368</v>
      </c>
      <c r="C135" s="1">
        <v>7998761</v>
      </c>
      <c r="D135" s="1" t="s">
        <v>34</v>
      </c>
      <c r="E135" s="1">
        <v>20</v>
      </c>
      <c r="F135" s="1" t="str">
        <f t="shared" si="4"/>
        <v>Teenager</v>
      </c>
      <c r="G135" s="2">
        <v>45235</v>
      </c>
      <c r="H135" s="2" t="str">
        <f t="shared" si="5"/>
        <v>Nov</v>
      </c>
      <c r="I135" s="1" t="s">
        <v>10</v>
      </c>
      <c r="J135" s="1" t="s">
        <v>28</v>
      </c>
      <c r="K135" s="1" t="s">
        <v>19</v>
      </c>
      <c r="L135" s="1" t="s">
        <v>29</v>
      </c>
      <c r="M135" s="1">
        <v>1</v>
      </c>
      <c r="N135" s="1" t="s">
        <v>14</v>
      </c>
      <c r="O135" s="1">
        <v>969</v>
      </c>
      <c r="P135" s="1" t="s">
        <v>121</v>
      </c>
      <c r="Q135" s="1" t="s">
        <v>38</v>
      </c>
    </row>
    <row r="136" spans="1:17" x14ac:dyDescent="0.25">
      <c r="A136" s="1">
        <v>135</v>
      </c>
      <c r="B136" s="1" t="s">
        <v>369</v>
      </c>
      <c r="C136" s="1">
        <v>164747</v>
      </c>
      <c r="D136" s="1" t="s">
        <v>9</v>
      </c>
      <c r="E136" s="1">
        <v>18</v>
      </c>
      <c r="F136" s="1" t="str">
        <f t="shared" si="4"/>
        <v>Teenager</v>
      </c>
      <c r="G136" s="2">
        <v>45235</v>
      </c>
      <c r="H136" s="2" t="str">
        <f t="shared" si="5"/>
        <v>Nov</v>
      </c>
      <c r="I136" s="1" t="s">
        <v>10</v>
      </c>
      <c r="J136" s="1" t="s">
        <v>11</v>
      </c>
      <c r="K136" s="1" t="s">
        <v>12</v>
      </c>
      <c r="L136" s="1" t="s">
        <v>20</v>
      </c>
      <c r="M136" s="1">
        <v>1</v>
      </c>
      <c r="N136" s="1" t="s">
        <v>14</v>
      </c>
      <c r="O136" s="1">
        <v>458</v>
      </c>
      <c r="P136" s="1" t="s">
        <v>77</v>
      </c>
      <c r="Q136" s="1" t="s">
        <v>38</v>
      </c>
    </row>
    <row r="137" spans="1:17" x14ac:dyDescent="0.25">
      <c r="A137" s="1">
        <v>136</v>
      </c>
      <c r="B137" s="1" t="s">
        <v>370</v>
      </c>
      <c r="C137" s="1">
        <v>8511259</v>
      </c>
      <c r="D137" s="1" t="s">
        <v>34</v>
      </c>
      <c r="E137" s="1">
        <v>42</v>
      </c>
      <c r="F137" s="1" t="str">
        <f t="shared" si="4"/>
        <v>Adult</v>
      </c>
      <c r="G137" s="2">
        <v>45235</v>
      </c>
      <c r="H137" s="2" t="str">
        <f t="shared" si="5"/>
        <v>Nov</v>
      </c>
      <c r="I137" s="1" t="s">
        <v>10</v>
      </c>
      <c r="J137" s="1" t="s">
        <v>28</v>
      </c>
      <c r="K137" s="1" t="s">
        <v>36</v>
      </c>
      <c r="L137" s="1" t="s">
        <v>29</v>
      </c>
      <c r="M137" s="1">
        <v>1</v>
      </c>
      <c r="N137" s="1" t="s">
        <v>14</v>
      </c>
      <c r="O137" s="1">
        <v>735</v>
      </c>
      <c r="P137" s="1" t="s">
        <v>190</v>
      </c>
      <c r="Q137" s="1" t="s">
        <v>67</v>
      </c>
    </row>
    <row r="138" spans="1:17" x14ac:dyDescent="0.25">
      <c r="A138" s="1">
        <v>137</v>
      </c>
      <c r="B138" s="1" t="s">
        <v>371</v>
      </c>
      <c r="C138" s="1">
        <v>7079557</v>
      </c>
      <c r="D138" s="1" t="s">
        <v>34</v>
      </c>
      <c r="E138" s="1">
        <v>43</v>
      </c>
      <c r="F138" s="1" t="str">
        <f t="shared" si="4"/>
        <v>Adult</v>
      </c>
      <c r="G138" s="2">
        <v>45235</v>
      </c>
      <c r="H138" s="2" t="str">
        <f t="shared" si="5"/>
        <v>Nov</v>
      </c>
      <c r="I138" s="1" t="s">
        <v>10</v>
      </c>
      <c r="J138" s="1" t="s">
        <v>11</v>
      </c>
      <c r="K138" s="1" t="s">
        <v>36</v>
      </c>
      <c r="L138" s="1" t="s">
        <v>24</v>
      </c>
      <c r="M138" s="1">
        <v>1</v>
      </c>
      <c r="N138" s="1" t="s">
        <v>14</v>
      </c>
      <c r="O138" s="1">
        <v>735</v>
      </c>
      <c r="P138" s="1" t="s">
        <v>54</v>
      </c>
      <c r="Q138" s="1" t="s">
        <v>55</v>
      </c>
    </row>
    <row r="139" spans="1:17" x14ac:dyDescent="0.25">
      <c r="A139" s="1">
        <v>138</v>
      </c>
      <c r="B139" s="1" t="s">
        <v>372</v>
      </c>
      <c r="C139" s="1">
        <v>6696095</v>
      </c>
      <c r="D139" s="1" t="s">
        <v>9</v>
      </c>
      <c r="E139" s="1">
        <v>44</v>
      </c>
      <c r="F139" s="1" t="str">
        <f t="shared" si="4"/>
        <v>Adult</v>
      </c>
      <c r="G139" s="2">
        <v>45235</v>
      </c>
      <c r="H139" s="2" t="str">
        <f t="shared" si="5"/>
        <v>Nov</v>
      </c>
      <c r="I139" s="1" t="s">
        <v>10</v>
      </c>
      <c r="J139" s="1" t="s">
        <v>11</v>
      </c>
      <c r="K139" s="1" t="s">
        <v>12</v>
      </c>
      <c r="L139" s="1" t="s">
        <v>29</v>
      </c>
      <c r="M139" s="1">
        <v>1</v>
      </c>
      <c r="N139" s="1" t="s">
        <v>14</v>
      </c>
      <c r="O139" s="1">
        <v>345</v>
      </c>
      <c r="P139" s="1" t="s">
        <v>64</v>
      </c>
      <c r="Q139" s="1" t="s">
        <v>16</v>
      </c>
    </row>
    <row r="140" spans="1:17" x14ac:dyDescent="0.25">
      <c r="A140" s="1">
        <v>139</v>
      </c>
      <c r="B140" s="1" t="s">
        <v>373</v>
      </c>
      <c r="C140" s="1">
        <v>4813964</v>
      </c>
      <c r="D140" s="1" t="s">
        <v>9</v>
      </c>
      <c r="E140" s="1">
        <v>19</v>
      </c>
      <c r="F140" s="1" t="str">
        <f t="shared" si="4"/>
        <v>Teenager</v>
      </c>
      <c r="G140" s="2">
        <v>45235</v>
      </c>
      <c r="H140" s="2" t="str">
        <f t="shared" si="5"/>
        <v>Nov</v>
      </c>
      <c r="I140" s="1" t="s">
        <v>10</v>
      </c>
      <c r="J140" s="1" t="s">
        <v>28</v>
      </c>
      <c r="K140" s="1" t="s">
        <v>79</v>
      </c>
      <c r="L140" s="1" t="s">
        <v>80</v>
      </c>
      <c r="M140" s="1">
        <v>1</v>
      </c>
      <c r="N140" s="1" t="s">
        <v>14</v>
      </c>
      <c r="O140" s="1">
        <v>569</v>
      </c>
      <c r="P140" s="1" t="s">
        <v>374</v>
      </c>
      <c r="Q140" s="1" t="s">
        <v>38</v>
      </c>
    </row>
    <row r="141" spans="1:17" x14ac:dyDescent="0.25">
      <c r="A141" s="1">
        <v>140</v>
      </c>
      <c r="B141" s="1" t="s">
        <v>375</v>
      </c>
      <c r="C141" s="1">
        <v>7053156</v>
      </c>
      <c r="D141" s="1" t="s">
        <v>34</v>
      </c>
      <c r="E141" s="1">
        <v>27</v>
      </c>
      <c r="F141" s="1" t="str">
        <f t="shared" si="4"/>
        <v>Teenager</v>
      </c>
      <c r="G141" s="2">
        <v>45235</v>
      </c>
      <c r="H141" s="2" t="str">
        <f t="shared" si="5"/>
        <v>Nov</v>
      </c>
      <c r="I141" s="1" t="s">
        <v>10</v>
      </c>
      <c r="J141" s="1" t="s">
        <v>28</v>
      </c>
      <c r="K141" s="1" t="s">
        <v>36</v>
      </c>
      <c r="L141" s="1" t="s">
        <v>20</v>
      </c>
      <c r="M141" s="1">
        <v>1</v>
      </c>
      <c r="N141" s="1" t="s">
        <v>14</v>
      </c>
      <c r="O141" s="1">
        <v>735</v>
      </c>
      <c r="P141" s="1" t="s">
        <v>54</v>
      </c>
      <c r="Q141" s="1" t="s">
        <v>55</v>
      </c>
    </row>
    <row r="142" spans="1:17" x14ac:dyDescent="0.25">
      <c r="A142" s="1">
        <v>141</v>
      </c>
      <c r="B142" s="1" t="s">
        <v>376</v>
      </c>
      <c r="C142" s="1">
        <v>4781051</v>
      </c>
      <c r="D142" s="1" t="s">
        <v>34</v>
      </c>
      <c r="E142" s="1">
        <v>29</v>
      </c>
      <c r="F142" s="1" t="str">
        <f t="shared" si="4"/>
        <v>Teenager</v>
      </c>
      <c r="G142" s="2">
        <v>45204</v>
      </c>
      <c r="H142" s="2" t="str">
        <f t="shared" si="5"/>
        <v>Oct</v>
      </c>
      <c r="I142" s="1" t="s">
        <v>10</v>
      </c>
      <c r="J142" s="1" t="s">
        <v>28</v>
      </c>
      <c r="K142" s="1" t="s">
        <v>36</v>
      </c>
      <c r="L142" s="1" t="s">
        <v>24</v>
      </c>
      <c r="M142" s="1">
        <v>1</v>
      </c>
      <c r="N142" s="1" t="s">
        <v>14</v>
      </c>
      <c r="O142" s="1">
        <v>791</v>
      </c>
      <c r="P142" s="1" t="s">
        <v>63</v>
      </c>
      <c r="Q142" s="1" t="s">
        <v>38</v>
      </c>
    </row>
    <row r="143" spans="1:17" x14ac:dyDescent="0.25">
      <c r="A143" s="1">
        <v>142</v>
      </c>
      <c r="B143" s="1" t="s">
        <v>377</v>
      </c>
      <c r="C143" s="1">
        <v>3117530</v>
      </c>
      <c r="D143" s="1" t="s">
        <v>34</v>
      </c>
      <c r="E143" s="1">
        <v>19</v>
      </c>
      <c r="F143" s="1" t="str">
        <f t="shared" si="4"/>
        <v>Teenager</v>
      </c>
      <c r="G143" s="2">
        <v>45204</v>
      </c>
      <c r="H143" s="2" t="str">
        <f t="shared" si="5"/>
        <v>Oct</v>
      </c>
      <c r="I143" s="1" t="s">
        <v>10</v>
      </c>
      <c r="J143" s="1" t="s">
        <v>28</v>
      </c>
      <c r="K143" s="1" t="s">
        <v>36</v>
      </c>
      <c r="L143" s="1" t="s">
        <v>20</v>
      </c>
      <c r="M143" s="1">
        <v>1</v>
      </c>
      <c r="N143" s="1" t="s">
        <v>14</v>
      </c>
      <c r="O143" s="1">
        <v>771</v>
      </c>
      <c r="P143" s="1" t="s">
        <v>378</v>
      </c>
      <c r="Q143" s="1" t="s">
        <v>53</v>
      </c>
    </row>
    <row r="144" spans="1:17" x14ac:dyDescent="0.25">
      <c r="A144" s="1">
        <v>143</v>
      </c>
      <c r="B144" s="1" t="s">
        <v>379</v>
      </c>
      <c r="C144" s="1">
        <v>4613901</v>
      </c>
      <c r="D144" s="1" t="s">
        <v>9</v>
      </c>
      <c r="E144" s="1">
        <v>19</v>
      </c>
      <c r="F144" s="1" t="str">
        <f t="shared" si="4"/>
        <v>Teenager</v>
      </c>
      <c r="G144" s="2">
        <v>45204</v>
      </c>
      <c r="H144" s="2" t="str">
        <f t="shared" si="5"/>
        <v>Oct</v>
      </c>
      <c r="I144" s="1" t="s">
        <v>92</v>
      </c>
      <c r="J144" s="1" t="s">
        <v>11</v>
      </c>
      <c r="K144" s="1" t="s">
        <v>12</v>
      </c>
      <c r="L144" s="1" t="s">
        <v>29</v>
      </c>
      <c r="M144" s="1">
        <v>1</v>
      </c>
      <c r="N144" s="1" t="s">
        <v>14</v>
      </c>
      <c r="O144" s="1">
        <v>352</v>
      </c>
      <c r="P144" s="1" t="s">
        <v>73</v>
      </c>
      <c r="Q144" s="1" t="s">
        <v>31</v>
      </c>
    </row>
    <row r="145" spans="1:17" x14ac:dyDescent="0.25">
      <c r="A145" s="1">
        <v>144</v>
      </c>
      <c r="B145" s="1" t="s">
        <v>380</v>
      </c>
      <c r="C145" s="1">
        <v>5951280</v>
      </c>
      <c r="D145" s="1" t="s">
        <v>34</v>
      </c>
      <c r="E145" s="1">
        <v>63</v>
      </c>
      <c r="F145" s="1" t="str">
        <f t="shared" si="4"/>
        <v>Senior</v>
      </c>
      <c r="G145" s="2">
        <v>45204</v>
      </c>
      <c r="H145" s="2" t="str">
        <f t="shared" si="5"/>
        <v>Oct</v>
      </c>
      <c r="I145" s="1" t="s">
        <v>10</v>
      </c>
      <c r="J145" s="1" t="s">
        <v>28</v>
      </c>
      <c r="K145" s="1" t="s">
        <v>36</v>
      </c>
      <c r="L145" s="1" t="s">
        <v>20</v>
      </c>
      <c r="M145" s="1">
        <v>1</v>
      </c>
      <c r="N145" s="1" t="s">
        <v>14</v>
      </c>
      <c r="O145" s="1">
        <v>581</v>
      </c>
      <c r="P145" s="1" t="s">
        <v>294</v>
      </c>
      <c r="Q145" s="1" t="s">
        <v>48</v>
      </c>
    </row>
    <row r="146" spans="1:17" x14ac:dyDescent="0.25">
      <c r="A146" s="1">
        <v>145</v>
      </c>
      <c r="B146" s="1" t="s">
        <v>381</v>
      </c>
      <c r="C146" s="1">
        <v>9927049</v>
      </c>
      <c r="D146" s="1" t="s">
        <v>9</v>
      </c>
      <c r="E146" s="1">
        <v>40</v>
      </c>
      <c r="F146" s="1" t="str">
        <f t="shared" si="4"/>
        <v>Adult</v>
      </c>
      <c r="G146" s="2">
        <v>45204</v>
      </c>
      <c r="H146" s="2" t="str">
        <f t="shared" si="5"/>
        <v>Oct</v>
      </c>
      <c r="I146" s="1" t="s">
        <v>10</v>
      </c>
      <c r="J146" s="1" t="s">
        <v>28</v>
      </c>
      <c r="K146" s="1" t="s">
        <v>51</v>
      </c>
      <c r="L146" s="1" t="s">
        <v>20</v>
      </c>
      <c r="M146" s="1">
        <v>1</v>
      </c>
      <c r="N146" s="1" t="s">
        <v>14</v>
      </c>
      <c r="O146" s="1">
        <v>1039</v>
      </c>
      <c r="P146" s="1" t="s">
        <v>224</v>
      </c>
      <c r="Q146" s="1" t="s">
        <v>38</v>
      </c>
    </row>
    <row r="147" spans="1:17" x14ac:dyDescent="0.25">
      <c r="A147" s="1">
        <v>146</v>
      </c>
      <c r="B147" s="1" t="s">
        <v>382</v>
      </c>
      <c r="C147" s="1">
        <v>5757360</v>
      </c>
      <c r="D147" s="1" t="s">
        <v>34</v>
      </c>
      <c r="E147" s="1">
        <v>38</v>
      </c>
      <c r="F147" s="1" t="str">
        <f t="shared" si="4"/>
        <v>Adult</v>
      </c>
      <c r="G147" s="2">
        <v>45204</v>
      </c>
      <c r="H147" s="2" t="str">
        <f t="shared" si="5"/>
        <v>Oct</v>
      </c>
      <c r="I147" s="1" t="s">
        <v>83</v>
      </c>
      <c r="J147" s="1" t="s">
        <v>35</v>
      </c>
      <c r="K147" s="1" t="s">
        <v>178</v>
      </c>
      <c r="L147" s="1" t="s">
        <v>65</v>
      </c>
      <c r="M147" s="1">
        <v>1</v>
      </c>
      <c r="N147" s="1" t="s">
        <v>14</v>
      </c>
      <c r="O147" s="1">
        <v>297</v>
      </c>
      <c r="P147" s="1" t="s">
        <v>171</v>
      </c>
      <c r="Q147" s="1" t="s">
        <v>26</v>
      </c>
    </row>
    <row r="148" spans="1:17" x14ac:dyDescent="0.25">
      <c r="A148" s="1">
        <v>147</v>
      </c>
      <c r="B148" s="1" t="s">
        <v>382</v>
      </c>
      <c r="C148" s="1">
        <v>5757360</v>
      </c>
      <c r="D148" s="1" t="s">
        <v>9</v>
      </c>
      <c r="E148" s="1">
        <v>47</v>
      </c>
      <c r="F148" s="1" t="str">
        <f t="shared" si="4"/>
        <v>Adult</v>
      </c>
      <c r="G148" s="2">
        <v>45204</v>
      </c>
      <c r="H148" s="2" t="str">
        <f t="shared" si="5"/>
        <v>Oct</v>
      </c>
      <c r="I148" s="1" t="s">
        <v>10</v>
      </c>
      <c r="J148" s="1" t="s">
        <v>56</v>
      </c>
      <c r="K148" s="1" t="s">
        <v>178</v>
      </c>
      <c r="L148" s="1" t="s">
        <v>24</v>
      </c>
      <c r="M148" s="1">
        <v>1</v>
      </c>
      <c r="N148" s="1" t="s">
        <v>14</v>
      </c>
      <c r="O148" s="1">
        <v>518</v>
      </c>
      <c r="P148" s="1" t="s">
        <v>145</v>
      </c>
      <c r="Q148" s="1" t="s">
        <v>72</v>
      </c>
    </row>
    <row r="149" spans="1:17" x14ac:dyDescent="0.25">
      <c r="A149" s="1">
        <v>148</v>
      </c>
      <c r="B149" s="1" t="s">
        <v>382</v>
      </c>
      <c r="C149" s="1">
        <v>5757360</v>
      </c>
      <c r="D149" s="1" t="s">
        <v>34</v>
      </c>
      <c r="E149" s="1">
        <v>29</v>
      </c>
      <c r="F149" s="1" t="str">
        <f t="shared" si="4"/>
        <v>Teenager</v>
      </c>
      <c r="G149" s="2">
        <v>45204</v>
      </c>
      <c r="H149" s="2" t="str">
        <f t="shared" si="5"/>
        <v>Oct</v>
      </c>
      <c r="I149" s="1" t="s">
        <v>10</v>
      </c>
      <c r="J149" s="1" t="s">
        <v>35</v>
      </c>
      <c r="K149" s="1" t="s">
        <v>178</v>
      </c>
      <c r="L149" s="1" t="s">
        <v>65</v>
      </c>
      <c r="M149" s="1">
        <v>1</v>
      </c>
      <c r="N149" s="1" t="s">
        <v>14</v>
      </c>
      <c r="O149" s="1">
        <v>301</v>
      </c>
      <c r="P149" s="1" t="s">
        <v>40</v>
      </c>
      <c r="Q149" s="1" t="s">
        <v>41</v>
      </c>
    </row>
    <row r="150" spans="1:17" x14ac:dyDescent="0.25">
      <c r="A150" s="1">
        <v>149</v>
      </c>
      <c r="B150" s="1" t="s">
        <v>383</v>
      </c>
      <c r="C150" s="1">
        <v>6247615</v>
      </c>
      <c r="D150" s="1" t="s">
        <v>9</v>
      </c>
      <c r="E150" s="1">
        <v>69</v>
      </c>
      <c r="F150" s="1" t="str">
        <f t="shared" si="4"/>
        <v>Senior</v>
      </c>
      <c r="G150" s="2">
        <v>45204</v>
      </c>
      <c r="H150" s="2" t="str">
        <f t="shared" si="5"/>
        <v>Oct</v>
      </c>
      <c r="I150" s="1" t="s">
        <v>10</v>
      </c>
      <c r="J150" s="1" t="s">
        <v>28</v>
      </c>
      <c r="K150" s="1" t="s">
        <v>51</v>
      </c>
      <c r="L150" s="1" t="s">
        <v>24</v>
      </c>
      <c r="M150" s="1">
        <v>1</v>
      </c>
      <c r="N150" s="1" t="s">
        <v>14</v>
      </c>
      <c r="O150" s="1">
        <v>599</v>
      </c>
      <c r="P150" s="1" t="s">
        <v>66</v>
      </c>
      <c r="Q150" s="1" t="s">
        <v>67</v>
      </c>
    </row>
    <row r="151" spans="1:17" x14ac:dyDescent="0.25">
      <c r="A151" s="1">
        <v>150</v>
      </c>
      <c r="B151" s="1" t="s">
        <v>384</v>
      </c>
      <c r="C151" s="1">
        <v>4416964</v>
      </c>
      <c r="D151" s="1" t="s">
        <v>34</v>
      </c>
      <c r="E151" s="1">
        <v>49</v>
      </c>
      <c r="F151" s="1" t="str">
        <f t="shared" si="4"/>
        <v>Adult</v>
      </c>
      <c r="G151" s="2">
        <v>45204</v>
      </c>
      <c r="H151" s="2" t="str">
        <f t="shared" si="5"/>
        <v>Oct</v>
      </c>
      <c r="I151" s="1" t="s">
        <v>10</v>
      </c>
      <c r="J151" s="1" t="s">
        <v>28</v>
      </c>
      <c r="K151" s="1" t="s">
        <v>36</v>
      </c>
      <c r="L151" s="1" t="s">
        <v>29</v>
      </c>
      <c r="M151" s="1">
        <v>1</v>
      </c>
      <c r="N151" s="1" t="s">
        <v>14</v>
      </c>
      <c r="O151" s="1">
        <v>743</v>
      </c>
      <c r="P151" s="1" t="s">
        <v>385</v>
      </c>
      <c r="Q151" s="1" t="s">
        <v>41</v>
      </c>
    </row>
    <row r="152" spans="1:17" x14ac:dyDescent="0.25">
      <c r="A152" s="1">
        <v>151</v>
      </c>
      <c r="B152" s="1" t="s">
        <v>386</v>
      </c>
      <c r="C152" s="1">
        <v>5919254</v>
      </c>
      <c r="D152" s="1" t="s">
        <v>34</v>
      </c>
      <c r="E152" s="1">
        <v>25</v>
      </c>
      <c r="F152" s="1" t="str">
        <f t="shared" si="4"/>
        <v>Teenager</v>
      </c>
      <c r="G152" s="2">
        <v>45174</v>
      </c>
      <c r="H152" s="2" t="str">
        <f t="shared" si="5"/>
        <v>Sep</v>
      </c>
      <c r="I152" s="1" t="s">
        <v>10</v>
      </c>
      <c r="J152" s="1" t="s">
        <v>28</v>
      </c>
      <c r="K152" s="1" t="s">
        <v>36</v>
      </c>
      <c r="L152" s="1" t="s">
        <v>24</v>
      </c>
      <c r="M152" s="1">
        <v>1</v>
      </c>
      <c r="N152" s="1" t="s">
        <v>14</v>
      </c>
      <c r="O152" s="1">
        <v>792</v>
      </c>
      <c r="P152" s="1" t="s">
        <v>102</v>
      </c>
      <c r="Q152" s="1" t="s">
        <v>38</v>
      </c>
    </row>
    <row r="153" spans="1:17" x14ac:dyDescent="0.25">
      <c r="A153" s="1">
        <v>152</v>
      </c>
      <c r="B153" s="1" t="s">
        <v>387</v>
      </c>
      <c r="C153" s="1">
        <v>9173063</v>
      </c>
      <c r="D153" s="1" t="s">
        <v>9</v>
      </c>
      <c r="E153" s="1">
        <v>41</v>
      </c>
      <c r="F153" s="1" t="str">
        <f t="shared" si="4"/>
        <v>Adult</v>
      </c>
      <c r="G153" s="2">
        <v>45174</v>
      </c>
      <c r="H153" s="2" t="str">
        <f t="shared" si="5"/>
        <v>Sep</v>
      </c>
      <c r="I153" s="1" t="s">
        <v>10</v>
      </c>
      <c r="J153" s="1" t="s">
        <v>11</v>
      </c>
      <c r="K153" s="1" t="s">
        <v>12</v>
      </c>
      <c r="L153" s="1" t="s">
        <v>29</v>
      </c>
      <c r="M153" s="1">
        <v>1</v>
      </c>
      <c r="N153" s="1" t="s">
        <v>14</v>
      </c>
      <c r="O153" s="1">
        <v>405</v>
      </c>
      <c r="P153" s="1" t="s">
        <v>175</v>
      </c>
      <c r="Q153" s="1" t="s">
        <v>87</v>
      </c>
    </row>
    <row r="154" spans="1:17" x14ac:dyDescent="0.25">
      <c r="A154" s="1">
        <v>153</v>
      </c>
      <c r="B154" s="1" t="s">
        <v>388</v>
      </c>
      <c r="C154" s="1">
        <v>4209965</v>
      </c>
      <c r="D154" s="1" t="s">
        <v>9</v>
      </c>
      <c r="E154" s="1">
        <v>29</v>
      </c>
      <c r="F154" s="1" t="str">
        <f t="shared" si="4"/>
        <v>Teenager</v>
      </c>
      <c r="G154" s="2">
        <v>45174</v>
      </c>
      <c r="H154" s="2" t="str">
        <f t="shared" si="5"/>
        <v>Sep</v>
      </c>
      <c r="I154" s="1" t="s">
        <v>10</v>
      </c>
      <c r="J154" s="1" t="s">
        <v>28</v>
      </c>
      <c r="K154" s="1" t="s">
        <v>51</v>
      </c>
      <c r="L154" s="1" t="s">
        <v>13</v>
      </c>
      <c r="M154" s="1">
        <v>1</v>
      </c>
      <c r="N154" s="1" t="s">
        <v>14</v>
      </c>
      <c r="O154" s="1">
        <v>545</v>
      </c>
      <c r="P154" s="1" t="s">
        <v>40</v>
      </c>
      <c r="Q154" s="1" t="s">
        <v>41</v>
      </c>
    </row>
    <row r="155" spans="1:17" x14ac:dyDescent="0.25">
      <c r="A155" s="1">
        <v>154</v>
      </c>
      <c r="B155" s="1" t="s">
        <v>389</v>
      </c>
      <c r="C155" s="1">
        <v>8604518</v>
      </c>
      <c r="D155" s="1" t="s">
        <v>9</v>
      </c>
      <c r="E155" s="1">
        <v>63</v>
      </c>
      <c r="F155" s="1" t="str">
        <f t="shared" si="4"/>
        <v>Senior</v>
      </c>
      <c r="G155" s="2">
        <v>45174</v>
      </c>
      <c r="H155" s="2" t="str">
        <f t="shared" si="5"/>
        <v>Sep</v>
      </c>
      <c r="I155" s="1" t="s">
        <v>92</v>
      </c>
      <c r="J155" s="1" t="s">
        <v>35</v>
      </c>
      <c r="K155" s="1" t="s">
        <v>19</v>
      </c>
      <c r="L155" s="1" t="s">
        <v>45</v>
      </c>
      <c r="M155" s="1">
        <v>1</v>
      </c>
      <c r="N155" s="1" t="s">
        <v>14</v>
      </c>
      <c r="O155" s="1">
        <v>999</v>
      </c>
      <c r="P155" s="1" t="s">
        <v>104</v>
      </c>
      <c r="Q155" s="1" t="s">
        <v>55</v>
      </c>
    </row>
    <row r="156" spans="1:17" x14ac:dyDescent="0.25">
      <c r="A156" s="1">
        <v>155</v>
      </c>
      <c r="B156" s="1" t="s">
        <v>390</v>
      </c>
      <c r="C156" s="1">
        <v>497978</v>
      </c>
      <c r="D156" s="1" t="s">
        <v>9</v>
      </c>
      <c r="E156" s="1">
        <v>21</v>
      </c>
      <c r="F156" s="1" t="str">
        <f t="shared" si="4"/>
        <v>Teenager</v>
      </c>
      <c r="G156" s="2">
        <v>45174</v>
      </c>
      <c r="H156" s="2" t="str">
        <f t="shared" si="5"/>
        <v>Sep</v>
      </c>
      <c r="I156" s="1" t="s">
        <v>10</v>
      </c>
      <c r="J156" s="1" t="s">
        <v>28</v>
      </c>
      <c r="K156" s="1" t="s">
        <v>12</v>
      </c>
      <c r="L156" s="1" t="s">
        <v>20</v>
      </c>
      <c r="M156" s="1">
        <v>1</v>
      </c>
      <c r="N156" s="1" t="s">
        <v>14</v>
      </c>
      <c r="O156" s="1">
        <v>431</v>
      </c>
      <c r="P156" s="1" t="s">
        <v>365</v>
      </c>
      <c r="Q156" s="1" t="s">
        <v>50</v>
      </c>
    </row>
    <row r="157" spans="1:17" x14ac:dyDescent="0.25">
      <c r="A157" s="1">
        <v>156</v>
      </c>
      <c r="B157" s="1" t="s">
        <v>391</v>
      </c>
      <c r="C157" s="1">
        <v>5116350</v>
      </c>
      <c r="D157" s="1" t="s">
        <v>9</v>
      </c>
      <c r="E157" s="1">
        <v>72</v>
      </c>
      <c r="F157" s="1" t="str">
        <f t="shared" si="4"/>
        <v>Senior</v>
      </c>
      <c r="G157" s="2">
        <v>45174</v>
      </c>
      <c r="H157" s="2" t="str">
        <f t="shared" si="5"/>
        <v>Sep</v>
      </c>
      <c r="I157" s="1" t="s">
        <v>10</v>
      </c>
      <c r="J157" s="1" t="s">
        <v>11</v>
      </c>
      <c r="K157" s="1" t="s">
        <v>12</v>
      </c>
      <c r="L157" s="1" t="s">
        <v>20</v>
      </c>
      <c r="M157" s="1">
        <v>1</v>
      </c>
      <c r="N157" s="1" t="s">
        <v>14</v>
      </c>
      <c r="O157" s="1">
        <v>517</v>
      </c>
      <c r="P157" s="1" t="s">
        <v>185</v>
      </c>
      <c r="Q157" s="1" t="s">
        <v>60</v>
      </c>
    </row>
    <row r="158" spans="1:17" x14ac:dyDescent="0.25">
      <c r="A158" s="1">
        <v>157</v>
      </c>
      <c r="B158" s="1" t="s">
        <v>391</v>
      </c>
      <c r="C158" s="1">
        <v>5116350</v>
      </c>
      <c r="D158" s="1" t="s">
        <v>9</v>
      </c>
      <c r="E158" s="1">
        <v>69</v>
      </c>
      <c r="F158" s="1" t="str">
        <f t="shared" si="4"/>
        <v>Senior</v>
      </c>
      <c r="G158" s="2">
        <v>45174</v>
      </c>
      <c r="H158" s="2" t="str">
        <f t="shared" si="5"/>
        <v>Sep</v>
      </c>
      <c r="I158" s="1" t="s">
        <v>83</v>
      </c>
      <c r="J158" s="1" t="s">
        <v>39</v>
      </c>
      <c r="K158" s="1" t="s">
        <v>12</v>
      </c>
      <c r="L158" s="1" t="s">
        <v>45</v>
      </c>
      <c r="M158" s="1">
        <v>1</v>
      </c>
      <c r="N158" s="1" t="s">
        <v>14</v>
      </c>
      <c r="O158" s="1">
        <v>469</v>
      </c>
      <c r="P158" s="1" t="s">
        <v>179</v>
      </c>
      <c r="Q158" s="1" t="s">
        <v>124</v>
      </c>
    </row>
    <row r="159" spans="1:17" x14ac:dyDescent="0.25">
      <c r="A159" s="1">
        <v>158</v>
      </c>
      <c r="B159" s="1" t="s">
        <v>392</v>
      </c>
      <c r="C159" s="1">
        <v>125153</v>
      </c>
      <c r="D159" s="1" t="s">
        <v>9</v>
      </c>
      <c r="E159" s="1">
        <v>31</v>
      </c>
      <c r="F159" s="1" t="str">
        <f t="shared" si="4"/>
        <v>Adult</v>
      </c>
      <c r="G159" s="2">
        <v>45174</v>
      </c>
      <c r="H159" s="2" t="str">
        <f t="shared" si="5"/>
        <v>Sep</v>
      </c>
      <c r="I159" s="1" t="s">
        <v>10</v>
      </c>
      <c r="J159" s="1" t="s">
        <v>28</v>
      </c>
      <c r="K159" s="1" t="s">
        <v>19</v>
      </c>
      <c r="L159" s="1" t="s">
        <v>29</v>
      </c>
      <c r="M159" s="1">
        <v>1</v>
      </c>
      <c r="N159" s="1" t="s">
        <v>14</v>
      </c>
      <c r="O159" s="1">
        <v>799</v>
      </c>
      <c r="P159" s="1" t="s">
        <v>59</v>
      </c>
      <c r="Q159" s="1" t="s">
        <v>60</v>
      </c>
    </row>
    <row r="160" spans="1:17" x14ac:dyDescent="0.25">
      <c r="A160" s="1">
        <v>159</v>
      </c>
      <c r="B160" s="1" t="s">
        <v>393</v>
      </c>
      <c r="C160" s="1">
        <v>1615815</v>
      </c>
      <c r="D160" s="1" t="s">
        <v>9</v>
      </c>
      <c r="E160" s="1">
        <v>46</v>
      </c>
      <c r="F160" s="1" t="str">
        <f t="shared" si="4"/>
        <v>Adult</v>
      </c>
      <c r="G160" s="2">
        <v>45174</v>
      </c>
      <c r="H160" s="2" t="str">
        <f t="shared" si="5"/>
        <v>Sep</v>
      </c>
      <c r="I160" s="1" t="s">
        <v>10</v>
      </c>
      <c r="J160" s="1" t="s">
        <v>11</v>
      </c>
      <c r="K160" s="1" t="s">
        <v>12</v>
      </c>
      <c r="L160" s="1" t="s">
        <v>45</v>
      </c>
      <c r="M160" s="1">
        <v>1</v>
      </c>
      <c r="N160" s="1" t="s">
        <v>14</v>
      </c>
      <c r="O160" s="1">
        <v>417</v>
      </c>
      <c r="P160" s="1" t="s">
        <v>99</v>
      </c>
      <c r="Q160" s="1" t="s">
        <v>55</v>
      </c>
    </row>
    <row r="161" spans="1:17" x14ac:dyDescent="0.25">
      <c r="A161" s="1">
        <v>160</v>
      </c>
      <c r="B161" s="1" t="s">
        <v>394</v>
      </c>
      <c r="C161" s="1">
        <v>5742636</v>
      </c>
      <c r="D161" s="1" t="s">
        <v>34</v>
      </c>
      <c r="E161" s="1">
        <v>57</v>
      </c>
      <c r="F161" s="1" t="str">
        <f t="shared" si="4"/>
        <v>Senior</v>
      </c>
      <c r="G161" s="2">
        <v>45174</v>
      </c>
      <c r="H161" s="2" t="str">
        <f t="shared" si="5"/>
        <v>Sep</v>
      </c>
      <c r="I161" s="1" t="s">
        <v>10</v>
      </c>
      <c r="J161" s="1" t="s">
        <v>11</v>
      </c>
      <c r="K161" s="1" t="s">
        <v>19</v>
      </c>
      <c r="L161" s="1" t="s">
        <v>65</v>
      </c>
      <c r="M161" s="1">
        <v>1</v>
      </c>
      <c r="N161" s="1" t="s">
        <v>14</v>
      </c>
      <c r="O161" s="1">
        <v>999</v>
      </c>
      <c r="P161" s="1" t="s">
        <v>93</v>
      </c>
      <c r="Q161" s="1" t="s">
        <v>85</v>
      </c>
    </row>
    <row r="162" spans="1:17" x14ac:dyDescent="0.25">
      <c r="A162" s="1">
        <v>161</v>
      </c>
      <c r="B162" s="1" t="s">
        <v>395</v>
      </c>
      <c r="C162" s="1">
        <v>5776794</v>
      </c>
      <c r="D162" s="1" t="s">
        <v>34</v>
      </c>
      <c r="E162" s="1">
        <v>22</v>
      </c>
      <c r="F162" s="1" t="str">
        <f t="shared" si="4"/>
        <v>Teenager</v>
      </c>
      <c r="G162" s="2">
        <v>45143</v>
      </c>
      <c r="H162" s="2" t="str">
        <f t="shared" si="5"/>
        <v>Aug</v>
      </c>
      <c r="I162" s="1" t="s">
        <v>10</v>
      </c>
      <c r="J162" s="1" t="s">
        <v>39</v>
      </c>
      <c r="K162" s="1" t="s">
        <v>19</v>
      </c>
      <c r="L162" s="1" t="s">
        <v>13</v>
      </c>
      <c r="M162" s="1">
        <v>1</v>
      </c>
      <c r="N162" s="1" t="s">
        <v>14</v>
      </c>
      <c r="O162" s="1">
        <v>824</v>
      </c>
      <c r="P162" s="1" t="s">
        <v>202</v>
      </c>
      <c r="Q162" s="1" t="s">
        <v>26</v>
      </c>
    </row>
    <row r="163" spans="1:17" x14ac:dyDescent="0.25">
      <c r="A163" s="1">
        <v>162</v>
      </c>
      <c r="B163" s="1" t="s">
        <v>396</v>
      </c>
      <c r="C163" s="1">
        <v>8371364</v>
      </c>
      <c r="D163" s="1" t="s">
        <v>9</v>
      </c>
      <c r="E163" s="1">
        <v>29</v>
      </c>
      <c r="F163" s="1" t="str">
        <f t="shared" si="4"/>
        <v>Teenager</v>
      </c>
      <c r="G163" s="2">
        <v>45143</v>
      </c>
      <c r="H163" s="2" t="str">
        <f t="shared" si="5"/>
        <v>Aug</v>
      </c>
      <c r="I163" s="1" t="s">
        <v>10</v>
      </c>
      <c r="J163" s="1" t="s">
        <v>35</v>
      </c>
      <c r="K163" s="1" t="s">
        <v>79</v>
      </c>
      <c r="L163" s="1" t="s">
        <v>80</v>
      </c>
      <c r="M163" s="1">
        <v>1</v>
      </c>
      <c r="N163" s="1" t="s">
        <v>14</v>
      </c>
      <c r="O163" s="1">
        <v>627</v>
      </c>
      <c r="P163" s="1" t="s">
        <v>269</v>
      </c>
      <c r="Q163" s="1" t="s">
        <v>31</v>
      </c>
    </row>
    <row r="164" spans="1:17" x14ac:dyDescent="0.25">
      <c r="A164" s="1">
        <v>163</v>
      </c>
      <c r="B164" s="1" t="s">
        <v>397</v>
      </c>
      <c r="C164" s="1">
        <v>1064139</v>
      </c>
      <c r="D164" s="1" t="s">
        <v>9</v>
      </c>
      <c r="E164" s="1">
        <v>36</v>
      </c>
      <c r="F164" s="1" t="str">
        <f t="shared" si="4"/>
        <v>Adult</v>
      </c>
      <c r="G164" s="2">
        <v>45143</v>
      </c>
      <c r="H164" s="2" t="str">
        <f t="shared" si="5"/>
        <v>Aug</v>
      </c>
      <c r="I164" s="1" t="s">
        <v>10</v>
      </c>
      <c r="J164" s="1" t="s">
        <v>11</v>
      </c>
      <c r="K164" s="1" t="s">
        <v>12</v>
      </c>
      <c r="L164" s="1" t="s">
        <v>45</v>
      </c>
      <c r="M164" s="1">
        <v>1</v>
      </c>
      <c r="N164" s="1" t="s">
        <v>14</v>
      </c>
      <c r="O164" s="1">
        <v>399</v>
      </c>
      <c r="P164" s="1" t="s">
        <v>54</v>
      </c>
      <c r="Q164" s="1" t="s">
        <v>55</v>
      </c>
    </row>
    <row r="165" spans="1:17" x14ac:dyDescent="0.25">
      <c r="A165" s="1">
        <v>164</v>
      </c>
      <c r="B165" s="1" t="s">
        <v>398</v>
      </c>
      <c r="C165" s="1">
        <v>329545</v>
      </c>
      <c r="D165" s="1" t="s">
        <v>9</v>
      </c>
      <c r="E165" s="1">
        <v>30</v>
      </c>
      <c r="F165" s="1" t="str">
        <f t="shared" si="4"/>
        <v>Adult</v>
      </c>
      <c r="G165" s="2">
        <v>45143</v>
      </c>
      <c r="H165" s="2" t="str">
        <f t="shared" si="5"/>
        <v>Aug</v>
      </c>
      <c r="I165" s="1" t="s">
        <v>10</v>
      </c>
      <c r="J165" s="1" t="s">
        <v>11</v>
      </c>
      <c r="K165" s="1" t="s">
        <v>51</v>
      </c>
      <c r="L165" s="1" t="s">
        <v>65</v>
      </c>
      <c r="M165" s="1">
        <v>1</v>
      </c>
      <c r="N165" s="1" t="s">
        <v>14</v>
      </c>
      <c r="O165" s="1">
        <v>540</v>
      </c>
      <c r="P165" s="1" t="s">
        <v>192</v>
      </c>
      <c r="Q165" s="1" t="s">
        <v>16</v>
      </c>
    </row>
    <row r="166" spans="1:17" x14ac:dyDescent="0.25">
      <c r="A166" s="1">
        <v>165</v>
      </c>
      <c r="B166" s="1" t="s">
        <v>399</v>
      </c>
      <c r="C166" s="1">
        <v>8638508</v>
      </c>
      <c r="D166" s="1" t="s">
        <v>9</v>
      </c>
      <c r="E166" s="1">
        <v>42</v>
      </c>
      <c r="F166" s="1" t="str">
        <f t="shared" si="4"/>
        <v>Adult</v>
      </c>
      <c r="G166" s="2">
        <v>45143</v>
      </c>
      <c r="H166" s="2" t="str">
        <f t="shared" si="5"/>
        <v>Aug</v>
      </c>
      <c r="I166" s="1" t="s">
        <v>83</v>
      </c>
      <c r="J166" s="1" t="s">
        <v>28</v>
      </c>
      <c r="K166" s="1" t="s">
        <v>12</v>
      </c>
      <c r="L166" s="1" t="s">
        <v>65</v>
      </c>
      <c r="M166" s="1">
        <v>1</v>
      </c>
      <c r="N166" s="1" t="s">
        <v>14</v>
      </c>
      <c r="O166" s="1">
        <v>406</v>
      </c>
      <c r="P166" s="1" t="s">
        <v>77</v>
      </c>
      <c r="Q166" s="1" t="s">
        <v>38</v>
      </c>
    </row>
    <row r="167" spans="1:17" x14ac:dyDescent="0.25">
      <c r="A167" s="1">
        <v>166</v>
      </c>
      <c r="B167" s="1" t="s">
        <v>399</v>
      </c>
      <c r="C167" s="1">
        <v>8638508</v>
      </c>
      <c r="D167" s="1" t="s">
        <v>9</v>
      </c>
      <c r="E167" s="1">
        <v>22</v>
      </c>
      <c r="F167" s="1" t="str">
        <f t="shared" si="4"/>
        <v>Teenager</v>
      </c>
      <c r="G167" s="2">
        <v>45143</v>
      </c>
      <c r="H167" s="2" t="str">
        <f t="shared" si="5"/>
        <v>Aug</v>
      </c>
      <c r="I167" s="1" t="s">
        <v>10</v>
      </c>
      <c r="J167" s="1" t="s">
        <v>11</v>
      </c>
      <c r="K167" s="1" t="s">
        <v>12</v>
      </c>
      <c r="L167" s="1" t="s">
        <v>65</v>
      </c>
      <c r="M167" s="1">
        <v>1</v>
      </c>
      <c r="N167" s="1" t="s">
        <v>14</v>
      </c>
      <c r="O167" s="1">
        <v>517</v>
      </c>
      <c r="P167" s="1" t="s">
        <v>314</v>
      </c>
      <c r="Q167" s="1" t="s">
        <v>50</v>
      </c>
    </row>
    <row r="168" spans="1:17" x14ac:dyDescent="0.25">
      <c r="A168" s="1">
        <v>167</v>
      </c>
      <c r="B168" s="1" t="s">
        <v>399</v>
      </c>
      <c r="C168" s="1">
        <v>8638508</v>
      </c>
      <c r="D168" s="1" t="s">
        <v>9</v>
      </c>
      <c r="E168" s="1">
        <v>52</v>
      </c>
      <c r="F168" s="1" t="str">
        <f t="shared" si="4"/>
        <v>Senior</v>
      </c>
      <c r="G168" s="2">
        <v>45143</v>
      </c>
      <c r="H168" s="2" t="str">
        <f t="shared" si="5"/>
        <v>Aug</v>
      </c>
      <c r="I168" s="1" t="s">
        <v>10</v>
      </c>
      <c r="J168" s="1" t="s">
        <v>28</v>
      </c>
      <c r="K168" s="1" t="s">
        <v>12</v>
      </c>
      <c r="L168" s="1" t="s">
        <v>24</v>
      </c>
      <c r="M168" s="1">
        <v>1</v>
      </c>
      <c r="N168" s="1" t="s">
        <v>14</v>
      </c>
      <c r="O168" s="1">
        <v>457</v>
      </c>
      <c r="P168" s="1" t="s">
        <v>66</v>
      </c>
      <c r="Q168" s="1" t="s">
        <v>67</v>
      </c>
    </row>
    <row r="169" spans="1:17" x14ac:dyDescent="0.25">
      <c r="A169" s="1">
        <v>168</v>
      </c>
      <c r="B169" s="1" t="s">
        <v>400</v>
      </c>
      <c r="C169" s="1">
        <v>8408466</v>
      </c>
      <c r="D169" s="1" t="s">
        <v>9</v>
      </c>
      <c r="E169" s="1">
        <v>60</v>
      </c>
      <c r="F169" s="1" t="str">
        <f t="shared" si="4"/>
        <v>Senior</v>
      </c>
      <c r="G169" s="2">
        <v>45143</v>
      </c>
      <c r="H169" s="2" t="str">
        <f t="shared" si="5"/>
        <v>Aug</v>
      </c>
      <c r="I169" s="1" t="s">
        <v>10</v>
      </c>
      <c r="J169" s="1" t="s">
        <v>28</v>
      </c>
      <c r="K169" s="1" t="s">
        <v>12</v>
      </c>
      <c r="L169" s="1" t="s">
        <v>24</v>
      </c>
      <c r="M169" s="1">
        <v>1</v>
      </c>
      <c r="N169" s="1" t="s">
        <v>14</v>
      </c>
      <c r="O169" s="1">
        <v>435</v>
      </c>
      <c r="P169" s="1" t="s">
        <v>73</v>
      </c>
      <c r="Q169" s="1" t="s">
        <v>31</v>
      </c>
    </row>
    <row r="170" spans="1:17" x14ac:dyDescent="0.25">
      <c r="A170" s="1">
        <v>169</v>
      </c>
      <c r="B170" s="1" t="s">
        <v>401</v>
      </c>
      <c r="C170" s="1">
        <v>5876356</v>
      </c>
      <c r="D170" s="1" t="s">
        <v>9</v>
      </c>
      <c r="E170" s="1">
        <v>48</v>
      </c>
      <c r="F170" s="1" t="str">
        <f t="shared" si="4"/>
        <v>Adult</v>
      </c>
      <c r="G170" s="2">
        <v>45143</v>
      </c>
      <c r="H170" s="2" t="str">
        <f t="shared" si="5"/>
        <v>Aug</v>
      </c>
      <c r="I170" s="1" t="s">
        <v>10</v>
      </c>
      <c r="J170" s="1" t="s">
        <v>35</v>
      </c>
      <c r="K170" s="1" t="s">
        <v>19</v>
      </c>
      <c r="L170" s="1" t="s">
        <v>24</v>
      </c>
      <c r="M170" s="1">
        <v>1</v>
      </c>
      <c r="N170" s="1" t="s">
        <v>14</v>
      </c>
      <c r="O170" s="1">
        <v>736</v>
      </c>
      <c r="P170" s="1" t="s">
        <v>40</v>
      </c>
      <c r="Q170" s="1" t="s">
        <v>41</v>
      </c>
    </row>
    <row r="171" spans="1:17" x14ac:dyDescent="0.25">
      <c r="A171" s="1">
        <v>170</v>
      </c>
      <c r="B171" s="1" t="s">
        <v>402</v>
      </c>
      <c r="C171" s="1">
        <v>2850693</v>
      </c>
      <c r="D171" s="1" t="s">
        <v>9</v>
      </c>
      <c r="E171" s="1">
        <v>19</v>
      </c>
      <c r="F171" s="1" t="str">
        <f t="shared" si="4"/>
        <v>Teenager</v>
      </c>
      <c r="G171" s="2">
        <v>45143</v>
      </c>
      <c r="H171" s="2" t="str">
        <f t="shared" si="5"/>
        <v>Aug</v>
      </c>
      <c r="I171" s="1" t="s">
        <v>10</v>
      </c>
      <c r="J171" s="1" t="s">
        <v>35</v>
      </c>
      <c r="K171" s="1" t="s">
        <v>19</v>
      </c>
      <c r="L171" s="1" t="s">
        <v>20</v>
      </c>
      <c r="M171" s="1">
        <v>1</v>
      </c>
      <c r="N171" s="1" t="s">
        <v>14</v>
      </c>
      <c r="O171" s="1">
        <v>635</v>
      </c>
      <c r="P171" s="1" t="s">
        <v>25</v>
      </c>
      <c r="Q171" s="1" t="s">
        <v>26</v>
      </c>
    </row>
    <row r="172" spans="1:17" x14ac:dyDescent="0.25">
      <c r="A172" s="1">
        <v>171</v>
      </c>
      <c r="B172" s="1" t="s">
        <v>404</v>
      </c>
      <c r="C172" s="1">
        <v>5108799</v>
      </c>
      <c r="D172" s="1" t="s">
        <v>9</v>
      </c>
      <c r="E172" s="1">
        <v>41</v>
      </c>
      <c r="F172" s="1" t="str">
        <f t="shared" si="4"/>
        <v>Adult</v>
      </c>
      <c r="G172" s="2">
        <v>45112</v>
      </c>
      <c r="H172" s="2" t="str">
        <f t="shared" si="5"/>
        <v>Jul</v>
      </c>
      <c r="I172" s="1" t="s">
        <v>10</v>
      </c>
      <c r="J172" s="1" t="s">
        <v>11</v>
      </c>
      <c r="K172" s="1" t="s">
        <v>19</v>
      </c>
      <c r="L172" s="1" t="s">
        <v>13</v>
      </c>
      <c r="M172" s="1">
        <v>1</v>
      </c>
      <c r="N172" s="1" t="s">
        <v>14</v>
      </c>
      <c r="O172" s="1">
        <v>635</v>
      </c>
      <c r="P172" s="1" t="s">
        <v>405</v>
      </c>
      <c r="Q172" s="1" t="s">
        <v>50</v>
      </c>
    </row>
    <row r="173" spans="1:17" x14ac:dyDescent="0.25">
      <c r="A173" s="1">
        <v>172</v>
      </c>
      <c r="B173" s="1" t="s">
        <v>406</v>
      </c>
      <c r="C173" s="1">
        <v>7677872</v>
      </c>
      <c r="D173" s="1" t="s">
        <v>9</v>
      </c>
      <c r="E173" s="1">
        <v>45</v>
      </c>
      <c r="F173" s="1" t="str">
        <f t="shared" si="4"/>
        <v>Adult</v>
      </c>
      <c r="G173" s="2">
        <v>45112</v>
      </c>
      <c r="H173" s="2" t="str">
        <f t="shared" si="5"/>
        <v>Jul</v>
      </c>
      <c r="I173" s="1" t="s">
        <v>10</v>
      </c>
      <c r="J173" s="1" t="s">
        <v>11</v>
      </c>
      <c r="K173" s="1" t="s">
        <v>12</v>
      </c>
      <c r="L173" s="1" t="s">
        <v>61</v>
      </c>
      <c r="M173" s="1">
        <v>1</v>
      </c>
      <c r="N173" s="1" t="s">
        <v>14</v>
      </c>
      <c r="O173" s="1">
        <v>696</v>
      </c>
      <c r="P173" s="1" t="s">
        <v>204</v>
      </c>
      <c r="Q173" s="1" t="s">
        <v>50</v>
      </c>
    </row>
    <row r="174" spans="1:17" x14ac:dyDescent="0.25">
      <c r="A174" s="1">
        <v>173</v>
      </c>
      <c r="B174" s="1" t="s">
        <v>407</v>
      </c>
      <c r="C174" s="1">
        <v>2753131</v>
      </c>
      <c r="D174" s="1" t="s">
        <v>9</v>
      </c>
      <c r="E174" s="1">
        <v>37</v>
      </c>
      <c r="F174" s="1" t="str">
        <f t="shared" si="4"/>
        <v>Adult</v>
      </c>
      <c r="G174" s="2">
        <v>45112</v>
      </c>
      <c r="H174" s="2" t="str">
        <f t="shared" si="5"/>
        <v>Jul</v>
      </c>
      <c r="I174" s="1" t="s">
        <v>10</v>
      </c>
      <c r="J174" s="1" t="s">
        <v>11</v>
      </c>
      <c r="K174" s="1" t="s">
        <v>36</v>
      </c>
      <c r="L174" s="1" t="s">
        <v>65</v>
      </c>
      <c r="M174" s="1">
        <v>1</v>
      </c>
      <c r="N174" s="1" t="s">
        <v>14</v>
      </c>
      <c r="O174" s="1">
        <v>771</v>
      </c>
      <c r="P174" s="1" t="s">
        <v>228</v>
      </c>
      <c r="Q174" s="1" t="s">
        <v>31</v>
      </c>
    </row>
    <row r="175" spans="1:17" x14ac:dyDescent="0.25">
      <c r="A175" s="1">
        <v>174</v>
      </c>
      <c r="B175" s="1" t="s">
        <v>408</v>
      </c>
      <c r="C175" s="1">
        <v>2050819</v>
      </c>
      <c r="D175" s="1" t="s">
        <v>9</v>
      </c>
      <c r="E175" s="1">
        <v>37</v>
      </c>
      <c r="F175" s="1" t="str">
        <f t="shared" si="4"/>
        <v>Adult</v>
      </c>
      <c r="G175" s="2">
        <v>45112</v>
      </c>
      <c r="H175" s="2" t="str">
        <f t="shared" si="5"/>
        <v>Jul</v>
      </c>
      <c r="I175" s="1" t="s">
        <v>10</v>
      </c>
      <c r="J175" s="1" t="s">
        <v>28</v>
      </c>
      <c r="K175" s="1" t="s">
        <v>12</v>
      </c>
      <c r="L175" s="1" t="s">
        <v>61</v>
      </c>
      <c r="M175" s="1">
        <v>1</v>
      </c>
      <c r="N175" s="1" t="s">
        <v>14</v>
      </c>
      <c r="O175" s="1">
        <v>405</v>
      </c>
      <c r="P175" s="1" t="s">
        <v>69</v>
      </c>
      <c r="Q175" s="1" t="s">
        <v>31</v>
      </c>
    </row>
    <row r="176" spans="1:17" x14ac:dyDescent="0.25">
      <c r="A176" s="1">
        <v>175</v>
      </c>
      <c r="B176" s="1" t="s">
        <v>409</v>
      </c>
      <c r="C176" s="1">
        <v>4049135</v>
      </c>
      <c r="D176" s="1" t="s">
        <v>9</v>
      </c>
      <c r="E176" s="1">
        <v>35</v>
      </c>
      <c r="F176" s="1" t="str">
        <f t="shared" si="4"/>
        <v>Adult</v>
      </c>
      <c r="G176" s="2">
        <v>45112</v>
      </c>
      <c r="H176" s="2" t="str">
        <f t="shared" si="5"/>
        <v>Jul</v>
      </c>
      <c r="I176" s="1" t="s">
        <v>68</v>
      </c>
      <c r="J176" s="1" t="s">
        <v>18</v>
      </c>
      <c r="K176" s="1" t="s">
        <v>12</v>
      </c>
      <c r="L176" s="1" t="s">
        <v>29</v>
      </c>
      <c r="M176" s="1">
        <v>1</v>
      </c>
      <c r="N176" s="1" t="s">
        <v>14</v>
      </c>
      <c r="O176" s="1">
        <v>399</v>
      </c>
      <c r="P176" s="1" t="s">
        <v>88</v>
      </c>
      <c r="Q176" s="1" t="s">
        <v>41</v>
      </c>
    </row>
    <row r="177" spans="1:17" x14ac:dyDescent="0.25">
      <c r="A177" s="1">
        <v>176</v>
      </c>
      <c r="B177" s="1" t="s">
        <v>410</v>
      </c>
      <c r="C177" s="1">
        <v>3489431</v>
      </c>
      <c r="D177" s="1" t="s">
        <v>9</v>
      </c>
      <c r="E177" s="1">
        <v>25</v>
      </c>
      <c r="F177" s="1" t="str">
        <f t="shared" si="4"/>
        <v>Teenager</v>
      </c>
      <c r="G177" s="2">
        <v>45112</v>
      </c>
      <c r="H177" s="2" t="str">
        <f t="shared" si="5"/>
        <v>Jul</v>
      </c>
      <c r="I177" s="1" t="s">
        <v>10</v>
      </c>
      <c r="J177" s="1" t="s">
        <v>11</v>
      </c>
      <c r="K177" s="1" t="s">
        <v>19</v>
      </c>
      <c r="L177" s="1" t="s">
        <v>29</v>
      </c>
      <c r="M177" s="1">
        <v>1</v>
      </c>
      <c r="N177" s="1" t="s">
        <v>14</v>
      </c>
      <c r="O177" s="1">
        <v>888</v>
      </c>
      <c r="P177" s="1" t="s">
        <v>63</v>
      </c>
      <c r="Q177" s="1" t="s">
        <v>38</v>
      </c>
    </row>
    <row r="178" spans="1:17" x14ac:dyDescent="0.25">
      <c r="A178" s="1">
        <v>177</v>
      </c>
      <c r="B178" s="1" t="s">
        <v>411</v>
      </c>
      <c r="C178" s="1">
        <v>7806776</v>
      </c>
      <c r="D178" s="1" t="s">
        <v>34</v>
      </c>
      <c r="E178" s="1">
        <v>27</v>
      </c>
      <c r="F178" s="1" t="str">
        <f t="shared" si="4"/>
        <v>Teenager</v>
      </c>
      <c r="G178" s="2">
        <v>45112</v>
      </c>
      <c r="H178" s="2" t="str">
        <f t="shared" si="5"/>
        <v>Jul</v>
      </c>
      <c r="I178" s="1" t="s">
        <v>10</v>
      </c>
      <c r="J178" s="1" t="s">
        <v>28</v>
      </c>
      <c r="K178" s="1" t="s">
        <v>19</v>
      </c>
      <c r="L178" s="1" t="s">
        <v>13</v>
      </c>
      <c r="M178" s="1">
        <v>1</v>
      </c>
      <c r="N178" s="1" t="s">
        <v>14</v>
      </c>
      <c r="O178" s="1">
        <v>1115</v>
      </c>
      <c r="P178" s="1" t="s">
        <v>134</v>
      </c>
      <c r="Q178" s="1" t="s">
        <v>72</v>
      </c>
    </row>
    <row r="179" spans="1:17" x14ac:dyDescent="0.25">
      <c r="A179" s="1">
        <v>178</v>
      </c>
      <c r="B179" s="1" t="s">
        <v>412</v>
      </c>
      <c r="C179" s="1">
        <v>2496408</v>
      </c>
      <c r="D179" s="1" t="s">
        <v>9</v>
      </c>
      <c r="E179" s="1">
        <v>61</v>
      </c>
      <c r="F179" s="1" t="str">
        <f t="shared" si="4"/>
        <v>Senior</v>
      </c>
      <c r="G179" s="2">
        <v>45112</v>
      </c>
      <c r="H179" s="2" t="str">
        <f t="shared" si="5"/>
        <v>Jul</v>
      </c>
      <c r="I179" s="1" t="s">
        <v>10</v>
      </c>
      <c r="J179" s="1" t="s">
        <v>11</v>
      </c>
      <c r="K179" s="1" t="s">
        <v>12</v>
      </c>
      <c r="L179" s="1" t="s">
        <v>13</v>
      </c>
      <c r="M179" s="1">
        <v>1</v>
      </c>
      <c r="N179" s="1" t="s">
        <v>14</v>
      </c>
      <c r="O179" s="1">
        <v>499</v>
      </c>
      <c r="P179" s="1" t="s">
        <v>82</v>
      </c>
      <c r="Q179" s="1" t="s">
        <v>41</v>
      </c>
    </row>
    <row r="180" spans="1:17" x14ac:dyDescent="0.25">
      <c r="A180" s="1">
        <v>179</v>
      </c>
      <c r="B180" s="1" t="s">
        <v>413</v>
      </c>
      <c r="C180" s="1">
        <v>7255168</v>
      </c>
      <c r="D180" s="1" t="s">
        <v>9</v>
      </c>
      <c r="E180" s="1">
        <v>26</v>
      </c>
      <c r="F180" s="1" t="str">
        <f t="shared" si="4"/>
        <v>Teenager</v>
      </c>
      <c r="G180" s="2">
        <v>45112</v>
      </c>
      <c r="H180" s="2" t="str">
        <f t="shared" si="5"/>
        <v>Jul</v>
      </c>
      <c r="I180" s="1" t="s">
        <v>10</v>
      </c>
      <c r="J180" s="1" t="s">
        <v>35</v>
      </c>
      <c r="K180" s="1" t="s">
        <v>19</v>
      </c>
      <c r="L180" s="1" t="s">
        <v>45</v>
      </c>
      <c r="M180" s="1">
        <v>1</v>
      </c>
      <c r="N180" s="1" t="s">
        <v>14</v>
      </c>
      <c r="O180" s="1">
        <v>1036</v>
      </c>
      <c r="P180" s="1" t="s">
        <v>414</v>
      </c>
      <c r="Q180" s="1" t="s">
        <v>124</v>
      </c>
    </row>
    <row r="181" spans="1:17" x14ac:dyDescent="0.25">
      <c r="A181" s="1">
        <v>180</v>
      </c>
      <c r="B181" s="1" t="s">
        <v>415</v>
      </c>
      <c r="C181" s="1">
        <v>8539527</v>
      </c>
      <c r="D181" s="1" t="s">
        <v>9</v>
      </c>
      <c r="E181" s="1">
        <v>28</v>
      </c>
      <c r="F181" s="1" t="str">
        <f t="shared" si="4"/>
        <v>Teenager</v>
      </c>
      <c r="G181" s="2">
        <v>45112</v>
      </c>
      <c r="H181" s="2" t="str">
        <f t="shared" si="5"/>
        <v>Jul</v>
      </c>
      <c r="I181" s="1" t="s">
        <v>10</v>
      </c>
      <c r="J181" s="1" t="s">
        <v>35</v>
      </c>
      <c r="K181" s="1" t="s">
        <v>51</v>
      </c>
      <c r="L181" s="1" t="s">
        <v>45</v>
      </c>
      <c r="M181" s="1">
        <v>1</v>
      </c>
      <c r="N181" s="1" t="s">
        <v>14</v>
      </c>
      <c r="O181" s="1">
        <v>387</v>
      </c>
      <c r="P181" s="1" t="s">
        <v>63</v>
      </c>
      <c r="Q181" s="1" t="s">
        <v>38</v>
      </c>
    </row>
    <row r="182" spans="1:17" x14ac:dyDescent="0.25">
      <c r="A182" s="1">
        <v>181</v>
      </c>
      <c r="B182" s="1" t="s">
        <v>416</v>
      </c>
      <c r="C182" s="1">
        <v>2229499</v>
      </c>
      <c r="D182" s="1" t="s">
        <v>9</v>
      </c>
      <c r="E182" s="1">
        <v>37</v>
      </c>
      <c r="F182" s="1" t="str">
        <f t="shared" si="4"/>
        <v>Adult</v>
      </c>
      <c r="G182" s="2">
        <v>45082</v>
      </c>
      <c r="H182" s="2" t="str">
        <f t="shared" si="5"/>
        <v>Jun</v>
      </c>
      <c r="I182" s="1" t="s">
        <v>10</v>
      </c>
      <c r="J182" s="1" t="s">
        <v>11</v>
      </c>
      <c r="K182" s="1" t="s">
        <v>19</v>
      </c>
      <c r="L182" s="1" t="s">
        <v>65</v>
      </c>
      <c r="M182" s="1">
        <v>1</v>
      </c>
      <c r="N182" s="1" t="s">
        <v>14</v>
      </c>
      <c r="O182" s="1">
        <v>560</v>
      </c>
      <c r="P182" s="1" t="s">
        <v>25</v>
      </c>
      <c r="Q182" s="1" t="s">
        <v>26</v>
      </c>
    </row>
    <row r="183" spans="1:17" x14ac:dyDescent="0.25">
      <c r="A183" s="1">
        <v>182</v>
      </c>
      <c r="B183" s="1" t="s">
        <v>417</v>
      </c>
      <c r="C183" s="1">
        <v>171791</v>
      </c>
      <c r="D183" s="1" t="s">
        <v>34</v>
      </c>
      <c r="E183" s="1">
        <v>52</v>
      </c>
      <c r="F183" s="1" t="str">
        <f t="shared" si="4"/>
        <v>Senior</v>
      </c>
      <c r="G183" s="2">
        <v>45082</v>
      </c>
      <c r="H183" s="2" t="str">
        <f t="shared" si="5"/>
        <v>Jun</v>
      </c>
      <c r="I183" s="1" t="s">
        <v>10</v>
      </c>
      <c r="J183" s="1" t="s">
        <v>28</v>
      </c>
      <c r="K183" s="1" t="s">
        <v>19</v>
      </c>
      <c r="L183" s="1" t="s">
        <v>29</v>
      </c>
      <c r="M183" s="1">
        <v>1</v>
      </c>
      <c r="N183" s="1" t="s">
        <v>14</v>
      </c>
      <c r="O183" s="1">
        <v>729</v>
      </c>
      <c r="P183" s="1" t="s">
        <v>172</v>
      </c>
      <c r="Q183" s="1" t="s">
        <v>72</v>
      </c>
    </row>
    <row r="184" spans="1:17" x14ac:dyDescent="0.25">
      <c r="A184" s="1">
        <v>183</v>
      </c>
      <c r="B184" s="1" t="s">
        <v>418</v>
      </c>
      <c r="C184" s="1">
        <v>8508063</v>
      </c>
      <c r="D184" s="1" t="s">
        <v>9</v>
      </c>
      <c r="E184" s="1">
        <v>49</v>
      </c>
      <c r="F184" s="1" t="str">
        <f t="shared" si="4"/>
        <v>Adult</v>
      </c>
      <c r="G184" s="2">
        <v>45082</v>
      </c>
      <c r="H184" s="2" t="str">
        <f t="shared" si="5"/>
        <v>Jun</v>
      </c>
      <c r="I184" s="1" t="s">
        <v>10</v>
      </c>
      <c r="J184" s="1" t="s">
        <v>35</v>
      </c>
      <c r="K184" s="1" t="s">
        <v>12</v>
      </c>
      <c r="L184" s="1" t="s">
        <v>65</v>
      </c>
      <c r="M184" s="1">
        <v>1</v>
      </c>
      <c r="N184" s="1" t="s">
        <v>14</v>
      </c>
      <c r="O184" s="1">
        <v>475</v>
      </c>
      <c r="P184" s="1" t="s">
        <v>252</v>
      </c>
      <c r="Q184" s="1" t="s">
        <v>26</v>
      </c>
    </row>
    <row r="185" spans="1:17" x14ac:dyDescent="0.25">
      <c r="A185" s="1">
        <v>184</v>
      </c>
      <c r="B185" s="1" t="s">
        <v>419</v>
      </c>
      <c r="C185" s="1">
        <v>5244850</v>
      </c>
      <c r="D185" s="1" t="s">
        <v>9</v>
      </c>
      <c r="E185" s="1">
        <v>23</v>
      </c>
      <c r="F185" s="1" t="str">
        <f t="shared" si="4"/>
        <v>Teenager</v>
      </c>
      <c r="G185" s="2">
        <v>45082</v>
      </c>
      <c r="H185" s="2" t="str">
        <f t="shared" si="5"/>
        <v>Jun</v>
      </c>
      <c r="I185" s="1" t="s">
        <v>10</v>
      </c>
      <c r="J185" s="1" t="s">
        <v>35</v>
      </c>
      <c r="K185" s="1" t="s">
        <v>19</v>
      </c>
      <c r="L185" s="1" t="s">
        <v>61</v>
      </c>
      <c r="M185" s="1">
        <v>1</v>
      </c>
      <c r="N185" s="1" t="s">
        <v>14</v>
      </c>
      <c r="O185" s="1">
        <v>1111</v>
      </c>
      <c r="P185" s="1" t="s">
        <v>266</v>
      </c>
      <c r="Q185" s="1" t="s">
        <v>138</v>
      </c>
    </row>
    <row r="186" spans="1:17" x14ac:dyDescent="0.25">
      <c r="A186" s="1">
        <v>185</v>
      </c>
      <c r="B186" s="1" t="s">
        <v>420</v>
      </c>
      <c r="C186" s="1">
        <v>488658</v>
      </c>
      <c r="D186" s="1" t="s">
        <v>34</v>
      </c>
      <c r="E186" s="1">
        <v>23</v>
      </c>
      <c r="F186" s="1" t="str">
        <f t="shared" si="4"/>
        <v>Teenager</v>
      </c>
      <c r="G186" s="2">
        <v>45082</v>
      </c>
      <c r="H186" s="2" t="str">
        <f t="shared" si="5"/>
        <v>Jun</v>
      </c>
      <c r="I186" s="1" t="s">
        <v>10</v>
      </c>
      <c r="J186" s="1" t="s">
        <v>28</v>
      </c>
      <c r="K186" s="1" t="s">
        <v>36</v>
      </c>
      <c r="L186" s="1" t="s">
        <v>29</v>
      </c>
      <c r="M186" s="1">
        <v>1</v>
      </c>
      <c r="N186" s="1" t="s">
        <v>14</v>
      </c>
      <c r="O186" s="1">
        <v>496</v>
      </c>
      <c r="P186" s="1" t="s">
        <v>73</v>
      </c>
      <c r="Q186" s="1" t="s">
        <v>31</v>
      </c>
    </row>
    <row r="187" spans="1:17" x14ac:dyDescent="0.25">
      <c r="A187" s="1">
        <v>186</v>
      </c>
      <c r="B187" s="1" t="s">
        <v>421</v>
      </c>
      <c r="C187" s="1">
        <v>1779254</v>
      </c>
      <c r="D187" s="1" t="s">
        <v>9</v>
      </c>
      <c r="E187" s="1">
        <v>41</v>
      </c>
      <c r="F187" s="1" t="str">
        <f t="shared" si="4"/>
        <v>Adult</v>
      </c>
      <c r="G187" s="2">
        <v>45082</v>
      </c>
      <c r="H187" s="2" t="str">
        <f t="shared" si="5"/>
        <v>Jun</v>
      </c>
      <c r="I187" s="1" t="s">
        <v>10</v>
      </c>
      <c r="J187" s="1" t="s">
        <v>28</v>
      </c>
      <c r="K187" s="1" t="s">
        <v>12</v>
      </c>
      <c r="L187" s="1" t="s">
        <v>29</v>
      </c>
      <c r="M187" s="1">
        <v>1</v>
      </c>
      <c r="N187" s="1" t="s">
        <v>14</v>
      </c>
      <c r="O187" s="1">
        <v>399</v>
      </c>
      <c r="P187" s="1" t="s">
        <v>101</v>
      </c>
      <c r="Q187" s="1" t="s">
        <v>62</v>
      </c>
    </row>
    <row r="188" spans="1:17" x14ac:dyDescent="0.25">
      <c r="A188" s="1">
        <v>187</v>
      </c>
      <c r="B188" s="1" t="s">
        <v>422</v>
      </c>
      <c r="C188" s="1">
        <v>6745300</v>
      </c>
      <c r="D188" s="1" t="s">
        <v>9</v>
      </c>
      <c r="E188" s="1">
        <v>20</v>
      </c>
      <c r="F188" s="1" t="str">
        <f t="shared" si="4"/>
        <v>Teenager</v>
      </c>
      <c r="G188" s="2">
        <v>45082</v>
      </c>
      <c r="H188" s="2" t="str">
        <f t="shared" si="5"/>
        <v>Jun</v>
      </c>
      <c r="I188" s="1" t="s">
        <v>10</v>
      </c>
      <c r="J188" s="1" t="s">
        <v>35</v>
      </c>
      <c r="K188" s="1" t="s">
        <v>19</v>
      </c>
      <c r="L188" s="1" t="s">
        <v>29</v>
      </c>
      <c r="M188" s="1">
        <v>1</v>
      </c>
      <c r="N188" s="1" t="s">
        <v>14</v>
      </c>
      <c r="O188" s="1">
        <v>1233</v>
      </c>
      <c r="P188" s="1" t="s">
        <v>130</v>
      </c>
      <c r="Q188" s="1" t="s">
        <v>58</v>
      </c>
    </row>
    <row r="189" spans="1:17" x14ac:dyDescent="0.25">
      <c r="A189" s="1">
        <v>188</v>
      </c>
      <c r="B189" s="1" t="s">
        <v>423</v>
      </c>
      <c r="C189" s="1">
        <v>5358379</v>
      </c>
      <c r="D189" s="1" t="s">
        <v>9</v>
      </c>
      <c r="E189" s="1">
        <v>40</v>
      </c>
      <c r="F189" s="1" t="str">
        <f t="shared" si="4"/>
        <v>Adult</v>
      </c>
      <c r="G189" s="2">
        <v>45082</v>
      </c>
      <c r="H189" s="2" t="str">
        <f t="shared" si="5"/>
        <v>Jun</v>
      </c>
      <c r="I189" s="1" t="s">
        <v>92</v>
      </c>
      <c r="J189" s="1" t="s">
        <v>18</v>
      </c>
      <c r="K189" s="1" t="s">
        <v>19</v>
      </c>
      <c r="L189" s="1" t="s">
        <v>45</v>
      </c>
      <c r="M189" s="1">
        <v>1</v>
      </c>
      <c r="N189" s="1" t="s">
        <v>14</v>
      </c>
      <c r="O189" s="1">
        <v>999</v>
      </c>
      <c r="P189" s="1" t="s">
        <v>57</v>
      </c>
      <c r="Q189" s="1" t="s">
        <v>58</v>
      </c>
    </row>
    <row r="190" spans="1:17" x14ac:dyDescent="0.25">
      <c r="A190" s="1">
        <v>189</v>
      </c>
      <c r="B190" s="1" t="s">
        <v>424</v>
      </c>
      <c r="C190" s="1">
        <v>7642034</v>
      </c>
      <c r="D190" s="1" t="s">
        <v>9</v>
      </c>
      <c r="E190" s="1">
        <v>31</v>
      </c>
      <c r="F190" s="1" t="str">
        <f t="shared" si="4"/>
        <v>Adult</v>
      </c>
      <c r="G190" s="2">
        <v>45082</v>
      </c>
      <c r="H190" s="2" t="str">
        <f t="shared" si="5"/>
        <v>Jun</v>
      </c>
      <c r="I190" s="1" t="s">
        <v>10</v>
      </c>
      <c r="J190" s="1" t="s">
        <v>35</v>
      </c>
      <c r="K190" s="1" t="s">
        <v>51</v>
      </c>
      <c r="L190" s="1" t="s">
        <v>45</v>
      </c>
      <c r="M190" s="1">
        <v>1</v>
      </c>
      <c r="N190" s="1" t="s">
        <v>14</v>
      </c>
      <c r="O190" s="1">
        <v>359</v>
      </c>
      <c r="P190" s="1" t="s">
        <v>77</v>
      </c>
      <c r="Q190" s="1" t="s">
        <v>38</v>
      </c>
    </row>
    <row r="191" spans="1:17" x14ac:dyDescent="0.25">
      <c r="A191" s="1">
        <v>190</v>
      </c>
      <c r="B191" s="1" t="s">
        <v>424</v>
      </c>
      <c r="C191" s="1">
        <v>7642034</v>
      </c>
      <c r="D191" s="1" t="s">
        <v>9</v>
      </c>
      <c r="E191" s="1">
        <v>27</v>
      </c>
      <c r="F191" s="1" t="str">
        <f t="shared" si="4"/>
        <v>Teenager</v>
      </c>
      <c r="G191" s="2">
        <v>45082</v>
      </c>
      <c r="H191" s="2" t="str">
        <f t="shared" si="5"/>
        <v>Jun</v>
      </c>
      <c r="I191" s="1" t="s">
        <v>10</v>
      </c>
      <c r="J191" s="1" t="s">
        <v>11</v>
      </c>
      <c r="K191" s="1" t="s">
        <v>12</v>
      </c>
      <c r="L191" s="1" t="s">
        <v>24</v>
      </c>
      <c r="M191" s="1">
        <v>1</v>
      </c>
      <c r="N191" s="1" t="s">
        <v>14</v>
      </c>
      <c r="O191" s="1">
        <v>599</v>
      </c>
      <c r="P191" s="1" t="s">
        <v>70</v>
      </c>
      <c r="Q191" s="1" t="s">
        <v>71</v>
      </c>
    </row>
    <row r="192" spans="1:17" x14ac:dyDescent="0.25">
      <c r="A192" s="1">
        <v>191</v>
      </c>
      <c r="B192" s="1" t="s">
        <v>426</v>
      </c>
      <c r="C192" s="1">
        <v>6401677</v>
      </c>
      <c r="D192" s="1" t="s">
        <v>9</v>
      </c>
      <c r="E192" s="1">
        <v>22</v>
      </c>
      <c r="F192" s="1" t="str">
        <f t="shared" si="4"/>
        <v>Teenager</v>
      </c>
      <c r="G192" s="2">
        <v>45051</v>
      </c>
      <c r="H192" s="2" t="str">
        <f t="shared" si="5"/>
        <v>May</v>
      </c>
      <c r="I192" s="1" t="s">
        <v>92</v>
      </c>
      <c r="J192" s="1" t="s">
        <v>56</v>
      </c>
      <c r="K192" s="1" t="s">
        <v>19</v>
      </c>
      <c r="L192" s="1" t="s">
        <v>24</v>
      </c>
      <c r="M192" s="1">
        <v>1</v>
      </c>
      <c r="N192" s="1" t="s">
        <v>14</v>
      </c>
      <c r="O192" s="1">
        <v>1152</v>
      </c>
      <c r="P192" s="1" t="s">
        <v>103</v>
      </c>
      <c r="Q192" s="1" t="s">
        <v>31</v>
      </c>
    </row>
    <row r="193" spans="1:17" x14ac:dyDescent="0.25">
      <c r="A193" s="1">
        <v>192</v>
      </c>
      <c r="B193" s="1" t="s">
        <v>427</v>
      </c>
      <c r="C193" s="1">
        <v>2813214</v>
      </c>
      <c r="D193" s="1" t="s">
        <v>34</v>
      </c>
      <c r="E193" s="1">
        <v>29</v>
      </c>
      <c r="F193" s="1" t="str">
        <f t="shared" si="4"/>
        <v>Teenager</v>
      </c>
      <c r="G193" s="2">
        <v>45051</v>
      </c>
      <c r="H193" s="2" t="str">
        <f t="shared" si="5"/>
        <v>May</v>
      </c>
      <c r="I193" s="1" t="s">
        <v>10</v>
      </c>
      <c r="J193" s="1" t="s">
        <v>28</v>
      </c>
      <c r="K193" s="1" t="s">
        <v>19</v>
      </c>
      <c r="L193" s="1" t="s">
        <v>65</v>
      </c>
      <c r="M193" s="1">
        <v>1</v>
      </c>
      <c r="N193" s="1" t="s">
        <v>14</v>
      </c>
      <c r="O193" s="1">
        <v>899</v>
      </c>
      <c r="P193" s="1" t="s">
        <v>63</v>
      </c>
      <c r="Q193" s="1" t="s">
        <v>38</v>
      </c>
    </row>
    <row r="194" spans="1:17" x14ac:dyDescent="0.25">
      <c r="A194" s="1">
        <v>193</v>
      </c>
      <c r="B194" s="1" t="s">
        <v>428</v>
      </c>
      <c r="C194" s="1">
        <v>5768714</v>
      </c>
      <c r="D194" s="1" t="s">
        <v>9</v>
      </c>
      <c r="E194" s="1">
        <v>25</v>
      </c>
      <c r="F194" s="1" t="str">
        <f t="shared" si="4"/>
        <v>Teenager</v>
      </c>
      <c r="G194" s="2">
        <v>45051</v>
      </c>
      <c r="H194" s="2" t="str">
        <f t="shared" si="5"/>
        <v>May</v>
      </c>
      <c r="I194" s="1" t="s">
        <v>10</v>
      </c>
      <c r="J194" s="1" t="s">
        <v>28</v>
      </c>
      <c r="K194" s="1" t="s">
        <v>12</v>
      </c>
      <c r="L194" s="1" t="s">
        <v>45</v>
      </c>
      <c r="M194" s="1">
        <v>1</v>
      </c>
      <c r="N194" s="1" t="s">
        <v>14</v>
      </c>
      <c r="O194" s="1">
        <v>399</v>
      </c>
      <c r="P194" s="1" t="s">
        <v>180</v>
      </c>
      <c r="Q194" s="1" t="s">
        <v>41</v>
      </c>
    </row>
    <row r="195" spans="1:17" x14ac:dyDescent="0.25">
      <c r="A195" s="1">
        <v>194</v>
      </c>
      <c r="B195" s="1" t="s">
        <v>429</v>
      </c>
      <c r="C195" s="1">
        <v>6126317</v>
      </c>
      <c r="D195" s="1" t="s">
        <v>9</v>
      </c>
      <c r="E195" s="1">
        <v>23</v>
      </c>
      <c r="F195" s="1" t="str">
        <f t="shared" ref="F195:F258" si="6">IF(E195&gt;=50,"Senior",IF(E195&gt;=30,"Adult","Teenager"))</f>
        <v>Teenager</v>
      </c>
      <c r="G195" s="2">
        <v>45051</v>
      </c>
      <c r="H195" s="2" t="str">
        <f t="shared" ref="H195:H258" si="7">TEXT(G195,"mmm")</f>
        <v>May</v>
      </c>
      <c r="I195" s="1" t="s">
        <v>10</v>
      </c>
      <c r="J195" s="1" t="s">
        <v>28</v>
      </c>
      <c r="K195" s="1" t="s">
        <v>19</v>
      </c>
      <c r="L195" s="1" t="s">
        <v>13</v>
      </c>
      <c r="M195" s="1">
        <v>1</v>
      </c>
      <c r="N195" s="1" t="s">
        <v>14</v>
      </c>
      <c r="O195" s="1">
        <v>1018</v>
      </c>
      <c r="P195" s="1" t="s">
        <v>146</v>
      </c>
      <c r="Q195" s="1" t="s">
        <v>31</v>
      </c>
    </row>
    <row r="196" spans="1:17" x14ac:dyDescent="0.25">
      <c r="A196" s="1">
        <v>195</v>
      </c>
      <c r="B196" s="1" t="s">
        <v>430</v>
      </c>
      <c r="C196" s="1">
        <v>1876288</v>
      </c>
      <c r="D196" s="1" t="s">
        <v>9</v>
      </c>
      <c r="E196" s="1">
        <v>43</v>
      </c>
      <c r="F196" s="1" t="str">
        <f t="shared" si="6"/>
        <v>Adult</v>
      </c>
      <c r="G196" s="2">
        <v>45051</v>
      </c>
      <c r="H196" s="2" t="str">
        <f t="shared" si="7"/>
        <v>May</v>
      </c>
      <c r="I196" s="1" t="s">
        <v>10</v>
      </c>
      <c r="J196" s="1" t="s">
        <v>18</v>
      </c>
      <c r="K196" s="1" t="s">
        <v>51</v>
      </c>
      <c r="L196" s="1" t="s">
        <v>29</v>
      </c>
      <c r="M196" s="1">
        <v>1</v>
      </c>
      <c r="N196" s="1" t="s">
        <v>14</v>
      </c>
      <c r="O196" s="1">
        <v>693</v>
      </c>
      <c r="P196" s="1" t="s">
        <v>47</v>
      </c>
      <c r="Q196" s="1" t="s">
        <v>48</v>
      </c>
    </row>
    <row r="197" spans="1:17" x14ac:dyDescent="0.25">
      <c r="A197" s="1">
        <v>196</v>
      </c>
      <c r="B197" s="1" t="s">
        <v>431</v>
      </c>
      <c r="C197" s="1">
        <v>9556316</v>
      </c>
      <c r="D197" s="1" t="s">
        <v>9</v>
      </c>
      <c r="E197" s="1">
        <v>28</v>
      </c>
      <c r="F197" s="1" t="str">
        <f t="shared" si="6"/>
        <v>Teenager</v>
      </c>
      <c r="G197" s="2">
        <v>45051</v>
      </c>
      <c r="H197" s="2" t="str">
        <f t="shared" si="7"/>
        <v>May</v>
      </c>
      <c r="I197" s="1" t="s">
        <v>10</v>
      </c>
      <c r="J197" s="1" t="s">
        <v>28</v>
      </c>
      <c r="K197" s="1" t="s">
        <v>12</v>
      </c>
      <c r="L197" s="1" t="s">
        <v>13</v>
      </c>
      <c r="M197" s="1">
        <v>1</v>
      </c>
      <c r="N197" s="1" t="s">
        <v>14</v>
      </c>
      <c r="O197" s="1">
        <v>431</v>
      </c>
      <c r="P197" s="1" t="s">
        <v>102</v>
      </c>
      <c r="Q197" s="1" t="s">
        <v>38</v>
      </c>
    </row>
    <row r="198" spans="1:17" x14ac:dyDescent="0.25">
      <c r="A198" s="1">
        <v>197</v>
      </c>
      <c r="B198" s="1" t="s">
        <v>432</v>
      </c>
      <c r="C198" s="1">
        <v>9697490</v>
      </c>
      <c r="D198" s="1" t="s">
        <v>34</v>
      </c>
      <c r="E198" s="1">
        <v>25</v>
      </c>
      <c r="F198" s="1" t="str">
        <f t="shared" si="6"/>
        <v>Teenager</v>
      </c>
      <c r="G198" s="2">
        <v>45051</v>
      </c>
      <c r="H198" s="2" t="str">
        <f t="shared" si="7"/>
        <v>May</v>
      </c>
      <c r="I198" s="1" t="s">
        <v>10</v>
      </c>
      <c r="J198" s="1" t="s">
        <v>11</v>
      </c>
      <c r="K198" s="1" t="s">
        <v>36</v>
      </c>
      <c r="L198" s="1" t="s">
        <v>45</v>
      </c>
      <c r="M198" s="1">
        <v>1</v>
      </c>
      <c r="N198" s="1" t="s">
        <v>14</v>
      </c>
      <c r="O198" s="1">
        <v>735</v>
      </c>
      <c r="P198" s="1" t="s">
        <v>100</v>
      </c>
      <c r="Q198" s="1" t="s">
        <v>41</v>
      </c>
    </row>
    <row r="199" spans="1:17" x14ac:dyDescent="0.25">
      <c r="A199" s="1">
        <v>198</v>
      </c>
      <c r="B199" s="1" t="s">
        <v>432</v>
      </c>
      <c r="C199" s="1">
        <v>9697490</v>
      </c>
      <c r="D199" s="1" t="s">
        <v>9</v>
      </c>
      <c r="E199" s="1">
        <v>67</v>
      </c>
      <c r="F199" s="1" t="str">
        <f t="shared" si="6"/>
        <v>Senior</v>
      </c>
      <c r="G199" s="2">
        <v>45051</v>
      </c>
      <c r="H199" s="2" t="str">
        <f t="shared" si="7"/>
        <v>May</v>
      </c>
      <c r="I199" s="1" t="s">
        <v>10</v>
      </c>
      <c r="J199" s="1" t="s">
        <v>18</v>
      </c>
      <c r="K199" s="1" t="s">
        <v>12</v>
      </c>
      <c r="L199" s="1" t="s">
        <v>13</v>
      </c>
      <c r="M199" s="1">
        <v>1</v>
      </c>
      <c r="N199" s="1" t="s">
        <v>14</v>
      </c>
      <c r="O199" s="1">
        <v>715</v>
      </c>
      <c r="P199" s="1" t="s">
        <v>107</v>
      </c>
      <c r="Q199" s="1" t="s">
        <v>50</v>
      </c>
    </row>
    <row r="200" spans="1:17" x14ac:dyDescent="0.25">
      <c r="A200" s="1">
        <v>199</v>
      </c>
      <c r="B200" s="1" t="s">
        <v>433</v>
      </c>
      <c r="C200" s="1">
        <v>6011656</v>
      </c>
      <c r="D200" s="1" t="s">
        <v>9</v>
      </c>
      <c r="E200" s="1">
        <v>35</v>
      </c>
      <c r="F200" s="1" t="str">
        <f t="shared" si="6"/>
        <v>Adult</v>
      </c>
      <c r="G200" s="2">
        <v>45051</v>
      </c>
      <c r="H200" s="2" t="str">
        <f t="shared" si="7"/>
        <v>May</v>
      </c>
      <c r="I200" s="1" t="s">
        <v>10</v>
      </c>
      <c r="J200" s="1" t="s">
        <v>11</v>
      </c>
      <c r="K200" s="1" t="s">
        <v>12</v>
      </c>
      <c r="L200" s="1" t="s">
        <v>45</v>
      </c>
      <c r="M200" s="1">
        <v>1</v>
      </c>
      <c r="N200" s="1" t="s">
        <v>14</v>
      </c>
      <c r="O200" s="1">
        <v>782</v>
      </c>
      <c r="P200" s="1" t="s">
        <v>113</v>
      </c>
      <c r="Q200" s="1" t="s">
        <v>48</v>
      </c>
    </row>
    <row r="201" spans="1:17" x14ac:dyDescent="0.25">
      <c r="A201" s="1">
        <v>200</v>
      </c>
      <c r="B201" s="1" t="s">
        <v>434</v>
      </c>
      <c r="C201" s="1">
        <v>2436993</v>
      </c>
      <c r="D201" s="1" t="s">
        <v>34</v>
      </c>
      <c r="E201" s="1">
        <v>18</v>
      </c>
      <c r="F201" s="1" t="str">
        <f t="shared" si="6"/>
        <v>Teenager</v>
      </c>
      <c r="G201" s="2">
        <v>45051</v>
      </c>
      <c r="H201" s="2" t="str">
        <f t="shared" si="7"/>
        <v>May</v>
      </c>
      <c r="I201" s="1" t="s">
        <v>10</v>
      </c>
      <c r="J201" s="1" t="s">
        <v>11</v>
      </c>
      <c r="K201" s="1" t="s">
        <v>19</v>
      </c>
      <c r="L201" s="1" t="s">
        <v>13</v>
      </c>
      <c r="M201" s="1">
        <v>1</v>
      </c>
      <c r="N201" s="1" t="s">
        <v>14</v>
      </c>
      <c r="O201" s="1">
        <v>1399</v>
      </c>
      <c r="P201" s="1" t="s">
        <v>76</v>
      </c>
      <c r="Q201" s="1" t="s">
        <v>75</v>
      </c>
    </row>
    <row r="202" spans="1:17" x14ac:dyDescent="0.25">
      <c r="A202" s="1">
        <v>201</v>
      </c>
      <c r="B202" s="1" t="s">
        <v>435</v>
      </c>
      <c r="C202" s="1">
        <v>9043097</v>
      </c>
      <c r="D202" s="1" t="s">
        <v>9</v>
      </c>
      <c r="E202" s="1">
        <v>45</v>
      </c>
      <c r="F202" s="1" t="str">
        <f t="shared" si="6"/>
        <v>Adult</v>
      </c>
      <c r="G202" s="2">
        <v>45021</v>
      </c>
      <c r="H202" s="2" t="str">
        <f t="shared" si="7"/>
        <v>Apr</v>
      </c>
      <c r="I202" s="1" t="s">
        <v>10</v>
      </c>
      <c r="J202" s="1" t="s">
        <v>11</v>
      </c>
      <c r="K202" s="1" t="s">
        <v>19</v>
      </c>
      <c r="L202" s="1" t="s">
        <v>20</v>
      </c>
      <c r="M202" s="1">
        <v>1</v>
      </c>
      <c r="N202" s="1" t="s">
        <v>14</v>
      </c>
      <c r="O202" s="1">
        <v>589</v>
      </c>
      <c r="P202" s="1" t="s">
        <v>325</v>
      </c>
      <c r="Q202" s="1" t="s">
        <v>41</v>
      </c>
    </row>
    <row r="203" spans="1:17" x14ac:dyDescent="0.25">
      <c r="A203" s="1">
        <v>202</v>
      </c>
      <c r="B203" s="1" t="s">
        <v>436</v>
      </c>
      <c r="C203" s="1">
        <v>2493463</v>
      </c>
      <c r="D203" s="1" t="s">
        <v>9</v>
      </c>
      <c r="E203" s="1">
        <v>43</v>
      </c>
      <c r="F203" s="1" t="str">
        <f t="shared" si="6"/>
        <v>Adult</v>
      </c>
      <c r="G203" s="2">
        <v>45021</v>
      </c>
      <c r="H203" s="2" t="str">
        <f t="shared" si="7"/>
        <v>Apr</v>
      </c>
      <c r="I203" s="1" t="s">
        <v>10</v>
      </c>
      <c r="J203" s="1" t="s">
        <v>28</v>
      </c>
      <c r="K203" s="1" t="s">
        <v>19</v>
      </c>
      <c r="L203" s="1" t="s">
        <v>13</v>
      </c>
      <c r="M203" s="1">
        <v>1</v>
      </c>
      <c r="N203" s="1" t="s">
        <v>14</v>
      </c>
      <c r="O203" s="1">
        <v>634</v>
      </c>
      <c r="P203" s="1" t="s">
        <v>174</v>
      </c>
      <c r="Q203" s="1" t="s">
        <v>50</v>
      </c>
    </row>
    <row r="204" spans="1:17" x14ac:dyDescent="0.25">
      <c r="A204" s="1">
        <v>203</v>
      </c>
      <c r="B204" s="1" t="s">
        <v>436</v>
      </c>
      <c r="C204" s="1">
        <v>2493463</v>
      </c>
      <c r="D204" s="1" t="s">
        <v>9</v>
      </c>
      <c r="E204" s="1">
        <v>69</v>
      </c>
      <c r="F204" s="1" t="str">
        <f t="shared" si="6"/>
        <v>Senior</v>
      </c>
      <c r="G204" s="2">
        <v>45021</v>
      </c>
      <c r="H204" s="2" t="str">
        <f t="shared" si="7"/>
        <v>Apr</v>
      </c>
      <c r="I204" s="1" t="s">
        <v>10</v>
      </c>
      <c r="J204" s="1" t="s">
        <v>18</v>
      </c>
      <c r="K204" s="1" t="s">
        <v>19</v>
      </c>
      <c r="L204" s="1" t="s">
        <v>65</v>
      </c>
      <c r="M204" s="1">
        <v>1</v>
      </c>
      <c r="N204" s="1" t="s">
        <v>14</v>
      </c>
      <c r="O204" s="1">
        <v>618</v>
      </c>
      <c r="P204" s="1" t="s">
        <v>251</v>
      </c>
      <c r="Q204" s="1" t="s">
        <v>71</v>
      </c>
    </row>
    <row r="205" spans="1:17" x14ac:dyDescent="0.25">
      <c r="A205" s="1">
        <v>204</v>
      </c>
      <c r="B205" s="1" t="s">
        <v>437</v>
      </c>
      <c r="C205" s="1">
        <v>3574982</v>
      </c>
      <c r="D205" s="1" t="s">
        <v>9</v>
      </c>
      <c r="E205" s="1">
        <v>18</v>
      </c>
      <c r="F205" s="1" t="str">
        <f t="shared" si="6"/>
        <v>Teenager</v>
      </c>
      <c r="G205" s="2">
        <v>45021</v>
      </c>
      <c r="H205" s="2" t="str">
        <f t="shared" si="7"/>
        <v>Apr</v>
      </c>
      <c r="I205" s="1" t="s">
        <v>10</v>
      </c>
      <c r="J205" s="1" t="s">
        <v>11</v>
      </c>
      <c r="K205" s="1" t="s">
        <v>108</v>
      </c>
      <c r="L205" s="1" t="s">
        <v>20</v>
      </c>
      <c r="M205" s="1">
        <v>3</v>
      </c>
      <c r="N205" s="1" t="s">
        <v>14</v>
      </c>
      <c r="O205" s="1">
        <v>599</v>
      </c>
      <c r="P205" s="1" t="s">
        <v>63</v>
      </c>
      <c r="Q205" s="1" t="s">
        <v>38</v>
      </c>
    </row>
    <row r="206" spans="1:17" x14ac:dyDescent="0.25">
      <c r="A206" s="1">
        <v>205</v>
      </c>
      <c r="B206" s="1" t="s">
        <v>438</v>
      </c>
      <c r="C206" s="1">
        <v>7390270</v>
      </c>
      <c r="D206" s="1" t="s">
        <v>9</v>
      </c>
      <c r="E206" s="1">
        <v>26</v>
      </c>
      <c r="F206" s="1" t="str">
        <f t="shared" si="6"/>
        <v>Teenager</v>
      </c>
      <c r="G206" s="2">
        <v>45021</v>
      </c>
      <c r="H206" s="2" t="str">
        <f t="shared" si="7"/>
        <v>Apr</v>
      </c>
      <c r="I206" s="1" t="s">
        <v>10</v>
      </c>
      <c r="J206" s="1" t="s">
        <v>35</v>
      </c>
      <c r="K206" s="1" t="s">
        <v>19</v>
      </c>
      <c r="L206" s="1" t="s">
        <v>24</v>
      </c>
      <c r="M206" s="1">
        <v>3</v>
      </c>
      <c r="N206" s="1" t="s">
        <v>14</v>
      </c>
      <c r="O206" s="1">
        <v>1523</v>
      </c>
      <c r="P206" s="1" t="s">
        <v>181</v>
      </c>
      <c r="Q206" s="1" t="s">
        <v>22</v>
      </c>
    </row>
    <row r="207" spans="1:17" x14ac:dyDescent="0.25">
      <c r="A207" s="1">
        <v>206</v>
      </c>
      <c r="B207" s="1" t="s">
        <v>439</v>
      </c>
      <c r="C207" s="1">
        <v>8036940</v>
      </c>
      <c r="D207" s="1" t="s">
        <v>9</v>
      </c>
      <c r="E207" s="1">
        <v>32</v>
      </c>
      <c r="F207" s="1" t="str">
        <f t="shared" si="6"/>
        <v>Adult</v>
      </c>
      <c r="G207" s="2">
        <v>45021</v>
      </c>
      <c r="H207" s="2" t="str">
        <f t="shared" si="7"/>
        <v>Apr</v>
      </c>
      <c r="I207" s="1" t="s">
        <v>10</v>
      </c>
      <c r="J207" s="1" t="s">
        <v>35</v>
      </c>
      <c r="K207" s="1" t="s">
        <v>12</v>
      </c>
      <c r="L207" s="1" t="s">
        <v>45</v>
      </c>
      <c r="M207" s="1">
        <v>3</v>
      </c>
      <c r="N207" s="1" t="s">
        <v>14</v>
      </c>
      <c r="O207" s="1">
        <v>382</v>
      </c>
      <c r="P207" s="1" t="s">
        <v>74</v>
      </c>
      <c r="Q207" s="1" t="s">
        <v>75</v>
      </c>
    </row>
    <row r="208" spans="1:17" x14ac:dyDescent="0.25">
      <c r="A208" s="1">
        <v>207</v>
      </c>
      <c r="B208" s="1" t="s">
        <v>440</v>
      </c>
      <c r="C208" s="1">
        <v>7810408</v>
      </c>
      <c r="D208" s="1" t="s">
        <v>9</v>
      </c>
      <c r="E208" s="1">
        <v>26</v>
      </c>
      <c r="F208" s="1" t="str">
        <f t="shared" si="6"/>
        <v>Teenager</v>
      </c>
      <c r="G208" s="2">
        <v>45021</v>
      </c>
      <c r="H208" s="2" t="str">
        <f t="shared" si="7"/>
        <v>Apr</v>
      </c>
      <c r="I208" s="1" t="s">
        <v>10</v>
      </c>
      <c r="J208" s="1" t="s">
        <v>28</v>
      </c>
      <c r="K208" s="1" t="s">
        <v>12</v>
      </c>
      <c r="L208" s="1" t="s">
        <v>65</v>
      </c>
      <c r="M208" s="1">
        <v>1</v>
      </c>
      <c r="N208" s="1" t="s">
        <v>14</v>
      </c>
      <c r="O208" s="1">
        <v>534</v>
      </c>
      <c r="P208" s="1" t="s">
        <v>128</v>
      </c>
      <c r="Q208" s="1" t="s">
        <v>67</v>
      </c>
    </row>
    <row r="209" spans="1:17" x14ac:dyDescent="0.25">
      <c r="A209" s="1">
        <v>208</v>
      </c>
      <c r="B209" s="1" t="s">
        <v>441</v>
      </c>
      <c r="C209" s="1">
        <v>8377367</v>
      </c>
      <c r="D209" s="1" t="s">
        <v>9</v>
      </c>
      <c r="E209" s="1">
        <v>30</v>
      </c>
      <c r="F209" s="1" t="str">
        <f t="shared" si="6"/>
        <v>Adult</v>
      </c>
      <c r="G209" s="2">
        <v>45021</v>
      </c>
      <c r="H209" s="2" t="str">
        <f t="shared" si="7"/>
        <v>Apr</v>
      </c>
      <c r="I209" s="1" t="s">
        <v>10</v>
      </c>
      <c r="J209" s="1" t="s">
        <v>28</v>
      </c>
      <c r="K209" s="1" t="s">
        <v>12</v>
      </c>
      <c r="L209" s="1" t="s">
        <v>133</v>
      </c>
      <c r="M209" s="1">
        <v>1</v>
      </c>
      <c r="N209" s="1" t="s">
        <v>14</v>
      </c>
      <c r="O209" s="1">
        <v>527</v>
      </c>
      <c r="P209" s="1" t="s">
        <v>156</v>
      </c>
      <c r="Q209" s="1" t="s">
        <v>16</v>
      </c>
    </row>
    <row r="210" spans="1:17" x14ac:dyDescent="0.25">
      <c r="A210" s="1">
        <v>209</v>
      </c>
      <c r="B210" s="1" t="s">
        <v>441</v>
      </c>
      <c r="C210" s="1">
        <v>8377367</v>
      </c>
      <c r="D210" s="1" t="s">
        <v>9</v>
      </c>
      <c r="E210" s="1">
        <v>43</v>
      </c>
      <c r="F210" s="1" t="str">
        <f t="shared" si="6"/>
        <v>Adult</v>
      </c>
      <c r="G210" s="2">
        <v>45021</v>
      </c>
      <c r="H210" s="2" t="str">
        <f t="shared" si="7"/>
        <v>Apr</v>
      </c>
      <c r="I210" s="1" t="s">
        <v>10</v>
      </c>
      <c r="J210" s="1" t="s">
        <v>28</v>
      </c>
      <c r="K210" s="1" t="s">
        <v>12</v>
      </c>
      <c r="L210" s="1" t="s">
        <v>115</v>
      </c>
      <c r="M210" s="1">
        <v>4</v>
      </c>
      <c r="N210" s="1" t="s">
        <v>14</v>
      </c>
      <c r="O210" s="1">
        <v>527</v>
      </c>
      <c r="P210" s="1" t="s">
        <v>296</v>
      </c>
      <c r="Q210" s="1" t="s">
        <v>50</v>
      </c>
    </row>
    <row r="211" spans="1:17" x14ac:dyDescent="0.25">
      <c r="A211" s="1">
        <v>210</v>
      </c>
      <c r="B211" s="1" t="s">
        <v>442</v>
      </c>
      <c r="C211" s="1">
        <v>1098186</v>
      </c>
      <c r="D211" s="1" t="s">
        <v>9</v>
      </c>
      <c r="E211" s="1">
        <v>42</v>
      </c>
      <c r="F211" s="1" t="str">
        <f t="shared" si="6"/>
        <v>Adult</v>
      </c>
      <c r="G211" s="2">
        <v>45021</v>
      </c>
      <c r="H211" s="2" t="str">
        <f t="shared" si="7"/>
        <v>Apr</v>
      </c>
      <c r="I211" s="1" t="s">
        <v>10</v>
      </c>
      <c r="J211" s="1" t="s">
        <v>28</v>
      </c>
      <c r="K211" s="1" t="s">
        <v>19</v>
      </c>
      <c r="L211" s="1" t="s">
        <v>65</v>
      </c>
      <c r="M211" s="1">
        <v>4</v>
      </c>
      <c r="N211" s="1" t="s">
        <v>14</v>
      </c>
      <c r="O211" s="1">
        <v>612</v>
      </c>
      <c r="P211" s="1" t="s">
        <v>177</v>
      </c>
      <c r="Q211" s="1" t="s">
        <v>22</v>
      </c>
    </row>
    <row r="212" spans="1:17" x14ac:dyDescent="0.25">
      <c r="A212" s="1">
        <v>211</v>
      </c>
      <c r="B212" s="1" t="s">
        <v>443</v>
      </c>
      <c r="C212" s="1">
        <v>4119869</v>
      </c>
      <c r="D212" s="1" t="s">
        <v>9</v>
      </c>
      <c r="E212" s="1">
        <v>19</v>
      </c>
      <c r="F212" s="1" t="str">
        <f t="shared" si="6"/>
        <v>Teenager</v>
      </c>
      <c r="G212" s="2">
        <v>44990</v>
      </c>
      <c r="H212" s="2" t="str">
        <f t="shared" si="7"/>
        <v>Mar</v>
      </c>
      <c r="I212" s="1" t="s">
        <v>10</v>
      </c>
      <c r="J212" s="1" t="s">
        <v>35</v>
      </c>
      <c r="K212" s="1" t="s">
        <v>12</v>
      </c>
      <c r="L212" s="1" t="s">
        <v>13</v>
      </c>
      <c r="M212" s="1">
        <v>4</v>
      </c>
      <c r="N212" s="1" t="s">
        <v>14</v>
      </c>
      <c r="O212" s="1">
        <v>399</v>
      </c>
      <c r="P212" s="1" t="s">
        <v>444</v>
      </c>
      <c r="Q212" s="1" t="s">
        <v>48</v>
      </c>
    </row>
    <row r="213" spans="1:17" x14ac:dyDescent="0.25">
      <c r="A213" s="1">
        <v>212</v>
      </c>
      <c r="B213" s="1" t="s">
        <v>445</v>
      </c>
      <c r="C213" s="1">
        <v>2766485</v>
      </c>
      <c r="D213" s="1" t="s">
        <v>9</v>
      </c>
      <c r="E213" s="1">
        <v>65</v>
      </c>
      <c r="F213" s="1" t="str">
        <f t="shared" si="6"/>
        <v>Senior</v>
      </c>
      <c r="G213" s="2">
        <v>44990</v>
      </c>
      <c r="H213" s="2" t="str">
        <f t="shared" si="7"/>
        <v>Mar</v>
      </c>
      <c r="I213" s="1" t="s">
        <v>10</v>
      </c>
      <c r="J213" s="1" t="s">
        <v>35</v>
      </c>
      <c r="K213" s="1" t="s">
        <v>12</v>
      </c>
      <c r="L213" s="1" t="s">
        <v>61</v>
      </c>
      <c r="M213" s="1">
        <v>4</v>
      </c>
      <c r="N213" s="1" t="s">
        <v>14</v>
      </c>
      <c r="O213" s="1">
        <v>301</v>
      </c>
      <c r="P213" s="1" t="s">
        <v>446</v>
      </c>
      <c r="Q213" s="1" t="s">
        <v>31</v>
      </c>
    </row>
    <row r="214" spans="1:17" x14ac:dyDescent="0.25">
      <c r="A214" s="1">
        <v>213</v>
      </c>
      <c r="B214" s="1" t="s">
        <v>445</v>
      </c>
      <c r="C214" s="1">
        <v>2766485</v>
      </c>
      <c r="D214" s="1" t="s">
        <v>9</v>
      </c>
      <c r="E214" s="1">
        <v>66</v>
      </c>
      <c r="F214" s="1" t="str">
        <f t="shared" si="6"/>
        <v>Senior</v>
      </c>
      <c r="G214" s="2">
        <v>44990</v>
      </c>
      <c r="H214" s="2" t="str">
        <f t="shared" si="7"/>
        <v>Mar</v>
      </c>
      <c r="I214" s="1" t="s">
        <v>10</v>
      </c>
      <c r="J214" s="1" t="s">
        <v>11</v>
      </c>
      <c r="K214" s="1" t="s">
        <v>19</v>
      </c>
      <c r="L214" s="1" t="s">
        <v>45</v>
      </c>
      <c r="M214" s="1">
        <v>4</v>
      </c>
      <c r="N214" s="1" t="s">
        <v>14</v>
      </c>
      <c r="O214" s="1">
        <v>698</v>
      </c>
      <c r="P214" s="1" t="s">
        <v>73</v>
      </c>
      <c r="Q214" s="1" t="s">
        <v>31</v>
      </c>
    </row>
    <row r="215" spans="1:17" x14ac:dyDescent="0.25">
      <c r="A215" s="1">
        <v>214</v>
      </c>
      <c r="B215" s="1" t="s">
        <v>447</v>
      </c>
      <c r="C215" s="1">
        <v>263871</v>
      </c>
      <c r="D215" s="1" t="s">
        <v>9</v>
      </c>
      <c r="E215" s="1">
        <v>73</v>
      </c>
      <c r="F215" s="1" t="str">
        <f t="shared" si="6"/>
        <v>Senior</v>
      </c>
      <c r="G215" s="2">
        <v>44990</v>
      </c>
      <c r="H215" s="2" t="str">
        <f t="shared" si="7"/>
        <v>Mar</v>
      </c>
      <c r="I215" s="1" t="s">
        <v>10</v>
      </c>
      <c r="J215" s="1" t="s">
        <v>35</v>
      </c>
      <c r="K215" s="1" t="s">
        <v>12</v>
      </c>
      <c r="L215" s="1" t="s">
        <v>20</v>
      </c>
      <c r="M215" s="1">
        <v>1</v>
      </c>
      <c r="N215" s="1" t="s">
        <v>14</v>
      </c>
      <c r="O215" s="1">
        <v>549</v>
      </c>
      <c r="P215" s="1" t="s">
        <v>63</v>
      </c>
      <c r="Q215" s="1" t="s">
        <v>38</v>
      </c>
    </row>
    <row r="216" spans="1:17" x14ac:dyDescent="0.25">
      <c r="A216" s="1">
        <v>215</v>
      </c>
      <c r="B216" s="1" t="s">
        <v>448</v>
      </c>
      <c r="C216" s="1">
        <v>699870</v>
      </c>
      <c r="D216" s="1" t="s">
        <v>34</v>
      </c>
      <c r="E216" s="1">
        <v>26</v>
      </c>
      <c r="F216" s="1" t="str">
        <f t="shared" si="6"/>
        <v>Teenager</v>
      </c>
      <c r="G216" s="2">
        <v>44990</v>
      </c>
      <c r="H216" s="2" t="str">
        <f t="shared" si="7"/>
        <v>Mar</v>
      </c>
      <c r="I216" s="1" t="s">
        <v>10</v>
      </c>
      <c r="J216" s="1" t="s">
        <v>28</v>
      </c>
      <c r="K216" s="1" t="s">
        <v>19</v>
      </c>
      <c r="L216" s="1" t="s">
        <v>29</v>
      </c>
      <c r="M216" s="1">
        <v>1</v>
      </c>
      <c r="N216" s="1" t="s">
        <v>14</v>
      </c>
      <c r="O216" s="1">
        <v>1126</v>
      </c>
      <c r="P216" s="1" t="s">
        <v>449</v>
      </c>
      <c r="Q216" s="1" t="s">
        <v>124</v>
      </c>
    </row>
    <row r="217" spans="1:17" x14ac:dyDescent="0.25">
      <c r="A217" s="1">
        <v>216</v>
      </c>
      <c r="B217" s="1" t="s">
        <v>450</v>
      </c>
      <c r="C217" s="1">
        <v>3432206</v>
      </c>
      <c r="D217" s="1" t="s">
        <v>9</v>
      </c>
      <c r="E217" s="1">
        <v>43</v>
      </c>
      <c r="F217" s="1" t="str">
        <f t="shared" si="6"/>
        <v>Adult</v>
      </c>
      <c r="G217" s="2">
        <v>44990</v>
      </c>
      <c r="H217" s="2" t="str">
        <f t="shared" si="7"/>
        <v>Mar</v>
      </c>
      <c r="I217" s="1" t="s">
        <v>10</v>
      </c>
      <c r="J217" s="1" t="s">
        <v>11</v>
      </c>
      <c r="K217" s="1" t="s">
        <v>36</v>
      </c>
      <c r="L217" s="1" t="s">
        <v>61</v>
      </c>
      <c r="M217" s="1">
        <v>1</v>
      </c>
      <c r="N217" s="1" t="s">
        <v>14</v>
      </c>
      <c r="O217" s="1">
        <v>743</v>
      </c>
      <c r="P217" s="1" t="s">
        <v>40</v>
      </c>
      <c r="Q217" s="1" t="s">
        <v>41</v>
      </c>
    </row>
    <row r="218" spans="1:17" x14ac:dyDescent="0.25">
      <c r="A218" s="1">
        <v>217</v>
      </c>
      <c r="B218" s="1" t="s">
        <v>451</v>
      </c>
      <c r="C218" s="1">
        <v>5662591</v>
      </c>
      <c r="D218" s="1" t="s">
        <v>9</v>
      </c>
      <c r="E218" s="1">
        <v>42</v>
      </c>
      <c r="F218" s="1" t="str">
        <f t="shared" si="6"/>
        <v>Adult</v>
      </c>
      <c r="G218" s="2">
        <v>44990</v>
      </c>
      <c r="H218" s="2" t="str">
        <f t="shared" si="7"/>
        <v>Mar</v>
      </c>
      <c r="I218" s="1" t="s">
        <v>10</v>
      </c>
      <c r="J218" s="1" t="s">
        <v>28</v>
      </c>
      <c r="K218" s="1" t="s">
        <v>12</v>
      </c>
      <c r="L218" s="1" t="s">
        <v>13</v>
      </c>
      <c r="M218" s="1">
        <v>1</v>
      </c>
      <c r="N218" s="1" t="s">
        <v>14</v>
      </c>
      <c r="O218" s="1">
        <v>459</v>
      </c>
      <c r="P218" s="1" t="s">
        <v>54</v>
      </c>
      <c r="Q218" s="1" t="s">
        <v>55</v>
      </c>
    </row>
    <row r="219" spans="1:17" x14ac:dyDescent="0.25">
      <c r="A219" s="1">
        <v>218</v>
      </c>
      <c r="B219" s="1" t="s">
        <v>452</v>
      </c>
      <c r="C219" s="1">
        <v>4969072</v>
      </c>
      <c r="D219" s="1" t="s">
        <v>9</v>
      </c>
      <c r="E219" s="1">
        <v>75</v>
      </c>
      <c r="F219" s="1" t="str">
        <f t="shared" si="6"/>
        <v>Senior</v>
      </c>
      <c r="G219" s="2">
        <v>44990</v>
      </c>
      <c r="H219" s="2" t="str">
        <f t="shared" si="7"/>
        <v>Mar</v>
      </c>
      <c r="I219" s="1" t="s">
        <v>10</v>
      </c>
      <c r="J219" s="1" t="s">
        <v>18</v>
      </c>
      <c r="K219" s="1" t="s">
        <v>108</v>
      </c>
      <c r="L219" s="1" t="s">
        <v>45</v>
      </c>
      <c r="M219" s="1">
        <v>1</v>
      </c>
      <c r="N219" s="1" t="s">
        <v>14</v>
      </c>
      <c r="O219" s="1">
        <v>563</v>
      </c>
      <c r="P219" s="1" t="s">
        <v>147</v>
      </c>
      <c r="Q219" s="1" t="s">
        <v>87</v>
      </c>
    </row>
    <row r="220" spans="1:17" x14ac:dyDescent="0.25">
      <c r="A220" s="1">
        <v>219</v>
      </c>
      <c r="B220" s="1" t="s">
        <v>453</v>
      </c>
      <c r="C220" s="1">
        <v>154174</v>
      </c>
      <c r="D220" s="1" t="s">
        <v>9</v>
      </c>
      <c r="E220" s="1">
        <v>60</v>
      </c>
      <c r="F220" s="1" t="str">
        <f t="shared" si="6"/>
        <v>Senior</v>
      </c>
      <c r="G220" s="2">
        <v>44990</v>
      </c>
      <c r="H220" s="2" t="str">
        <f t="shared" si="7"/>
        <v>Mar</v>
      </c>
      <c r="I220" s="1" t="s">
        <v>10</v>
      </c>
      <c r="J220" s="1" t="s">
        <v>11</v>
      </c>
      <c r="K220" s="1" t="s">
        <v>12</v>
      </c>
      <c r="L220" s="1" t="s">
        <v>24</v>
      </c>
      <c r="M220" s="1">
        <v>1</v>
      </c>
      <c r="N220" s="1" t="s">
        <v>14</v>
      </c>
      <c r="O220" s="1">
        <v>292</v>
      </c>
      <c r="P220" s="1" t="s">
        <v>223</v>
      </c>
      <c r="Q220" s="1" t="s">
        <v>117</v>
      </c>
    </row>
    <row r="221" spans="1:17" x14ac:dyDescent="0.25">
      <c r="A221" s="1">
        <v>220</v>
      </c>
      <c r="B221" s="1" t="s">
        <v>454</v>
      </c>
      <c r="C221" s="1">
        <v>5763601</v>
      </c>
      <c r="D221" s="1" t="s">
        <v>9</v>
      </c>
      <c r="E221" s="1">
        <v>46</v>
      </c>
      <c r="F221" s="1" t="str">
        <f t="shared" si="6"/>
        <v>Adult</v>
      </c>
      <c r="G221" s="2">
        <v>44990</v>
      </c>
      <c r="H221" s="2" t="str">
        <f t="shared" si="7"/>
        <v>Mar</v>
      </c>
      <c r="I221" s="1" t="s">
        <v>10</v>
      </c>
      <c r="J221" s="1" t="s">
        <v>43</v>
      </c>
      <c r="K221" s="1" t="s">
        <v>51</v>
      </c>
      <c r="L221" s="1" t="s">
        <v>29</v>
      </c>
      <c r="M221" s="1">
        <v>4</v>
      </c>
      <c r="N221" s="1" t="s">
        <v>14</v>
      </c>
      <c r="O221" s="1">
        <v>749</v>
      </c>
      <c r="P221" s="1" t="s">
        <v>70</v>
      </c>
      <c r="Q221" s="1" t="s">
        <v>71</v>
      </c>
    </row>
    <row r="222" spans="1:17" x14ac:dyDescent="0.25">
      <c r="A222" s="1">
        <v>221</v>
      </c>
      <c r="B222" s="1" t="s">
        <v>455</v>
      </c>
      <c r="C222" s="1">
        <v>8416951</v>
      </c>
      <c r="D222" s="1" t="s">
        <v>9</v>
      </c>
      <c r="E222" s="1">
        <v>55</v>
      </c>
      <c r="F222" s="1" t="str">
        <f t="shared" si="6"/>
        <v>Senior</v>
      </c>
      <c r="G222" s="2">
        <v>44962</v>
      </c>
      <c r="H222" s="2" t="str">
        <f t="shared" si="7"/>
        <v>Feb</v>
      </c>
      <c r="I222" s="1" t="s">
        <v>10</v>
      </c>
      <c r="J222" s="1" t="s">
        <v>28</v>
      </c>
      <c r="K222" s="1" t="s">
        <v>19</v>
      </c>
      <c r="L222" s="1" t="s">
        <v>24</v>
      </c>
      <c r="M222" s="1">
        <v>1</v>
      </c>
      <c r="N222" s="1" t="s">
        <v>14</v>
      </c>
      <c r="O222" s="1">
        <v>664</v>
      </c>
      <c r="P222" s="1" t="s">
        <v>54</v>
      </c>
      <c r="Q222" s="1" t="s">
        <v>55</v>
      </c>
    </row>
    <row r="223" spans="1:17" x14ac:dyDescent="0.25">
      <c r="A223" s="1">
        <v>222</v>
      </c>
      <c r="B223" s="1" t="s">
        <v>456</v>
      </c>
      <c r="C223" s="1">
        <v>2439218</v>
      </c>
      <c r="D223" s="1" t="s">
        <v>9</v>
      </c>
      <c r="E223" s="1">
        <v>23</v>
      </c>
      <c r="F223" s="1" t="str">
        <f t="shared" si="6"/>
        <v>Teenager</v>
      </c>
      <c r="G223" s="2">
        <v>44962</v>
      </c>
      <c r="H223" s="2" t="str">
        <f t="shared" si="7"/>
        <v>Feb</v>
      </c>
      <c r="I223" s="1" t="s">
        <v>10</v>
      </c>
      <c r="J223" s="1" t="s">
        <v>28</v>
      </c>
      <c r="K223" s="1" t="s">
        <v>51</v>
      </c>
      <c r="L223" s="1" t="s">
        <v>29</v>
      </c>
      <c r="M223" s="1">
        <v>1</v>
      </c>
      <c r="N223" s="1" t="s">
        <v>14</v>
      </c>
      <c r="O223" s="1">
        <v>690</v>
      </c>
      <c r="P223" s="1" t="s">
        <v>98</v>
      </c>
      <c r="Q223" s="1" t="s">
        <v>67</v>
      </c>
    </row>
    <row r="224" spans="1:17" x14ac:dyDescent="0.25">
      <c r="A224" s="1">
        <v>223</v>
      </c>
      <c r="B224" s="1" t="s">
        <v>457</v>
      </c>
      <c r="C224" s="1">
        <v>832693</v>
      </c>
      <c r="D224" s="1" t="s">
        <v>34</v>
      </c>
      <c r="E224" s="1">
        <v>42</v>
      </c>
      <c r="F224" s="1" t="str">
        <f t="shared" si="6"/>
        <v>Adult</v>
      </c>
      <c r="G224" s="2">
        <v>44962</v>
      </c>
      <c r="H224" s="2" t="str">
        <f t="shared" si="7"/>
        <v>Feb</v>
      </c>
      <c r="I224" s="1" t="s">
        <v>10</v>
      </c>
      <c r="J224" s="1" t="s">
        <v>18</v>
      </c>
      <c r="K224" s="1" t="s">
        <v>19</v>
      </c>
      <c r="L224" s="1" t="s">
        <v>45</v>
      </c>
      <c r="M224" s="1">
        <v>4</v>
      </c>
      <c r="N224" s="1" t="s">
        <v>14</v>
      </c>
      <c r="O224" s="1">
        <v>1432</v>
      </c>
      <c r="P224" s="1" t="s">
        <v>196</v>
      </c>
      <c r="Q224" s="1" t="s">
        <v>16</v>
      </c>
    </row>
    <row r="225" spans="1:17" x14ac:dyDescent="0.25">
      <c r="A225" s="1">
        <v>224</v>
      </c>
      <c r="B225" s="1" t="s">
        <v>458</v>
      </c>
      <c r="C225" s="1">
        <v>3229809</v>
      </c>
      <c r="D225" s="1" t="s">
        <v>9</v>
      </c>
      <c r="E225" s="1">
        <v>49</v>
      </c>
      <c r="F225" s="1" t="str">
        <f t="shared" si="6"/>
        <v>Adult</v>
      </c>
      <c r="G225" s="2">
        <v>44962</v>
      </c>
      <c r="H225" s="2" t="str">
        <f t="shared" si="7"/>
        <v>Feb</v>
      </c>
      <c r="I225" s="1" t="s">
        <v>10</v>
      </c>
      <c r="J225" s="1" t="s">
        <v>18</v>
      </c>
      <c r="K225" s="1" t="s">
        <v>12</v>
      </c>
      <c r="L225" s="1" t="s">
        <v>29</v>
      </c>
      <c r="M225" s="1">
        <v>1</v>
      </c>
      <c r="N225" s="1" t="s">
        <v>14</v>
      </c>
      <c r="O225" s="1">
        <v>699</v>
      </c>
      <c r="P225" s="1" t="s">
        <v>227</v>
      </c>
      <c r="Q225" s="1" t="s">
        <v>31</v>
      </c>
    </row>
    <row r="226" spans="1:17" x14ac:dyDescent="0.25">
      <c r="A226" s="1">
        <v>225</v>
      </c>
      <c r="B226" s="1" t="s">
        <v>459</v>
      </c>
      <c r="C226" s="1">
        <v>256004</v>
      </c>
      <c r="D226" s="1" t="s">
        <v>9</v>
      </c>
      <c r="E226" s="1">
        <v>30</v>
      </c>
      <c r="F226" s="1" t="str">
        <f t="shared" si="6"/>
        <v>Adult</v>
      </c>
      <c r="G226" s="2">
        <v>44962</v>
      </c>
      <c r="H226" s="2" t="str">
        <f t="shared" si="7"/>
        <v>Feb</v>
      </c>
      <c r="I226" s="1" t="s">
        <v>10</v>
      </c>
      <c r="J226" s="1" t="s">
        <v>28</v>
      </c>
      <c r="K226" s="1" t="s">
        <v>19</v>
      </c>
      <c r="L226" s="1" t="s">
        <v>24</v>
      </c>
      <c r="M226" s="1">
        <v>1</v>
      </c>
      <c r="N226" s="1" t="s">
        <v>14</v>
      </c>
      <c r="O226" s="1">
        <v>597</v>
      </c>
      <c r="P226" s="1" t="s">
        <v>183</v>
      </c>
      <c r="Q226" s="1" t="s">
        <v>26</v>
      </c>
    </row>
    <row r="227" spans="1:17" x14ac:dyDescent="0.25">
      <c r="A227" s="1">
        <v>226</v>
      </c>
      <c r="B227" s="1" t="s">
        <v>460</v>
      </c>
      <c r="C227" s="1">
        <v>185464</v>
      </c>
      <c r="D227" s="1" t="s">
        <v>9</v>
      </c>
      <c r="E227" s="1">
        <v>35</v>
      </c>
      <c r="F227" s="1" t="str">
        <f t="shared" si="6"/>
        <v>Adult</v>
      </c>
      <c r="G227" s="2">
        <v>44962</v>
      </c>
      <c r="H227" s="2" t="str">
        <f t="shared" si="7"/>
        <v>Feb</v>
      </c>
      <c r="I227" s="1" t="s">
        <v>10</v>
      </c>
      <c r="J227" s="1" t="s">
        <v>35</v>
      </c>
      <c r="K227" s="1" t="s">
        <v>12</v>
      </c>
      <c r="L227" s="1" t="s">
        <v>133</v>
      </c>
      <c r="M227" s="1">
        <v>4</v>
      </c>
      <c r="N227" s="1" t="s">
        <v>14</v>
      </c>
      <c r="O227" s="1">
        <v>925</v>
      </c>
      <c r="P227" s="1" t="s">
        <v>78</v>
      </c>
      <c r="Q227" s="1" t="s">
        <v>48</v>
      </c>
    </row>
    <row r="228" spans="1:17" x14ac:dyDescent="0.25">
      <c r="A228" s="1">
        <v>227</v>
      </c>
      <c r="B228" s="1" t="s">
        <v>460</v>
      </c>
      <c r="C228" s="1">
        <v>185464</v>
      </c>
      <c r="D228" s="1" t="s">
        <v>9</v>
      </c>
      <c r="E228" s="1">
        <v>27</v>
      </c>
      <c r="F228" s="1" t="str">
        <f t="shared" si="6"/>
        <v>Teenager</v>
      </c>
      <c r="G228" s="2">
        <v>44962</v>
      </c>
      <c r="H228" s="2" t="str">
        <f t="shared" si="7"/>
        <v>Feb</v>
      </c>
      <c r="I228" s="1" t="s">
        <v>10</v>
      </c>
      <c r="J228" s="1" t="s">
        <v>28</v>
      </c>
      <c r="K228" s="1" t="s">
        <v>12</v>
      </c>
      <c r="L228" s="1" t="s">
        <v>115</v>
      </c>
      <c r="M228" s="1">
        <v>1</v>
      </c>
      <c r="N228" s="1" t="s">
        <v>14</v>
      </c>
      <c r="O228" s="1">
        <v>527</v>
      </c>
      <c r="P228" s="1" t="s">
        <v>88</v>
      </c>
      <c r="Q228" s="1" t="s">
        <v>41</v>
      </c>
    </row>
    <row r="229" spans="1:17" x14ac:dyDescent="0.25">
      <c r="A229" s="1">
        <v>228</v>
      </c>
      <c r="B229" s="1" t="s">
        <v>461</v>
      </c>
      <c r="C229" s="1">
        <v>2182549</v>
      </c>
      <c r="D229" s="1" t="s">
        <v>9</v>
      </c>
      <c r="E229" s="1">
        <v>42</v>
      </c>
      <c r="F229" s="1" t="str">
        <f t="shared" si="6"/>
        <v>Adult</v>
      </c>
      <c r="G229" s="2">
        <v>44962</v>
      </c>
      <c r="H229" s="2" t="str">
        <f t="shared" si="7"/>
        <v>Feb</v>
      </c>
      <c r="I229" s="1" t="s">
        <v>10</v>
      </c>
      <c r="J229" s="1" t="s">
        <v>28</v>
      </c>
      <c r="K229" s="1" t="s">
        <v>51</v>
      </c>
      <c r="L229" s="1" t="s">
        <v>20</v>
      </c>
      <c r="M229" s="1">
        <v>4</v>
      </c>
      <c r="N229" s="1" t="s">
        <v>14</v>
      </c>
      <c r="O229" s="1">
        <v>421</v>
      </c>
      <c r="P229" s="1" t="s">
        <v>58</v>
      </c>
      <c r="Q229" s="1" t="s">
        <v>58</v>
      </c>
    </row>
    <row r="230" spans="1:17" x14ac:dyDescent="0.25">
      <c r="A230" s="1">
        <v>229</v>
      </c>
      <c r="B230" s="1" t="s">
        <v>462</v>
      </c>
      <c r="C230" s="1">
        <v>8556030</v>
      </c>
      <c r="D230" s="1" t="s">
        <v>34</v>
      </c>
      <c r="E230" s="1">
        <v>44</v>
      </c>
      <c r="F230" s="1" t="str">
        <f t="shared" si="6"/>
        <v>Adult</v>
      </c>
      <c r="G230" s="2">
        <v>44962</v>
      </c>
      <c r="H230" s="2" t="str">
        <f t="shared" si="7"/>
        <v>Feb</v>
      </c>
      <c r="I230" s="1" t="s">
        <v>10</v>
      </c>
      <c r="J230" s="1" t="s">
        <v>28</v>
      </c>
      <c r="K230" s="1" t="s">
        <v>19</v>
      </c>
      <c r="L230" s="1" t="s">
        <v>45</v>
      </c>
      <c r="M230" s="1">
        <v>1</v>
      </c>
      <c r="N230" s="1" t="s">
        <v>14</v>
      </c>
      <c r="O230" s="1">
        <v>635</v>
      </c>
      <c r="P230" s="1" t="s">
        <v>57</v>
      </c>
      <c r="Q230" s="1" t="s">
        <v>58</v>
      </c>
    </row>
    <row r="231" spans="1:17" x14ac:dyDescent="0.25">
      <c r="A231" s="1">
        <v>230</v>
      </c>
      <c r="B231" s="1" t="s">
        <v>463</v>
      </c>
      <c r="C231" s="1">
        <v>3100984</v>
      </c>
      <c r="D231" s="1" t="s">
        <v>9</v>
      </c>
      <c r="E231" s="1">
        <v>38</v>
      </c>
      <c r="F231" s="1" t="str">
        <f t="shared" si="6"/>
        <v>Adult</v>
      </c>
      <c r="G231" s="2">
        <v>44962</v>
      </c>
      <c r="H231" s="2" t="str">
        <f t="shared" si="7"/>
        <v>Feb</v>
      </c>
      <c r="I231" s="1" t="s">
        <v>10</v>
      </c>
      <c r="J231" s="1" t="s">
        <v>11</v>
      </c>
      <c r="K231" s="1" t="s">
        <v>19</v>
      </c>
      <c r="L231" s="1" t="s">
        <v>61</v>
      </c>
      <c r="M231" s="1">
        <v>1</v>
      </c>
      <c r="N231" s="1" t="s">
        <v>14</v>
      </c>
      <c r="O231" s="1">
        <v>909</v>
      </c>
      <c r="P231" s="1" t="s">
        <v>103</v>
      </c>
      <c r="Q231" s="1" t="s">
        <v>31</v>
      </c>
    </row>
    <row r="232" spans="1:17" x14ac:dyDescent="0.25">
      <c r="A232" s="1">
        <v>231</v>
      </c>
      <c r="B232" s="1" t="s">
        <v>464</v>
      </c>
      <c r="C232" s="1">
        <v>9251704</v>
      </c>
      <c r="D232" s="1" t="s">
        <v>9</v>
      </c>
      <c r="E232" s="1">
        <v>57</v>
      </c>
      <c r="F232" s="1" t="str">
        <f t="shared" si="6"/>
        <v>Senior</v>
      </c>
      <c r="G232" s="2">
        <v>44931</v>
      </c>
      <c r="H232" s="2" t="str">
        <f t="shared" si="7"/>
        <v>Jan</v>
      </c>
      <c r="I232" s="1" t="s">
        <v>10</v>
      </c>
      <c r="J232" s="1" t="s">
        <v>35</v>
      </c>
      <c r="K232" s="1" t="s">
        <v>12</v>
      </c>
      <c r="L232" s="1" t="s">
        <v>65</v>
      </c>
      <c r="M232" s="1">
        <v>4</v>
      </c>
      <c r="N232" s="1" t="s">
        <v>14</v>
      </c>
      <c r="O232" s="1">
        <v>471</v>
      </c>
      <c r="P232" s="1" t="s">
        <v>116</v>
      </c>
      <c r="Q232" s="1" t="s">
        <v>31</v>
      </c>
    </row>
    <row r="233" spans="1:17" x14ac:dyDescent="0.25">
      <c r="A233" s="1">
        <v>232</v>
      </c>
      <c r="B233" s="1" t="s">
        <v>465</v>
      </c>
      <c r="C233" s="1">
        <v>3400583</v>
      </c>
      <c r="D233" s="1" t="s">
        <v>9</v>
      </c>
      <c r="E233" s="1">
        <v>48</v>
      </c>
      <c r="F233" s="1" t="str">
        <f t="shared" si="6"/>
        <v>Adult</v>
      </c>
      <c r="G233" s="2">
        <v>44931</v>
      </c>
      <c r="H233" s="2" t="str">
        <f t="shared" si="7"/>
        <v>Jan</v>
      </c>
      <c r="I233" s="1" t="s">
        <v>10</v>
      </c>
      <c r="J233" s="1" t="s">
        <v>28</v>
      </c>
      <c r="K233" s="1" t="s">
        <v>12</v>
      </c>
      <c r="L233" s="1" t="s">
        <v>45</v>
      </c>
      <c r="M233" s="1">
        <v>1</v>
      </c>
      <c r="N233" s="1" t="s">
        <v>14</v>
      </c>
      <c r="O233" s="1">
        <v>435</v>
      </c>
      <c r="P233" s="1" t="s">
        <v>40</v>
      </c>
      <c r="Q233" s="1" t="s">
        <v>41</v>
      </c>
    </row>
    <row r="234" spans="1:17" x14ac:dyDescent="0.25">
      <c r="A234" s="1">
        <v>233</v>
      </c>
      <c r="B234" s="1" t="s">
        <v>466</v>
      </c>
      <c r="C234" s="1">
        <v>6889370</v>
      </c>
      <c r="D234" s="1" t="s">
        <v>9</v>
      </c>
      <c r="E234" s="1">
        <v>37</v>
      </c>
      <c r="F234" s="1" t="str">
        <f t="shared" si="6"/>
        <v>Adult</v>
      </c>
      <c r="G234" s="2">
        <v>44931</v>
      </c>
      <c r="H234" s="2" t="str">
        <f t="shared" si="7"/>
        <v>Jan</v>
      </c>
      <c r="I234" s="1" t="s">
        <v>10</v>
      </c>
      <c r="J234" s="1" t="s">
        <v>43</v>
      </c>
      <c r="K234" s="1" t="s">
        <v>19</v>
      </c>
      <c r="L234" s="1" t="s">
        <v>61</v>
      </c>
      <c r="M234" s="1">
        <v>1</v>
      </c>
      <c r="N234" s="1" t="s">
        <v>14</v>
      </c>
      <c r="O234" s="1">
        <v>799</v>
      </c>
      <c r="P234" s="1" t="s">
        <v>110</v>
      </c>
      <c r="Q234" s="1" t="s">
        <v>55</v>
      </c>
    </row>
    <row r="235" spans="1:17" x14ac:dyDescent="0.25">
      <c r="A235" s="1">
        <v>234</v>
      </c>
      <c r="B235" s="1" t="s">
        <v>467</v>
      </c>
      <c r="C235" s="1">
        <v>5428752</v>
      </c>
      <c r="D235" s="1" t="s">
        <v>34</v>
      </c>
      <c r="E235" s="1">
        <v>21</v>
      </c>
      <c r="F235" s="1" t="str">
        <f t="shared" si="6"/>
        <v>Teenager</v>
      </c>
      <c r="G235" s="2">
        <v>44931</v>
      </c>
      <c r="H235" s="2" t="str">
        <f t="shared" si="7"/>
        <v>Jan</v>
      </c>
      <c r="I235" s="1" t="s">
        <v>10</v>
      </c>
      <c r="J235" s="1" t="s">
        <v>28</v>
      </c>
      <c r="K235" s="1" t="s">
        <v>19</v>
      </c>
      <c r="L235" s="1" t="s">
        <v>61</v>
      </c>
      <c r="M235" s="1">
        <v>1</v>
      </c>
      <c r="N235" s="1" t="s">
        <v>14</v>
      </c>
      <c r="O235" s="1">
        <v>1099</v>
      </c>
      <c r="P235" s="1" t="s">
        <v>295</v>
      </c>
      <c r="Q235" s="1" t="s">
        <v>87</v>
      </c>
    </row>
    <row r="236" spans="1:17" x14ac:dyDescent="0.25">
      <c r="A236" s="1">
        <v>235</v>
      </c>
      <c r="B236" s="1" t="s">
        <v>468</v>
      </c>
      <c r="C236" s="1">
        <v>1056993</v>
      </c>
      <c r="D236" s="1" t="s">
        <v>34</v>
      </c>
      <c r="E236" s="1">
        <v>24</v>
      </c>
      <c r="F236" s="1" t="str">
        <f t="shared" si="6"/>
        <v>Teenager</v>
      </c>
      <c r="G236" s="2">
        <v>44931</v>
      </c>
      <c r="H236" s="2" t="str">
        <f t="shared" si="7"/>
        <v>Jan</v>
      </c>
      <c r="I236" s="1" t="s">
        <v>10</v>
      </c>
      <c r="J236" s="1" t="s">
        <v>11</v>
      </c>
      <c r="K236" s="1" t="s">
        <v>19</v>
      </c>
      <c r="L236" s="1" t="s">
        <v>24</v>
      </c>
      <c r="M236" s="1">
        <v>4</v>
      </c>
      <c r="N236" s="1" t="s">
        <v>14</v>
      </c>
      <c r="O236" s="1">
        <v>1130</v>
      </c>
      <c r="P236" s="1" t="s">
        <v>57</v>
      </c>
      <c r="Q236" s="1" t="s">
        <v>58</v>
      </c>
    </row>
    <row r="237" spans="1:17" x14ac:dyDescent="0.25">
      <c r="A237" s="1">
        <v>236</v>
      </c>
      <c r="B237" s="1" t="s">
        <v>469</v>
      </c>
      <c r="C237" s="1">
        <v>9131335</v>
      </c>
      <c r="D237" s="1" t="s">
        <v>34</v>
      </c>
      <c r="E237" s="1">
        <v>60</v>
      </c>
      <c r="F237" s="1" t="str">
        <f t="shared" si="6"/>
        <v>Senior</v>
      </c>
      <c r="G237" s="2">
        <v>44931</v>
      </c>
      <c r="H237" s="2" t="str">
        <f t="shared" si="7"/>
        <v>Jan</v>
      </c>
      <c r="I237" s="1" t="s">
        <v>10</v>
      </c>
      <c r="J237" s="1" t="s">
        <v>35</v>
      </c>
      <c r="K237" s="1" t="s">
        <v>79</v>
      </c>
      <c r="L237" s="1" t="s">
        <v>80</v>
      </c>
      <c r="M237" s="1">
        <v>4</v>
      </c>
      <c r="N237" s="1" t="s">
        <v>14</v>
      </c>
      <c r="O237" s="1">
        <v>664</v>
      </c>
      <c r="P237" s="1" t="s">
        <v>86</v>
      </c>
      <c r="Q237" s="1" t="s">
        <v>87</v>
      </c>
    </row>
    <row r="238" spans="1:17" x14ac:dyDescent="0.25">
      <c r="A238" s="1">
        <v>237</v>
      </c>
      <c r="B238" s="1" t="s">
        <v>470</v>
      </c>
      <c r="C238" s="1">
        <v>8157106</v>
      </c>
      <c r="D238" s="1" t="s">
        <v>34</v>
      </c>
      <c r="E238" s="1">
        <v>45</v>
      </c>
      <c r="F238" s="1" t="str">
        <f t="shared" si="6"/>
        <v>Adult</v>
      </c>
      <c r="G238" s="2">
        <v>44931</v>
      </c>
      <c r="H238" s="2" t="str">
        <f t="shared" si="7"/>
        <v>Jan</v>
      </c>
      <c r="I238" s="1" t="s">
        <v>10</v>
      </c>
      <c r="J238" s="1" t="s">
        <v>28</v>
      </c>
      <c r="K238" s="1" t="s">
        <v>36</v>
      </c>
      <c r="L238" s="1" t="s">
        <v>20</v>
      </c>
      <c r="M238" s="1">
        <v>1</v>
      </c>
      <c r="N238" s="1" t="s">
        <v>14</v>
      </c>
      <c r="O238" s="1">
        <v>744</v>
      </c>
      <c r="P238" s="1" t="s">
        <v>110</v>
      </c>
      <c r="Q238" s="1" t="s">
        <v>55</v>
      </c>
    </row>
    <row r="239" spans="1:17" x14ac:dyDescent="0.25">
      <c r="A239" s="1">
        <v>238</v>
      </c>
      <c r="B239" s="1" t="s">
        <v>471</v>
      </c>
      <c r="C239" s="1">
        <v>9880435</v>
      </c>
      <c r="D239" s="1" t="s">
        <v>9</v>
      </c>
      <c r="E239" s="1">
        <v>47</v>
      </c>
      <c r="F239" s="1" t="str">
        <f t="shared" si="6"/>
        <v>Adult</v>
      </c>
      <c r="G239" s="2">
        <v>44931</v>
      </c>
      <c r="H239" s="2" t="str">
        <f t="shared" si="7"/>
        <v>Jan</v>
      </c>
      <c r="I239" s="1" t="s">
        <v>10</v>
      </c>
      <c r="J239" s="1" t="s">
        <v>28</v>
      </c>
      <c r="K239" s="1" t="s">
        <v>12</v>
      </c>
      <c r="L239" s="1" t="s">
        <v>20</v>
      </c>
      <c r="M239" s="1">
        <v>1</v>
      </c>
      <c r="N239" s="1" t="s">
        <v>14</v>
      </c>
      <c r="O239" s="1">
        <v>696</v>
      </c>
      <c r="P239" s="1" t="s">
        <v>54</v>
      </c>
      <c r="Q239" s="1" t="s">
        <v>55</v>
      </c>
    </row>
    <row r="240" spans="1:17" x14ac:dyDescent="0.25">
      <c r="A240" s="1">
        <v>239</v>
      </c>
      <c r="B240" s="1" t="s">
        <v>472</v>
      </c>
      <c r="C240" s="1">
        <v>8898278</v>
      </c>
      <c r="D240" s="1" t="s">
        <v>9</v>
      </c>
      <c r="E240" s="1">
        <v>25</v>
      </c>
      <c r="F240" s="1" t="str">
        <f t="shared" si="6"/>
        <v>Teenager</v>
      </c>
      <c r="G240" s="2">
        <v>44931</v>
      </c>
      <c r="H240" s="2" t="str">
        <f t="shared" si="7"/>
        <v>Jan</v>
      </c>
      <c r="I240" s="1" t="s">
        <v>10</v>
      </c>
      <c r="J240" s="1" t="s">
        <v>18</v>
      </c>
      <c r="K240" s="1" t="s">
        <v>12</v>
      </c>
      <c r="L240" s="1" t="s">
        <v>29</v>
      </c>
      <c r="M240" s="1">
        <v>1</v>
      </c>
      <c r="N240" s="1" t="s">
        <v>14</v>
      </c>
      <c r="O240" s="1">
        <v>435</v>
      </c>
      <c r="P240" s="1" t="s">
        <v>246</v>
      </c>
      <c r="Q240" s="1" t="s">
        <v>75</v>
      </c>
    </row>
    <row r="241" spans="1:17" x14ac:dyDescent="0.25">
      <c r="A241" s="1">
        <v>240</v>
      </c>
      <c r="B241" s="1" t="s">
        <v>473</v>
      </c>
      <c r="C241" s="1">
        <v>233386</v>
      </c>
      <c r="D241" s="1" t="s">
        <v>34</v>
      </c>
      <c r="E241" s="1">
        <v>27</v>
      </c>
      <c r="F241" s="1" t="str">
        <f t="shared" si="6"/>
        <v>Teenager</v>
      </c>
      <c r="G241" s="2">
        <v>44931</v>
      </c>
      <c r="H241" s="2" t="str">
        <f t="shared" si="7"/>
        <v>Jan</v>
      </c>
      <c r="I241" s="1" t="s">
        <v>10</v>
      </c>
      <c r="J241" s="1" t="s">
        <v>28</v>
      </c>
      <c r="K241" s="1" t="s">
        <v>19</v>
      </c>
      <c r="L241" s="1" t="s">
        <v>29</v>
      </c>
      <c r="M241" s="1">
        <v>5</v>
      </c>
      <c r="N241" s="1" t="s">
        <v>14</v>
      </c>
      <c r="O241" s="1">
        <v>671</v>
      </c>
      <c r="P241" s="1" t="s">
        <v>57</v>
      </c>
      <c r="Q241" s="1" t="s">
        <v>58</v>
      </c>
    </row>
    <row r="242" spans="1:17" x14ac:dyDescent="0.25">
      <c r="A242" s="1">
        <v>241</v>
      </c>
      <c r="B242" s="1" t="s">
        <v>475</v>
      </c>
      <c r="C242" s="1">
        <v>7032153</v>
      </c>
      <c r="D242" s="1" t="s">
        <v>34</v>
      </c>
      <c r="E242" s="1">
        <v>23</v>
      </c>
      <c r="F242" s="1" t="str">
        <f t="shared" si="6"/>
        <v>Teenager</v>
      </c>
      <c r="G242" s="2">
        <v>45266</v>
      </c>
      <c r="H242" s="2" t="str">
        <f t="shared" si="7"/>
        <v>Dec</v>
      </c>
      <c r="I242" s="1" t="s">
        <v>10</v>
      </c>
      <c r="J242" s="1" t="s">
        <v>28</v>
      </c>
      <c r="K242" s="1" t="s">
        <v>79</v>
      </c>
      <c r="L242" s="1" t="s">
        <v>80</v>
      </c>
      <c r="M242" s="1">
        <v>5</v>
      </c>
      <c r="N242" s="1" t="s">
        <v>14</v>
      </c>
      <c r="O242" s="1">
        <v>200</v>
      </c>
      <c r="P242" s="1" t="s">
        <v>179</v>
      </c>
      <c r="Q242" s="1" t="s">
        <v>124</v>
      </c>
    </row>
    <row r="243" spans="1:17" x14ac:dyDescent="0.25">
      <c r="A243" s="1">
        <v>242</v>
      </c>
      <c r="B243" s="1" t="s">
        <v>476</v>
      </c>
      <c r="C243" s="1">
        <v>9369734</v>
      </c>
      <c r="D243" s="1" t="s">
        <v>9</v>
      </c>
      <c r="E243" s="1">
        <v>26</v>
      </c>
      <c r="F243" s="1" t="str">
        <f t="shared" si="6"/>
        <v>Teenager</v>
      </c>
      <c r="G243" s="2">
        <v>45266</v>
      </c>
      <c r="H243" s="2" t="str">
        <f t="shared" si="7"/>
        <v>Dec</v>
      </c>
      <c r="I243" s="1" t="s">
        <v>10</v>
      </c>
      <c r="J243" s="1" t="s">
        <v>56</v>
      </c>
      <c r="K243" s="1" t="s">
        <v>19</v>
      </c>
      <c r="L243" s="1" t="s">
        <v>29</v>
      </c>
      <c r="M243" s="1">
        <v>5</v>
      </c>
      <c r="N243" s="1" t="s">
        <v>14</v>
      </c>
      <c r="O243" s="1">
        <v>200</v>
      </c>
      <c r="P243" s="1" t="s">
        <v>229</v>
      </c>
      <c r="Q243" s="1" t="s">
        <v>72</v>
      </c>
    </row>
    <row r="244" spans="1:17" x14ac:dyDescent="0.25">
      <c r="A244" s="1">
        <v>243</v>
      </c>
      <c r="B244" s="1" t="s">
        <v>477</v>
      </c>
      <c r="C244" s="1">
        <v>507681</v>
      </c>
      <c r="D244" s="1" t="s">
        <v>9</v>
      </c>
      <c r="E244" s="1">
        <v>18</v>
      </c>
      <c r="F244" s="1" t="str">
        <f t="shared" si="6"/>
        <v>Teenager</v>
      </c>
      <c r="G244" s="2">
        <v>45266</v>
      </c>
      <c r="H244" s="2" t="str">
        <f t="shared" si="7"/>
        <v>Dec</v>
      </c>
      <c r="I244" s="1" t="s">
        <v>10</v>
      </c>
      <c r="J244" s="1" t="s">
        <v>28</v>
      </c>
      <c r="K244" s="1" t="s">
        <v>12</v>
      </c>
      <c r="L244" s="1" t="s">
        <v>45</v>
      </c>
      <c r="M244" s="1">
        <v>5</v>
      </c>
      <c r="N244" s="1" t="s">
        <v>14</v>
      </c>
      <c r="O244" s="1">
        <v>200</v>
      </c>
      <c r="P244" s="1" t="s">
        <v>253</v>
      </c>
      <c r="Q244" s="1" t="s">
        <v>62</v>
      </c>
    </row>
    <row r="245" spans="1:17" x14ac:dyDescent="0.25">
      <c r="A245" s="1">
        <v>244</v>
      </c>
      <c r="B245" s="1" t="s">
        <v>477</v>
      </c>
      <c r="C245" s="1">
        <v>507681</v>
      </c>
      <c r="D245" s="1" t="s">
        <v>9</v>
      </c>
      <c r="E245" s="1">
        <v>24</v>
      </c>
      <c r="F245" s="1" t="str">
        <f t="shared" si="6"/>
        <v>Teenager</v>
      </c>
      <c r="G245" s="2">
        <v>45266</v>
      </c>
      <c r="H245" s="2" t="str">
        <f t="shared" si="7"/>
        <v>Dec</v>
      </c>
      <c r="I245" s="1" t="s">
        <v>10</v>
      </c>
      <c r="J245" s="1" t="s">
        <v>11</v>
      </c>
      <c r="K245" s="1" t="s">
        <v>12</v>
      </c>
      <c r="L245" s="1" t="s">
        <v>13</v>
      </c>
      <c r="M245" s="1">
        <v>5</v>
      </c>
      <c r="N245" s="1" t="s">
        <v>14</v>
      </c>
      <c r="O245" s="1">
        <v>200</v>
      </c>
      <c r="P245" s="1" t="s">
        <v>73</v>
      </c>
      <c r="Q245" s="1" t="s">
        <v>31</v>
      </c>
    </row>
    <row r="246" spans="1:17" x14ac:dyDescent="0.25">
      <c r="A246" s="1">
        <v>245</v>
      </c>
      <c r="B246" s="1" t="s">
        <v>478</v>
      </c>
      <c r="C246" s="1">
        <v>5060922</v>
      </c>
      <c r="D246" s="1" t="s">
        <v>9</v>
      </c>
      <c r="E246" s="1">
        <v>29</v>
      </c>
      <c r="F246" s="1" t="str">
        <f t="shared" si="6"/>
        <v>Teenager</v>
      </c>
      <c r="G246" s="2">
        <v>45266</v>
      </c>
      <c r="H246" s="2" t="str">
        <f t="shared" si="7"/>
        <v>Dec</v>
      </c>
      <c r="I246" s="1" t="s">
        <v>10</v>
      </c>
      <c r="J246" s="1" t="s">
        <v>35</v>
      </c>
      <c r="K246" s="1" t="s">
        <v>12</v>
      </c>
      <c r="L246" s="1" t="s">
        <v>29</v>
      </c>
      <c r="M246" s="1">
        <v>5</v>
      </c>
      <c r="N246" s="1" t="s">
        <v>14</v>
      </c>
      <c r="O246" s="1">
        <v>200</v>
      </c>
      <c r="P246" s="1" t="s">
        <v>154</v>
      </c>
      <c r="Q246" s="1" t="s">
        <v>55</v>
      </c>
    </row>
    <row r="247" spans="1:17" x14ac:dyDescent="0.25">
      <c r="A247" s="1">
        <v>246</v>
      </c>
      <c r="B247" s="1" t="s">
        <v>479</v>
      </c>
      <c r="C247" s="1">
        <v>9334337</v>
      </c>
      <c r="D247" s="1" t="s">
        <v>34</v>
      </c>
      <c r="E247" s="1">
        <v>20</v>
      </c>
      <c r="F247" s="1" t="str">
        <f t="shared" si="6"/>
        <v>Teenager</v>
      </c>
      <c r="G247" s="2">
        <v>45266</v>
      </c>
      <c r="H247" s="2" t="str">
        <f t="shared" si="7"/>
        <v>Dec</v>
      </c>
      <c r="I247" s="1" t="s">
        <v>10</v>
      </c>
      <c r="J247" s="1" t="s">
        <v>43</v>
      </c>
      <c r="K247" s="1" t="s">
        <v>36</v>
      </c>
      <c r="L247" s="1" t="s">
        <v>29</v>
      </c>
      <c r="M247" s="1">
        <v>5</v>
      </c>
      <c r="N247" s="1" t="s">
        <v>14</v>
      </c>
      <c r="O247" s="1">
        <v>200</v>
      </c>
      <c r="P247" s="1" t="s">
        <v>125</v>
      </c>
      <c r="Q247" s="1" t="s">
        <v>67</v>
      </c>
    </row>
    <row r="248" spans="1:17" x14ac:dyDescent="0.25">
      <c r="A248" s="1">
        <v>247</v>
      </c>
      <c r="B248" s="1" t="s">
        <v>480</v>
      </c>
      <c r="C248" s="1">
        <v>4341473</v>
      </c>
      <c r="D248" s="1" t="s">
        <v>9</v>
      </c>
      <c r="E248" s="1">
        <v>47</v>
      </c>
      <c r="F248" s="1" t="str">
        <f t="shared" si="6"/>
        <v>Adult</v>
      </c>
      <c r="G248" s="2">
        <v>45266</v>
      </c>
      <c r="H248" s="2" t="str">
        <f t="shared" si="7"/>
        <v>Dec</v>
      </c>
      <c r="I248" s="1" t="s">
        <v>10</v>
      </c>
      <c r="J248" s="1" t="s">
        <v>28</v>
      </c>
      <c r="K248" s="1" t="s">
        <v>12</v>
      </c>
      <c r="L248" s="1" t="s">
        <v>20</v>
      </c>
      <c r="M248" s="1">
        <v>1</v>
      </c>
      <c r="N248" s="1" t="s">
        <v>14</v>
      </c>
      <c r="O248" s="1">
        <v>200</v>
      </c>
      <c r="P248" s="1" t="s">
        <v>54</v>
      </c>
      <c r="Q248" s="1" t="s">
        <v>55</v>
      </c>
    </row>
    <row r="249" spans="1:17" x14ac:dyDescent="0.25">
      <c r="A249" s="1">
        <v>248</v>
      </c>
      <c r="B249" s="1" t="s">
        <v>481</v>
      </c>
      <c r="C249" s="1">
        <v>1237190</v>
      </c>
      <c r="D249" s="1" t="s">
        <v>9</v>
      </c>
      <c r="E249" s="1">
        <v>18</v>
      </c>
      <c r="F249" s="1" t="str">
        <f t="shared" si="6"/>
        <v>Teenager</v>
      </c>
      <c r="G249" s="2">
        <v>45266</v>
      </c>
      <c r="H249" s="2" t="str">
        <f t="shared" si="7"/>
        <v>Dec</v>
      </c>
      <c r="I249" s="1" t="s">
        <v>10</v>
      </c>
      <c r="J249" s="1" t="s">
        <v>35</v>
      </c>
      <c r="K249" s="1" t="s">
        <v>19</v>
      </c>
      <c r="L249" s="1" t="s">
        <v>29</v>
      </c>
      <c r="M249" s="1">
        <v>1</v>
      </c>
      <c r="N249" s="1" t="s">
        <v>14</v>
      </c>
      <c r="O249" s="1">
        <v>200</v>
      </c>
      <c r="P249" s="1" t="s">
        <v>88</v>
      </c>
      <c r="Q249" s="1" t="s">
        <v>41</v>
      </c>
    </row>
    <row r="250" spans="1:17" x14ac:dyDescent="0.25">
      <c r="A250" s="1">
        <v>249</v>
      </c>
      <c r="B250" s="1" t="s">
        <v>482</v>
      </c>
      <c r="C250" s="1">
        <v>1035452</v>
      </c>
      <c r="D250" s="1" t="s">
        <v>34</v>
      </c>
      <c r="E250" s="1">
        <v>44</v>
      </c>
      <c r="F250" s="1" t="str">
        <f t="shared" si="6"/>
        <v>Adult</v>
      </c>
      <c r="G250" s="2">
        <v>45266</v>
      </c>
      <c r="H250" s="2" t="str">
        <f t="shared" si="7"/>
        <v>Dec</v>
      </c>
      <c r="I250" s="1" t="s">
        <v>10</v>
      </c>
      <c r="J250" s="1" t="s">
        <v>28</v>
      </c>
      <c r="K250" s="1" t="s">
        <v>19</v>
      </c>
      <c r="L250" s="1" t="s">
        <v>29</v>
      </c>
      <c r="M250" s="1">
        <v>1</v>
      </c>
      <c r="N250" s="1" t="s">
        <v>14</v>
      </c>
      <c r="O250" s="1">
        <v>200</v>
      </c>
      <c r="P250" s="1" t="s">
        <v>326</v>
      </c>
      <c r="Q250" s="1" t="s">
        <v>22</v>
      </c>
    </row>
    <row r="251" spans="1:17" x14ac:dyDescent="0.25">
      <c r="A251" s="1">
        <v>250</v>
      </c>
      <c r="B251" s="1" t="s">
        <v>483</v>
      </c>
      <c r="C251" s="1">
        <v>1787265</v>
      </c>
      <c r="D251" s="1" t="s">
        <v>34</v>
      </c>
      <c r="E251" s="1">
        <v>18</v>
      </c>
      <c r="F251" s="1" t="str">
        <f t="shared" si="6"/>
        <v>Teenager</v>
      </c>
      <c r="G251" s="2">
        <v>45266</v>
      </c>
      <c r="H251" s="2" t="str">
        <f t="shared" si="7"/>
        <v>Dec</v>
      </c>
      <c r="I251" s="1" t="s">
        <v>10</v>
      </c>
      <c r="J251" s="1" t="s">
        <v>18</v>
      </c>
      <c r="K251" s="1" t="s">
        <v>36</v>
      </c>
      <c r="L251" s="1" t="s">
        <v>20</v>
      </c>
      <c r="M251" s="1">
        <v>1</v>
      </c>
      <c r="N251" s="1" t="s">
        <v>14</v>
      </c>
      <c r="O251" s="1">
        <v>200</v>
      </c>
      <c r="P251" s="1" t="s">
        <v>105</v>
      </c>
      <c r="Q251" s="1" t="s">
        <v>75</v>
      </c>
    </row>
    <row r="252" spans="1:17" x14ac:dyDescent="0.25">
      <c r="A252" s="1">
        <v>251</v>
      </c>
      <c r="B252" s="1" t="s">
        <v>484</v>
      </c>
      <c r="C252" s="1">
        <v>793379</v>
      </c>
      <c r="D252" s="1" t="s">
        <v>9</v>
      </c>
      <c r="E252" s="1">
        <v>30</v>
      </c>
      <c r="F252" s="1" t="str">
        <f t="shared" si="6"/>
        <v>Adult</v>
      </c>
      <c r="G252" s="2">
        <v>45236</v>
      </c>
      <c r="H252" s="2" t="str">
        <f t="shared" si="7"/>
        <v>Nov</v>
      </c>
      <c r="I252" s="1" t="s">
        <v>10</v>
      </c>
      <c r="J252" s="1" t="s">
        <v>39</v>
      </c>
      <c r="K252" s="1" t="s">
        <v>19</v>
      </c>
      <c r="L252" s="1" t="s">
        <v>20</v>
      </c>
      <c r="M252" s="1">
        <v>1</v>
      </c>
      <c r="N252" s="1" t="s">
        <v>14</v>
      </c>
      <c r="O252" s="1">
        <v>500</v>
      </c>
      <c r="P252" s="1" t="s">
        <v>247</v>
      </c>
      <c r="Q252" s="1" t="s">
        <v>55</v>
      </c>
    </row>
    <row r="253" spans="1:17" x14ac:dyDescent="0.25">
      <c r="A253" s="1">
        <v>252</v>
      </c>
      <c r="B253" s="1" t="s">
        <v>485</v>
      </c>
      <c r="C253" s="1">
        <v>6043784</v>
      </c>
      <c r="D253" s="1" t="s">
        <v>9</v>
      </c>
      <c r="E253" s="1">
        <v>42</v>
      </c>
      <c r="F253" s="1" t="str">
        <f t="shared" si="6"/>
        <v>Adult</v>
      </c>
      <c r="G253" s="2">
        <v>45236</v>
      </c>
      <c r="H253" s="2" t="str">
        <f t="shared" si="7"/>
        <v>Nov</v>
      </c>
      <c r="I253" s="1" t="s">
        <v>10</v>
      </c>
      <c r="J253" s="1" t="s">
        <v>35</v>
      </c>
      <c r="K253" s="1" t="s">
        <v>19</v>
      </c>
      <c r="L253" s="1" t="s">
        <v>20</v>
      </c>
      <c r="M253" s="1">
        <v>1</v>
      </c>
      <c r="N253" s="1" t="s">
        <v>14</v>
      </c>
      <c r="O253" s="1">
        <v>603</v>
      </c>
      <c r="P253" s="1" t="s">
        <v>244</v>
      </c>
      <c r="Q253" s="1" t="s">
        <v>87</v>
      </c>
    </row>
    <row r="254" spans="1:17" x14ac:dyDescent="0.25">
      <c r="A254" s="1">
        <v>253</v>
      </c>
      <c r="B254" s="1" t="s">
        <v>486</v>
      </c>
      <c r="C254" s="1">
        <v>705129</v>
      </c>
      <c r="D254" s="1" t="s">
        <v>9</v>
      </c>
      <c r="E254" s="1">
        <v>18</v>
      </c>
      <c r="F254" s="1" t="str">
        <f t="shared" si="6"/>
        <v>Teenager</v>
      </c>
      <c r="G254" s="2">
        <v>45236</v>
      </c>
      <c r="H254" s="2" t="str">
        <f t="shared" si="7"/>
        <v>Nov</v>
      </c>
      <c r="I254" s="1" t="s">
        <v>10</v>
      </c>
      <c r="J254" s="1" t="s">
        <v>35</v>
      </c>
      <c r="K254" s="1" t="s">
        <v>12</v>
      </c>
      <c r="L254" s="1" t="s">
        <v>65</v>
      </c>
      <c r="M254" s="1">
        <v>1</v>
      </c>
      <c r="N254" s="1" t="s">
        <v>14</v>
      </c>
      <c r="O254" s="1">
        <v>517</v>
      </c>
      <c r="P254" s="1" t="s">
        <v>73</v>
      </c>
      <c r="Q254" s="1" t="s">
        <v>31</v>
      </c>
    </row>
    <row r="255" spans="1:17" x14ac:dyDescent="0.25">
      <c r="A255" s="1">
        <v>254</v>
      </c>
      <c r="B255" s="1" t="s">
        <v>487</v>
      </c>
      <c r="C255" s="1">
        <v>4592724</v>
      </c>
      <c r="D255" s="1" t="s">
        <v>9</v>
      </c>
      <c r="E255" s="1">
        <v>25</v>
      </c>
      <c r="F255" s="1" t="str">
        <f t="shared" si="6"/>
        <v>Teenager</v>
      </c>
      <c r="G255" s="2">
        <v>45236</v>
      </c>
      <c r="H255" s="2" t="str">
        <f t="shared" si="7"/>
        <v>Nov</v>
      </c>
      <c r="I255" s="1" t="s">
        <v>10</v>
      </c>
      <c r="J255" s="1" t="s">
        <v>35</v>
      </c>
      <c r="K255" s="1" t="s">
        <v>19</v>
      </c>
      <c r="L255" s="1" t="s">
        <v>45</v>
      </c>
      <c r="M255" s="1">
        <v>3</v>
      </c>
      <c r="N255" s="1" t="s">
        <v>14</v>
      </c>
      <c r="O255" s="1">
        <v>801</v>
      </c>
      <c r="P255" s="1" t="s">
        <v>57</v>
      </c>
      <c r="Q255" s="1" t="s">
        <v>58</v>
      </c>
    </row>
    <row r="256" spans="1:17" x14ac:dyDescent="0.25">
      <c r="A256" s="1">
        <v>255</v>
      </c>
      <c r="B256" s="1" t="s">
        <v>488</v>
      </c>
      <c r="C256" s="1">
        <v>4675255</v>
      </c>
      <c r="D256" s="1" t="s">
        <v>34</v>
      </c>
      <c r="E256" s="1">
        <v>36</v>
      </c>
      <c r="F256" s="1" t="str">
        <f t="shared" si="6"/>
        <v>Adult</v>
      </c>
      <c r="G256" s="2">
        <v>45236</v>
      </c>
      <c r="H256" s="2" t="str">
        <f t="shared" si="7"/>
        <v>Nov</v>
      </c>
      <c r="I256" s="1" t="s">
        <v>10</v>
      </c>
      <c r="J256" s="1" t="s">
        <v>18</v>
      </c>
      <c r="K256" s="1" t="s">
        <v>36</v>
      </c>
      <c r="L256" s="1" t="s">
        <v>29</v>
      </c>
      <c r="M256" s="1">
        <v>1</v>
      </c>
      <c r="N256" s="1" t="s">
        <v>14</v>
      </c>
      <c r="O256" s="1">
        <v>791</v>
      </c>
      <c r="P256" s="1" t="s">
        <v>54</v>
      </c>
      <c r="Q256" s="1" t="s">
        <v>55</v>
      </c>
    </row>
    <row r="257" spans="1:17" x14ac:dyDescent="0.25">
      <c r="A257" s="1">
        <v>256</v>
      </c>
      <c r="B257" s="1" t="s">
        <v>489</v>
      </c>
      <c r="C257" s="1">
        <v>8618808</v>
      </c>
      <c r="D257" s="1" t="s">
        <v>9</v>
      </c>
      <c r="E257" s="1">
        <v>42</v>
      </c>
      <c r="F257" s="1" t="str">
        <f t="shared" si="6"/>
        <v>Adult</v>
      </c>
      <c r="G257" s="2">
        <v>45236</v>
      </c>
      <c r="H257" s="2" t="str">
        <f t="shared" si="7"/>
        <v>Nov</v>
      </c>
      <c r="I257" s="1" t="s">
        <v>10</v>
      </c>
      <c r="J257" s="1" t="s">
        <v>35</v>
      </c>
      <c r="K257" s="1" t="s">
        <v>19</v>
      </c>
      <c r="L257" s="1" t="s">
        <v>20</v>
      </c>
      <c r="M257" s="1">
        <v>1</v>
      </c>
      <c r="N257" s="1" t="s">
        <v>14</v>
      </c>
      <c r="O257" s="1">
        <v>865</v>
      </c>
      <c r="P257" s="1" t="s">
        <v>52</v>
      </c>
      <c r="Q257" s="1" t="s">
        <v>53</v>
      </c>
    </row>
    <row r="258" spans="1:17" x14ac:dyDescent="0.25">
      <c r="A258" s="1">
        <v>257</v>
      </c>
      <c r="B258" s="1" t="s">
        <v>490</v>
      </c>
      <c r="C258" s="1">
        <v>4600180</v>
      </c>
      <c r="D258" s="1" t="s">
        <v>9</v>
      </c>
      <c r="E258" s="1">
        <v>75</v>
      </c>
      <c r="F258" s="1" t="str">
        <f t="shared" si="6"/>
        <v>Senior</v>
      </c>
      <c r="G258" s="2">
        <v>45236</v>
      </c>
      <c r="H258" s="2" t="str">
        <f t="shared" si="7"/>
        <v>Nov</v>
      </c>
      <c r="I258" s="1" t="s">
        <v>10</v>
      </c>
      <c r="J258" s="1" t="s">
        <v>18</v>
      </c>
      <c r="K258" s="1" t="s">
        <v>19</v>
      </c>
      <c r="L258" s="1" t="s">
        <v>29</v>
      </c>
      <c r="M258" s="1">
        <v>1</v>
      </c>
      <c r="N258" s="1" t="s">
        <v>14</v>
      </c>
      <c r="O258" s="1">
        <v>565</v>
      </c>
      <c r="P258" s="1" t="s">
        <v>132</v>
      </c>
      <c r="Q258" s="1" t="s">
        <v>62</v>
      </c>
    </row>
    <row r="259" spans="1:17" x14ac:dyDescent="0.25">
      <c r="A259" s="1">
        <v>258</v>
      </c>
      <c r="B259" s="1" t="s">
        <v>491</v>
      </c>
      <c r="C259" s="1">
        <v>3735620</v>
      </c>
      <c r="D259" s="1" t="s">
        <v>34</v>
      </c>
      <c r="E259" s="1">
        <v>36</v>
      </c>
      <c r="F259" s="1" t="str">
        <f t="shared" ref="F259:F322" si="8">IF(E259&gt;=50,"Senior",IF(E259&gt;=30,"Adult","Teenager"))</f>
        <v>Adult</v>
      </c>
      <c r="G259" s="2">
        <v>45236</v>
      </c>
      <c r="H259" s="2" t="str">
        <f t="shared" ref="H259:H322" si="9">TEXT(G259,"mmm")</f>
        <v>Nov</v>
      </c>
      <c r="I259" s="1" t="s">
        <v>10</v>
      </c>
      <c r="J259" s="1" t="s">
        <v>28</v>
      </c>
      <c r="K259" s="1" t="s">
        <v>36</v>
      </c>
      <c r="L259" s="1" t="s">
        <v>24</v>
      </c>
      <c r="M259" s="1">
        <v>1</v>
      </c>
      <c r="N259" s="1" t="s">
        <v>14</v>
      </c>
      <c r="O259" s="1">
        <v>741</v>
      </c>
      <c r="P259" s="1" t="s">
        <v>57</v>
      </c>
      <c r="Q259" s="1" t="s">
        <v>58</v>
      </c>
    </row>
    <row r="260" spans="1:17" x14ac:dyDescent="0.25">
      <c r="A260" s="1">
        <v>259</v>
      </c>
      <c r="B260" s="1" t="s">
        <v>492</v>
      </c>
      <c r="C260" s="1">
        <v>3073786</v>
      </c>
      <c r="D260" s="1" t="s">
        <v>34</v>
      </c>
      <c r="E260" s="1">
        <v>50</v>
      </c>
      <c r="F260" s="1" t="str">
        <f t="shared" si="8"/>
        <v>Senior</v>
      </c>
      <c r="G260" s="2">
        <v>45236</v>
      </c>
      <c r="H260" s="2" t="str">
        <f t="shared" si="9"/>
        <v>Nov</v>
      </c>
      <c r="I260" s="1" t="s">
        <v>10</v>
      </c>
      <c r="J260" s="1" t="s">
        <v>35</v>
      </c>
      <c r="K260" s="1" t="s">
        <v>36</v>
      </c>
      <c r="L260" s="1" t="s">
        <v>61</v>
      </c>
      <c r="M260" s="1">
        <v>1</v>
      </c>
      <c r="N260" s="1" t="s">
        <v>14</v>
      </c>
      <c r="O260" s="1">
        <v>735</v>
      </c>
      <c r="P260" s="1" t="s">
        <v>182</v>
      </c>
      <c r="Q260" s="1" t="s">
        <v>26</v>
      </c>
    </row>
    <row r="261" spans="1:17" x14ac:dyDescent="0.25">
      <c r="A261" s="1">
        <v>260</v>
      </c>
      <c r="B261" s="1" t="s">
        <v>493</v>
      </c>
      <c r="C261" s="1">
        <v>1271247</v>
      </c>
      <c r="D261" s="1" t="s">
        <v>34</v>
      </c>
      <c r="E261" s="1">
        <v>35</v>
      </c>
      <c r="F261" s="1" t="str">
        <f t="shared" si="8"/>
        <v>Adult</v>
      </c>
      <c r="G261" s="2">
        <v>45236</v>
      </c>
      <c r="H261" s="2" t="str">
        <f t="shared" si="9"/>
        <v>Nov</v>
      </c>
      <c r="I261" s="1" t="s">
        <v>10</v>
      </c>
      <c r="J261" s="1" t="s">
        <v>39</v>
      </c>
      <c r="K261" s="1" t="s">
        <v>19</v>
      </c>
      <c r="L261" s="1" t="s">
        <v>65</v>
      </c>
      <c r="M261" s="1">
        <v>1</v>
      </c>
      <c r="N261" s="1" t="s">
        <v>14</v>
      </c>
      <c r="O261" s="1">
        <v>730</v>
      </c>
      <c r="P261" s="1" t="s">
        <v>58</v>
      </c>
      <c r="Q261" s="1" t="s">
        <v>58</v>
      </c>
    </row>
    <row r="262" spans="1:17" x14ac:dyDescent="0.25">
      <c r="A262" s="1">
        <v>261</v>
      </c>
      <c r="B262" s="1" t="s">
        <v>494</v>
      </c>
      <c r="C262" s="1">
        <v>5970207</v>
      </c>
      <c r="D262" s="1" t="s">
        <v>9</v>
      </c>
      <c r="E262" s="1">
        <v>44</v>
      </c>
      <c r="F262" s="1" t="str">
        <f t="shared" si="8"/>
        <v>Adult</v>
      </c>
      <c r="G262" s="2">
        <v>45205</v>
      </c>
      <c r="H262" s="2" t="str">
        <f t="shared" si="9"/>
        <v>Oct</v>
      </c>
      <c r="I262" s="1" t="s">
        <v>10</v>
      </c>
      <c r="J262" s="1" t="s">
        <v>35</v>
      </c>
      <c r="K262" s="1" t="s">
        <v>12</v>
      </c>
      <c r="L262" s="1" t="s">
        <v>65</v>
      </c>
      <c r="M262" s="1">
        <v>1</v>
      </c>
      <c r="N262" s="1" t="s">
        <v>14</v>
      </c>
      <c r="O262" s="1">
        <v>399</v>
      </c>
      <c r="P262" s="1" t="s">
        <v>57</v>
      </c>
      <c r="Q262" s="1" t="s">
        <v>58</v>
      </c>
    </row>
    <row r="263" spans="1:17" x14ac:dyDescent="0.25">
      <c r="A263" s="1">
        <v>262</v>
      </c>
      <c r="B263" s="1" t="s">
        <v>495</v>
      </c>
      <c r="C263" s="1">
        <v>7521357</v>
      </c>
      <c r="D263" s="1" t="s">
        <v>9</v>
      </c>
      <c r="E263" s="1">
        <v>25</v>
      </c>
      <c r="F263" s="1" t="str">
        <f t="shared" si="8"/>
        <v>Teenager</v>
      </c>
      <c r="G263" s="2">
        <v>45205</v>
      </c>
      <c r="H263" s="2" t="str">
        <f t="shared" si="9"/>
        <v>Oct</v>
      </c>
      <c r="I263" s="1" t="s">
        <v>10</v>
      </c>
      <c r="J263" s="1" t="s">
        <v>28</v>
      </c>
      <c r="K263" s="1" t="s">
        <v>51</v>
      </c>
      <c r="L263" s="1" t="s">
        <v>24</v>
      </c>
      <c r="M263" s="1">
        <v>1</v>
      </c>
      <c r="N263" s="1" t="s">
        <v>14</v>
      </c>
      <c r="O263" s="1">
        <v>925</v>
      </c>
      <c r="P263" s="1" t="s">
        <v>25</v>
      </c>
      <c r="Q263" s="1" t="s">
        <v>26</v>
      </c>
    </row>
    <row r="264" spans="1:17" x14ac:dyDescent="0.25">
      <c r="A264" s="1">
        <v>263</v>
      </c>
      <c r="B264" s="1" t="s">
        <v>496</v>
      </c>
      <c r="C264" s="1">
        <v>2424681</v>
      </c>
      <c r="D264" s="1" t="s">
        <v>9</v>
      </c>
      <c r="E264" s="1">
        <v>42</v>
      </c>
      <c r="F264" s="1" t="str">
        <f t="shared" si="8"/>
        <v>Adult</v>
      </c>
      <c r="G264" s="2">
        <v>45205</v>
      </c>
      <c r="H264" s="2" t="str">
        <f t="shared" si="9"/>
        <v>Oct</v>
      </c>
      <c r="I264" s="1" t="s">
        <v>10</v>
      </c>
      <c r="J264" s="1" t="s">
        <v>11</v>
      </c>
      <c r="K264" s="1" t="s">
        <v>19</v>
      </c>
      <c r="L264" s="1" t="s">
        <v>45</v>
      </c>
      <c r="M264" s="1">
        <v>1</v>
      </c>
      <c r="N264" s="1" t="s">
        <v>14</v>
      </c>
      <c r="O264" s="1">
        <v>1389</v>
      </c>
      <c r="P264" s="1" t="s">
        <v>40</v>
      </c>
      <c r="Q264" s="1" t="s">
        <v>41</v>
      </c>
    </row>
    <row r="265" spans="1:17" x14ac:dyDescent="0.25">
      <c r="A265" s="1">
        <v>264</v>
      </c>
      <c r="B265" s="1" t="s">
        <v>497</v>
      </c>
      <c r="C265" s="1">
        <v>7096495</v>
      </c>
      <c r="D265" s="1" t="s">
        <v>34</v>
      </c>
      <c r="E265" s="1">
        <v>34</v>
      </c>
      <c r="F265" s="1" t="str">
        <f t="shared" si="8"/>
        <v>Adult</v>
      </c>
      <c r="G265" s="2">
        <v>45205</v>
      </c>
      <c r="H265" s="2" t="str">
        <f t="shared" si="9"/>
        <v>Oct</v>
      </c>
      <c r="I265" s="1" t="s">
        <v>10</v>
      </c>
      <c r="J265" s="1" t="s">
        <v>11</v>
      </c>
      <c r="K265" s="1" t="s">
        <v>19</v>
      </c>
      <c r="L265" s="1" t="s">
        <v>65</v>
      </c>
      <c r="M265" s="1">
        <v>1</v>
      </c>
      <c r="N265" s="1" t="s">
        <v>14</v>
      </c>
      <c r="O265" s="1">
        <v>1199</v>
      </c>
      <c r="P265" s="1" t="s">
        <v>498</v>
      </c>
      <c r="Q265" s="1" t="s">
        <v>87</v>
      </c>
    </row>
    <row r="266" spans="1:17" x14ac:dyDescent="0.25">
      <c r="A266" s="1">
        <v>265</v>
      </c>
      <c r="B266" s="1" t="s">
        <v>499</v>
      </c>
      <c r="C266" s="1">
        <v>711805</v>
      </c>
      <c r="D266" s="1" t="s">
        <v>9</v>
      </c>
      <c r="E266" s="1">
        <v>68</v>
      </c>
      <c r="F266" s="1" t="str">
        <f t="shared" si="8"/>
        <v>Senior</v>
      </c>
      <c r="G266" s="2">
        <v>45205</v>
      </c>
      <c r="H266" s="2" t="str">
        <f t="shared" si="9"/>
        <v>Oct</v>
      </c>
      <c r="I266" s="1" t="s">
        <v>10</v>
      </c>
      <c r="J266" s="1" t="s">
        <v>56</v>
      </c>
      <c r="K266" s="1" t="s">
        <v>19</v>
      </c>
      <c r="L266" s="1" t="s">
        <v>24</v>
      </c>
      <c r="M266" s="1">
        <v>1</v>
      </c>
      <c r="N266" s="1" t="s">
        <v>14</v>
      </c>
      <c r="O266" s="1">
        <v>671</v>
      </c>
      <c r="P266" s="1" t="s">
        <v>54</v>
      </c>
      <c r="Q266" s="1" t="s">
        <v>55</v>
      </c>
    </row>
    <row r="267" spans="1:17" x14ac:dyDescent="0.25">
      <c r="A267" s="1">
        <v>266</v>
      </c>
      <c r="B267" s="1" t="s">
        <v>500</v>
      </c>
      <c r="C267" s="1">
        <v>2531617</v>
      </c>
      <c r="D267" s="1" t="s">
        <v>9</v>
      </c>
      <c r="E267" s="1">
        <v>25</v>
      </c>
      <c r="F267" s="1" t="str">
        <f t="shared" si="8"/>
        <v>Teenager</v>
      </c>
      <c r="G267" s="2">
        <v>45205</v>
      </c>
      <c r="H267" s="2" t="str">
        <f t="shared" si="9"/>
        <v>Oct</v>
      </c>
      <c r="I267" s="1" t="s">
        <v>10</v>
      </c>
      <c r="J267" s="1" t="s">
        <v>28</v>
      </c>
      <c r="K267" s="1" t="s">
        <v>12</v>
      </c>
      <c r="L267" s="1" t="s">
        <v>45</v>
      </c>
      <c r="M267" s="1">
        <v>1</v>
      </c>
      <c r="N267" s="1" t="s">
        <v>14</v>
      </c>
      <c r="O267" s="1">
        <v>533</v>
      </c>
      <c r="P267" s="1" t="s">
        <v>425</v>
      </c>
      <c r="Q267" s="1" t="s">
        <v>48</v>
      </c>
    </row>
    <row r="268" spans="1:17" x14ac:dyDescent="0.25">
      <c r="A268" s="1">
        <v>267</v>
      </c>
      <c r="B268" s="1" t="s">
        <v>501</v>
      </c>
      <c r="C268" s="1">
        <v>4096579</v>
      </c>
      <c r="D268" s="1" t="s">
        <v>9</v>
      </c>
      <c r="E268" s="1">
        <v>23</v>
      </c>
      <c r="F268" s="1" t="str">
        <f t="shared" si="8"/>
        <v>Teenager</v>
      </c>
      <c r="G268" s="2">
        <v>45205</v>
      </c>
      <c r="H268" s="2" t="str">
        <f t="shared" si="9"/>
        <v>Oct</v>
      </c>
      <c r="I268" s="1" t="s">
        <v>10</v>
      </c>
      <c r="J268" s="1" t="s">
        <v>18</v>
      </c>
      <c r="K268" s="1" t="s">
        <v>12</v>
      </c>
      <c r="L268" s="1" t="s">
        <v>45</v>
      </c>
      <c r="M268" s="1">
        <v>1</v>
      </c>
      <c r="N268" s="1" t="s">
        <v>14</v>
      </c>
      <c r="O268" s="1">
        <v>382</v>
      </c>
      <c r="P268" s="1" t="s">
        <v>187</v>
      </c>
      <c r="Q268" s="1" t="s">
        <v>31</v>
      </c>
    </row>
    <row r="269" spans="1:17" x14ac:dyDescent="0.25">
      <c r="A269" s="1">
        <v>268</v>
      </c>
      <c r="B269" s="1" t="s">
        <v>502</v>
      </c>
      <c r="C269" s="1">
        <v>7095774</v>
      </c>
      <c r="D269" s="1" t="s">
        <v>9</v>
      </c>
      <c r="E269" s="1">
        <v>29</v>
      </c>
      <c r="F269" s="1" t="str">
        <f t="shared" si="8"/>
        <v>Teenager</v>
      </c>
      <c r="G269" s="2">
        <v>45205</v>
      </c>
      <c r="H269" s="2" t="str">
        <f t="shared" si="9"/>
        <v>Oct</v>
      </c>
      <c r="I269" s="1" t="s">
        <v>10</v>
      </c>
      <c r="J269" s="1" t="s">
        <v>11</v>
      </c>
      <c r="K269" s="1" t="s">
        <v>19</v>
      </c>
      <c r="L269" s="1" t="s">
        <v>13</v>
      </c>
      <c r="M269" s="1">
        <v>1</v>
      </c>
      <c r="N269" s="1" t="s">
        <v>14</v>
      </c>
      <c r="O269" s="1">
        <v>759</v>
      </c>
      <c r="P269" s="1" t="s">
        <v>66</v>
      </c>
      <c r="Q269" s="1" t="s">
        <v>67</v>
      </c>
    </row>
    <row r="270" spans="1:17" x14ac:dyDescent="0.25">
      <c r="A270" s="1">
        <v>269</v>
      </c>
      <c r="B270" s="1" t="s">
        <v>503</v>
      </c>
      <c r="C270" s="1">
        <v>3810669</v>
      </c>
      <c r="D270" s="1" t="s">
        <v>34</v>
      </c>
      <c r="E270" s="1">
        <v>72</v>
      </c>
      <c r="F270" s="1" t="str">
        <f t="shared" si="8"/>
        <v>Senior</v>
      </c>
      <c r="G270" s="2">
        <v>45205</v>
      </c>
      <c r="H270" s="2" t="str">
        <f t="shared" si="9"/>
        <v>Oct</v>
      </c>
      <c r="I270" s="1" t="s">
        <v>10</v>
      </c>
      <c r="J270" s="1" t="s">
        <v>11</v>
      </c>
      <c r="K270" s="1" t="s">
        <v>19</v>
      </c>
      <c r="L270" s="1" t="s">
        <v>29</v>
      </c>
      <c r="M270" s="1">
        <v>1</v>
      </c>
      <c r="N270" s="1" t="s">
        <v>14</v>
      </c>
      <c r="O270" s="1">
        <v>1369</v>
      </c>
      <c r="P270" s="1" t="s">
        <v>82</v>
      </c>
      <c r="Q270" s="1" t="s">
        <v>41</v>
      </c>
    </row>
    <row r="271" spans="1:17" x14ac:dyDescent="0.25">
      <c r="A271" s="1">
        <v>270</v>
      </c>
      <c r="B271" s="1" t="s">
        <v>504</v>
      </c>
      <c r="C271" s="1">
        <v>162124</v>
      </c>
      <c r="D271" s="1" t="s">
        <v>9</v>
      </c>
      <c r="E271" s="1">
        <v>21</v>
      </c>
      <c r="F271" s="1" t="str">
        <f t="shared" si="8"/>
        <v>Teenager</v>
      </c>
      <c r="G271" s="2">
        <v>45205</v>
      </c>
      <c r="H271" s="2" t="str">
        <f t="shared" si="9"/>
        <v>Oct</v>
      </c>
      <c r="I271" s="1" t="s">
        <v>10</v>
      </c>
      <c r="J271" s="1" t="s">
        <v>35</v>
      </c>
      <c r="K271" s="1" t="s">
        <v>19</v>
      </c>
      <c r="L271" s="1" t="s">
        <v>13</v>
      </c>
      <c r="M271" s="1">
        <v>1</v>
      </c>
      <c r="N271" s="1" t="s">
        <v>14</v>
      </c>
      <c r="O271" s="1">
        <v>632</v>
      </c>
      <c r="P271" s="1" t="s">
        <v>73</v>
      </c>
      <c r="Q271" s="1" t="s">
        <v>31</v>
      </c>
    </row>
    <row r="272" spans="1:17" x14ac:dyDescent="0.25">
      <c r="A272" s="1">
        <v>271</v>
      </c>
      <c r="B272" s="1" t="s">
        <v>505</v>
      </c>
      <c r="C272" s="1">
        <v>9966350</v>
      </c>
      <c r="D272" s="1" t="s">
        <v>9</v>
      </c>
      <c r="E272" s="1">
        <v>28</v>
      </c>
      <c r="F272" s="1" t="str">
        <f t="shared" si="8"/>
        <v>Teenager</v>
      </c>
      <c r="G272" s="2">
        <v>45175</v>
      </c>
      <c r="H272" s="2" t="str">
        <f t="shared" si="9"/>
        <v>Sep</v>
      </c>
      <c r="I272" s="1" t="s">
        <v>10</v>
      </c>
      <c r="J272" s="1" t="s">
        <v>28</v>
      </c>
      <c r="K272" s="1" t="s">
        <v>12</v>
      </c>
      <c r="L272" s="1" t="s">
        <v>20</v>
      </c>
      <c r="M272" s="1">
        <v>1</v>
      </c>
      <c r="N272" s="1" t="s">
        <v>14</v>
      </c>
      <c r="O272" s="1">
        <v>698</v>
      </c>
      <c r="P272" s="1" t="s">
        <v>57</v>
      </c>
      <c r="Q272" s="1" t="s">
        <v>58</v>
      </c>
    </row>
    <row r="273" spans="1:17" x14ac:dyDescent="0.25">
      <c r="A273" s="1">
        <v>272</v>
      </c>
      <c r="B273" s="1" t="s">
        <v>506</v>
      </c>
      <c r="C273" s="1">
        <v>4233082</v>
      </c>
      <c r="D273" s="1" t="s">
        <v>34</v>
      </c>
      <c r="E273" s="1">
        <v>40</v>
      </c>
      <c r="F273" s="1" t="str">
        <f t="shared" si="8"/>
        <v>Adult</v>
      </c>
      <c r="G273" s="2">
        <v>45175</v>
      </c>
      <c r="H273" s="2" t="str">
        <f t="shared" si="9"/>
        <v>Sep</v>
      </c>
      <c r="I273" s="1" t="s">
        <v>10</v>
      </c>
      <c r="J273" s="1" t="s">
        <v>39</v>
      </c>
      <c r="K273" s="1" t="s">
        <v>19</v>
      </c>
      <c r="L273" s="1" t="s">
        <v>20</v>
      </c>
      <c r="M273" s="1">
        <v>1</v>
      </c>
      <c r="N273" s="1" t="s">
        <v>14</v>
      </c>
      <c r="O273" s="1">
        <v>631</v>
      </c>
      <c r="P273" s="1" t="s">
        <v>73</v>
      </c>
      <c r="Q273" s="1" t="s">
        <v>31</v>
      </c>
    </row>
    <row r="274" spans="1:17" x14ac:dyDescent="0.25">
      <c r="A274" s="1">
        <v>273</v>
      </c>
      <c r="B274" s="1" t="s">
        <v>506</v>
      </c>
      <c r="C274" s="1">
        <v>4233082</v>
      </c>
      <c r="D274" s="1" t="s">
        <v>9</v>
      </c>
      <c r="E274" s="1">
        <v>40</v>
      </c>
      <c r="F274" s="1" t="str">
        <f t="shared" si="8"/>
        <v>Adult</v>
      </c>
      <c r="G274" s="2">
        <v>45175</v>
      </c>
      <c r="H274" s="2" t="str">
        <f t="shared" si="9"/>
        <v>Sep</v>
      </c>
      <c r="I274" s="1" t="s">
        <v>10</v>
      </c>
      <c r="J274" s="1" t="s">
        <v>28</v>
      </c>
      <c r="K274" s="1" t="s">
        <v>12</v>
      </c>
      <c r="L274" s="1" t="s">
        <v>61</v>
      </c>
      <c r="M274" s="1">
        <v>1</v>
      </c>
      <c r="N274" s="1" t="s">
        <v>14</v>
      </c>
      <c r="O274" s="1">
        <v>487</v>
      </c>
      <c r="P274" s="1" t="s">
        <v>189</v>
      </c>
      <c r="Q274" s="1" t="s">
        <v>50</v>
      </c>
    </row>
    <row r="275" spans="1:17" x14ac:dyDescent="0.25">
      <c r="A275" s="1">
        <v>274</v>
      </c>
      <c r="B275" s="1" t="s">
        <v>507</v>
      </c>
      <c r="C275" s="1">
        <v>3868176</v>
      </c>
      <c r="D275" s="1" t="s">
        <v>9</v>
      </c>
      <c r="E275" s="1">
        <v>34</v>
      </c>
      <c r="F275" s="1" t="str">
        <f t="shared" si="8"/>
        <v>Adult</v>
      </c>
      <c r="G275" s="2">
        <v>45175</v>
      </c>
      <c r="H275" s="2" t="str">
        <f t="shared" si="9"/>
        <v>Sep</v>
      </c>
      <c r="I275" s="1" t="s">
        <v>10</v>
      </c>
      <c r="J275" s="1" t="s">
        <v>43</v>
      </c>
      <c r="K275" s="1" t="s">
        <v>79</v>
      </c>
      <c r="L275" s="1" t="s">
        <v>80</v>
      </c>
      <c r="M275" s="1">
        <v>1</v>
      </c>
      <c r="N275" s="1" t="s">
        <v>14</v>
      </c>
      <c r="O275" s="1">
        <v>958</v>
      </c>
      <c r="P275" s="1" t="s">
        <v>283</v>
      </c>
      <c r="Q275" s="1" t="s">
        <v>71</v>
      </c>
    </row>
    <row r="276" spans="1:17" x14ac:dyDescent="0.25">
      <c r="A276" s="1">
        <v>275</v>
      </c>
      <c r="B276" s="1" t="s">
        <v>508</v>
      </c>
      <c r="C276" s="1">
        <v>4163233</v>
      </c>
      <c r="D276" s="1" t="s">
        <v>9</v>
      </c>
      <c r="E276" s="1">
        <v>40</v>
      </c>
      <c r="F276" s="1" t="str">
        <f t="shared" si="8"/>
        <v>Adult</v>
      </c>
      <c r="G276" s="2">
        <v>45175</v>
      </c>
      <c r="H276" s="2" t="str">
        <f t="shared" si="9"/>
        <v>Sep</v>
      </c>
      <c r="I276" s="1" t="s">
        <v>10</v>
      </c>
      <c r="J276" s="1" t="s">
        <v>35</v>
      </c>
      <c r="K276" s="1" t="s">
        <v>19</v>
      </c>
      <c r="L276" s="1" t="s">
        <v>13</v>
      </c>
      <c r="M276" s="1">
        <v>1</v>
      </c>
      <c r="N276" s="1" t="s">
        <v>14</v>
      </c>
      <c r="O276" s="1">
        <v>625</v>
      </c>
      <c r="P276" s="1" t="s">
        <v>474</v>
      </c>
      <c r="Q276" s="1" t="s">
        <v>38</v>
      </c>
    </row>
    <row r="277" spans="1:17" x14ac:dyDescent="0.25">
      <c r="A277" s="1">
        <v>276</v>
      </c>
      <c r="B277" s="1" t="s">
        <v>509</v>
      </c>
      <c r="C277" s="1">
        <v>4089185</v>
      </c>
      <c r="D277" s="1" t="s">
        <v>34</v>
      </c>
      <c r="E277" s="1">
        <v>73</v>
      </c>
      <c r="F277" s="1" t="str">
        <f t="shared" si="8"/>
        <v>Senior</v>
      </c>
      <c r="G277" s="2">
        <v>45175</v>
      </c>
      <c r="H277" s="2" t="str">
        <f t="shared" si="9"/>
        <v>Sep</v>
      </c>
      <c r="I277" s="1" t="s">
        <v>10</v>
      </c>
      <c r="J277" s="1" t="s">
        <v>28</v>
      </c>
      <c r="K277" s="1" t="s">
        <v>36</v>
      </c>
      <c r="L277" s="1" t="s">
        <v>61</v>
      </c>
      <c r="M277" s="1">
        <v>1</v>
      </c>
      <c r="N277" s="1" t="s">
        <v>14</v>
      </c>
      <c r="O277" s="1">
        <v>377</v>
      </c>
      <c r="P277" s="1" t="s">
        <v>73</v>
      </c>
      <c r="Q277" s="1" t="s">
        <v>31</v>
      </c>
    </row>
    <row r="278" spans="1:17" x14ac:dyDescent="0.25">
      <c r="A278" s="1">
        <v>277</v>
      </c>
      <c r="B278" s="1" t="s">
        <v>509</v>
      </c>
      <c r="C278" s="1">
        <v>4089185</v>
      </c>
      <c r="D278" s="1" t="s">
        <v>34</v>
      </c>
      <c r="E278" s="1">
        <v>57</v>
      </c>
      <c r="F278" s="1" t="str">
        <f t="shared" si="8"/>
        <v>Senior</v>
      </c>
      <c r="G278" s="2">
        <v>45175</v>
      </c>
      <c r="H278" s="2" t="str">
        <f t="shared" si="9"/>
        <v>Sep</v>
      </c>
      <c r="I278" s="1" t="s">
        <v>10</v>
      </c>
      <c r="J278" s="1" t="s">
        <v>11</v>
      </c>
      <c r="K278" s="1" t="s">
        <v>19</v>
      </c>
      <c r="L278" s="1" t="s">
        <v>29</v>
      </c>
      <c r="M278" s="1">
        <v>1</v>
      </c>
      <c r="N278" s="1" t="s">
        <v>14</v>
      </c>
      <c r="O278" s="1">
        <v>1776</v>
      </c>
      <c r="P278" s="1" t="s">
        <v>510</v>
      </c>
      <c r="Q278" s="1" t="s">
        <v>50</v>
      </c>
    </row>
    <row r="279" spans="1:17" x14ac:dyDescent="0.25">
      <c r="A279" s="1">
        <v>278</v>
      </c>
      <c r="B279" s="1" t="s">
        <v>509</v>
      </c>
      <c r="C279" s="1">
        <v>4089185</v>
      </c>
      <c r="D279" s="1" t="s">
        <v>9</v>
      </c>
      <c r="E279" s="1">
        <v>48</v>
      </c>
      <c r="F279" s="1" t="str">
        <f t="shared" si="8"/>
        <v>Adult</v>
      </c>
      <c r="G279" s="2">
        <v>45175</v>
      </c>
      <c r="H279" s="2" t="str">
        <f t="shared" si="9"/>
        <v>Sep</v>
      </c>
      <c r="I279" s="1" t="s">
        <v>10</v>
      </c>
      <c r="J279" s="1" t="s">
        <v>28</v>
      </c>
      <c r="K279" s="1" t="s">
        <v>19</v>
      </c>
      <c r="L279" s="1" t="s">
        <v>13</v>
      </c>
      <c r="M279" s="1">
        <v>1</v>
      </c>
      <c r="N279" s="1" t="s">
        <v>14</v>
      </c>
      <c r="O279" s="1">
        <v>999</v>
      </c>
      <c r="P279" s="1" t="s">
        <v>176</v>
      </c>
      <c r="Q279" s="1" t="s">
        <v>95</v>
      </c>
    </row>
    <row r="280" spans="1:17" x14ac:dyDescent="0.25">
      <c r="A280" s="1">
        <v>279</v>
      </c>
      <c r="B280" s="1" t="s">
        <v>511</v>
      </c>
      <c r="C280" s="1">
        <v>2111349</v>
      </c>
      <c r="D280" s="1" t="s">
        <v>9</v>
      </c>
      <c r="E280" s="1">
        <v>46</v>
      </c>
      <c r="F280" s="1" t="str">
        <f t="shared" si="8"/>
        <v>Adult</v>
      </c>
      <c r="G280" s="2">
        <v>45175</v>
      </c>
      <c r="H280" s="2" t="str">
        <f t="shared" si="9"/>
        <v>Sep</v>
      </c>
      <c r="I280" s="1" t="s">
        <v>10</v>
      </c>
      <c r="J280" s="1" t="s">
        <v>39</v>
      </c>
      <c r="K280" s="1" t="s">
        <v>19</v>
      </c>
      <c r="L280" s="1" t="s">
        <v>61</v>
      </c>
      <c r="M280" s="1">
        <v>1</v>
      </c>
      <c r="N280" s="1" t="s">
        <v>14</v>
      </c>
      <c r="O280" s="1">
        <v>626</v>
      </c>
      <c r="P280" s="1" t="s">
        <v>101</v>
      </c>
      <c r="Q280" s="1" t="s">
        <v>62</v>
      </c>
    </row>
    <row r="281" spans="1:17" x14ac:dyDescent="0.25">
      <c r="A281" s="1">
        <v>280</v>
      </c>
      <c r="B281" s="1" t="s">
        <v>512</v>
      </c>
      <c r="C281" s="1">
        <v>2429896</v>
      </c>
      <c r="D281" s="1" t="s">
        <v>34</v>
      </c>
      <c r="E281" s="1">
        <v>35</v>
      </c>
      <c r="F281" s="1" t="str">
        <f t="shared" si="8"/>
        <v>Adult</v>
      </c>
      <c r="G281" s="2">
        <v>45175</v>
      </c>
      <c r="H281" s="2" t="str">
        <f t="shared" si="9"/>
        <v>Sep</v>
      </c>
      <c r="I281" s="1" t="s">
        <v>10</v>
      </c>
      <c r="J281" s="1" t="s">
        <v>28</v>
      </c>
      <c r="K281" s="1" t="s">
        <v>36</v>
      </c>
      <c r="L281" s="1" t="s">
        <v>20</v>
      </c>
      <c r="M281" s="1">
        <v>1</v>
      </c>
      <c r="N281" s="1" t="s">
        <v>14</v>
      </c>
      <c r="O281" s="1">
        <v>791</v>
      </c>
      <c r="P281" s="1" t="s">
        <v>153</v>
      </c>
      <c r="Q281" s="1" t="s">
        <v>75</v>
      </c>
    </row>
    <row r="282" spans="1:17" x14ac:dyDescent="0.25">
      <c r="A282" s="1">
        <v>281</v>
      </c>
      <c r="B282" s="1" t="s">
        <v>513</v>
      </c>
      <c r="C282" s="1">
        <v>5553016</v>
      </c>
      <c r="D282" s="1" t="s">
        <v>34</v>
      </c>
      <c r="E282" s="1">
        <v>53</v>
      </c>
      <c r="F282" s="1" t="str">
        <f t="shared" si="8"/>
        <v>Senior</v>
      </c>
      <c r="G282" s="2">
        <v>45144</v>
      </c>
      <c r="H282" s="2" t="str">
        <f t="shared" si="9"/>
        <v>Aug</v>
      </c>
      <c r="I282" s="1" t="s">
        <v>10</v>
      </c>
      <c r="J282" s="1" t="s">
        <v>11</v>
      </c>
      <c r="K282" s="1" t="s">
        <v>19</v>
      </c>
      <c r="L282" s="1" t="s">
        <v>20</v>
      </c>
      <c r="M282" s="1">
        <v>1</v>
      </c>
      <c r="N282" s="1" t="s">
        <v>14</v>
      </c>
      <c r="O282" s="1">
        <v>1432</v>
      </c>
      <c r="P282" s="1" t="s">
        <v>221</v>
      </c>
      <c r="Q282" s="1" t="s">
        <v>22</v>
      </c>
    </row>
    <row r="283" spans="1:17" x14ac:dyDescent="0.25">
      <c r="A283" s="1">
        <v>282</v>
      </c>
      <c r="B283" s="1" t="s">
        <v>514</v>
      </c>
      <c r="C283" s="1">
        <v>3292144</v>
      </c>
      <c r="D283" s="1" t="s">
        <v>9</v>
      </c>
      <c r="E283" s="1">
        <v>31</v>
      </c>
      <c r="F283" s="1" t="str">
        <f t="shared" si="8"/>
        <v>Adult</v>
      </c>
      <c r="G283" s="2">
        <v>45144</v>
      </c>
      <c r="H283" s="2" t="str">
        <f t="shared" si="9"/>
        <v>Aug</v>
      </c>
      <c r="I283" s="1" t="s">
        <v>10</v>
      </c>
      <c r="J283" s="1" t="s">
        <v>28</v>
      </c>
      <c r="K283" s="1" t="s">
        <v>12</v>
      </c>
      <c r="L283" s="1" t="s">
        <v>65</v>
      </c>
      <c r="M283" s="1">
        <v>1</v>
      </c>
      <c r="N283" s="1" t="s">
        <v>14</v>
      </c>
      <c r="O283" s="1">
        <v>626</v>
      </c>
      <c r="P283" s="1" t="s">
        <v>49</v>
      </c>
      <c r="Q283" s="1" t="s">
        <v>50</v>
      </c>
    </row>
    <row r="284" spans="1:17" x14ac:dyDescent="0.25">
      <c r="A284" s="1">
        <v>283</v>
      </c>
      <c r="B284" s="1" t="s">
        <v>514</v>
      </c>
      <c r="C284" s="1">
        <v>3292144</v>
      </c>
      <c r="D284" s="1" t="s">
        <v>34</v>
      </c>
      <c r="E284" s="1">
        <v>30</v>
      </c>
      <c r="F284" s="1" t="str">
        <f t="shared" si="8"/>
        <v>Adult</v>
      </c>
      <c r="G284" s="2">
        <v>45144</v>
      </c>
      <c r="H284" s="2" t="str">
        <f t="shared" si="9"/>
        <v>Aug</v>
      </c>
      <c r="I284" s="1" t="s">
        <v>10</v>
      </c>
      <c r="J284" s="1" t="s">
        <v>28</v>
      </c>
      <c r="K284" s="1" t="s">
        <v>36</v>
      </c>
      <c r="L284" s="1" t="s">
        <v>45</v>
      </c>
      <c r="M284" s="1">
        <v>1</v>
      </c>
      <c r="N284" s="1" t="s">
        <v>14</v>
      </c>
      <c r="O284" s="1">
        <v>735</v>
      </c>
      <c r="P284" s="1" t="s">
        <v>152</v>
      </c>
      <c r="Q284" s="1" t="s">
        <v>38</v>
      </c>
    </row>
    <row r="285" spans="1:17" x14ac:dyDescent="0.25">
      <c r="A285" s="1">
        <v>284</v>
      </c>
      <c r="B285" s="1" t="s">
        <v>514</v>
      </c>
      <c r="C285" s="1">
        <v>3292144</v>
      </c>
      <c r="D285" s="1" t="s">
        <v>9</v>
      </c>
      <c r="E285" s="1">
        <v>20</v>
      </c>
      <c r="F285" s="1" t="str">
        <f t="shared" si="8"/>
        <v>Teenager</v>
      </c>
      <c r="G285" s="2">
        <v>45144</v>
      </c>
      <c r="H285" s="2" t="str">
        <f t="shared" si="9"/>
        <v>Aug</v>
      </c>
      <c r="I285" s="1" t="s">
        <v>10</v>
      </c>
      <c r="J285" s="1" t="s">
        <v>11</v>
      </c>
      <c r="K285" s="1" t="s">
        <v>19</v>
      </c>
      <c r="L285" s="1" t="s">
        <v>61</v>
      </c>
      <c r="M285" s="1">
        <v>1</v>
      </c>
      <c r="N285" s="1" t="s">
        <v>14</v>
      </c>
      <c r="O285" s="1">
        <v>1068</v>
      </c>
      <c r="P285" s="1" t="s">
        <v>403</v>
      </c>
      <c r="Q285" s="1" t="s">
        <v>67</v>
      </c>
    </row>
    <row r="286" spans="1:17" x14ac:dyDescent="0.25">
      <c r="A286" s="1">
        <v>285</v>
      </c>
      <c r="B286" s="1" t="s">
        <v>515</v>
      </c>
      <c r="C286" s="1">
        <v>1934884</v>
      </c>
      <c r="D286" s="1" t="s">
        <v>9</v>
      </c>
      <c r="E286" s="1">
        <v>43</v>
      </c>
      <c r="F286" s="1" t="str">
        <f t="shared" si="8"/>
        <v>Adult</v>
      </c>
      <c r="G286" s="2">
        <v>45144</v>
      </c>
      <c r="H286" s="2" t="str">
        <f t="shared" si="9"/>
        <v>Aug</v>
      </c>
      <c r="I286" s="1" t="s">
        <v>10</v>
      </c>
      <c r="J286" s="1" t="s">
        <v>35</v>
      </c>
      <c r="K286" s="1" t="s">
        <v>12</v>
      </c>
      <c r="L286" s="1" t="s">
        <v>29</v>
      </c>
      <c r="M286" s="1">
        <v>1</v>
      </c>
      <c r="N286" s="1" t="s">
        <v>14</v>
      </c>
      <c r="O286" s="1">
        <v>735</v>
      </c>
      <c r="P286" s="1" t="s">
        <v>126</v>
      </c>
      <c r="Q286" s="1" t="s">
        <v>60</v>
      </c>
    </row>
    <row r="287" spans="1:17" x14ac:dyDescent="0.25">
      <c r="A287" s="1">
        <v>286</v>
      </c>
      <c r="B287" s="1" t="s">
        <v>516</v>
      </c>
      <c r="C287" s="1">
        <v>9997246</v>
      </c>
      <c r="D287" s="1" t="s">
        <v>9</v>
      </c>
      <c r="E287" s="1">
        <v>68</v>
      </c>
      <c r="F287" s="1" t="str">
        <f t="shared" si="8"/>
        <v>Senior</v>
      </c>
      <c r="G287" s="2">
        <v>45144</v>
      </c>
      <c r="H287" s="2" t="str">
        <f t="shared" si="9"/>
        <v>Aug</v>
      </c>
      <c r="I287" s="1" t="s">
        <v>10</v>
      </c>
      <c r="J287" s="1" t="s">
        <v>28</v>
      </c>
      <c r="K287" s="1" t="s">
        <v>19</v>
      </c>
      <c r="L287" s="1" t="s">
        <v>13</v>
      </c>
      <c r="M287" s="1">
        <v>1</v>
      </c>
      <c r="N287" s="1" t="s">
        <v>14</v>
      </c>
      <c r="O287" s="1">
        <v>979</v>
      </c>
      <c r="P287" s="1" t="s">
        <v>40</v>
      </c>
      <c r="Q287" s="1" t="s">
        <v>41</v>
      </c>
    </row>
    <row r="288" spans="1:17" x14ac:dyDescent="0.25">
      <c r="A288" s="1">
        <v>287</v>
      </c>
      <c r="B288" s="1" t="s">
        <v>517</v>
      </c>
      <c r="C288" s="1">
        <v>5223942</v>
      </c>
      <c r="D288" s="1" t="s">
        <v>34</v>
      </c>
      <c r="E288" s="1">
        <v>49</v>
      </c>
      <c r="F288" s="1" t="str">
        <f t="shared" si="8"/>
        <v>Adult</v>
      </c>
      <c r="G288" s="2">
        <v>45144</v>
      </c>
      <c r="H288" s="2" t="str">
        <f t="shared" si="9"/>
        <v>Aug</v>
      </c>
      <c r="I288" s="1" t="s">
        <v>10</v>
      </c>
      <c r="J288" s="1" t="s">
        <v>28</v>
      </c>
      <c r="K288" s="1" t="s">
        <v>36</v>
      </c>
      <c r="L288" s="1" t="s">
        <v>20</v>
      </c>
      <c r="M288" s="1">
        <v>1</v>
      </c>
      <c r="N288" s="1" t="s">
        <v>14</v>
      </c>
      <c r="O288" s="1">
        <v>735</v>
      </c>
      <c r="P288" s="1" t="s">
        <v>518</v>
      </c>
      <c r="Q288" s="1" t="s">
        <v>519</v>
      </c>
    </row>
    <row r="289" spans="1:17" x14ac:dyDescent="0.25">
      <c r="A289" s="1">
        <v>288</v>
      </c>
      <c r="B289" s="1" t="s">
        <v>520</v>
      </c>
      <c r="C289" s="1">
        <v>205653</v>
      </c>
      <c r="D289" s="1" t="s">
        <v>9</v>
      </c>
      <c r="E289" s="1">
        <v>46</v>
      </c>
      <c r="F289" s="1" t="str">
        <f t="shared" si="8"/>
        <v>Adult</v>
      </c>
      <c r="G289" s="2">
        <v>45144</v>
      </c>
      <c r="H289" s="2" t="str">
        <f t="shared" si="9"/>
        <v>Aug</v>
      </c>
      <c r="I289" s="1" t="s">
        <v>10</v>
      </c>
      <c r="J289" s="1" t="s">
        <v>28</v>
      </c>
      <c r="K289" s="1" t="s">
        <v>12</v>
      </c>
      <c r="L289" s="1" t="s">
        <v>20</v>
      </c>
      <c r="M289" s="1">
        <v>1</v>
      </c>
      <c r="N289" s="1" t="s">
        <v>14</v>
      </c>
      <c r="O289" s="1">
        <v>636</v>
      </c>
      <c r="P289" s="1" t="s">
        <v>193</v>
      </c>
      <c r="Q289" s="1" t="s">
        <v>38</v>
      </c>
    </row>
    <row r="290" spans="1:17" x14ac:dyDescent="0.25">
      <c r="A290" s="1">
        <v>289</v>
      </c>
      <c r="B290" s="1" t="s">
        <v>521</v>
      </c>
      <c r="C290" s="1">
        <v>9868216</v>
      </c>
      <c r="D290" s="1" t="s">
        <v>9</v>
      </c>
      <c r="E290" s="1">
        <v>18</v>
      </c>
      <c r="F290" s="1" t="str">
        <f t="shared" si="8"/>
        <v>Teenager</v>
      </c>
      <c r="G290" s="2">
        <v>45144</v>
      </c>
      <c r="H290" s="2" t="str">
        <f t="shared" si="9"/>
        <v>Aug</v>
      </c>
      <c r="I290" s="1" t="s">
        <v>10</v>
      </c>
      <c r="J290" s="1" t="s">
        <v>28</v>
      </c>
      <c r="K290" s="1" t="s">
        <v>19</v>
      </c>
      <c r="L290" s="1" t="s">
        <v>29</v>
      </c>
      <c r="M290" s="1">
        <v>1</v>
      </c>
      <c r="N290" s="1" t="s">
        <v>14</v>
      </c>
      <c r="O290" s="1">
        <v>824</v>
      </c>
      <c r="P290" s="1" t="s">
        <v>121</v>
      </c>
      <c r="Q290" s="1" t="s">
        <v>38</v>
      </c>
    </row>
    <row r="291" spans="1:17" x14ac:dyDescent="0.25">
      <c r="A291" s="1">
        <v>290</v>
      </c>
      <c r="B291" s="1" t="s">
        <v>522</v>
      </c>
      <c r="C291" s="1">
        <v>3880650</v>
      </c>
      <c r="D291" s="1" t="s">
        <v>34</v>
      </c>
      <c r="E291" s="1">
        <v>37</v>
      </c>
      <c r="F291" s="1" t="str">
        <f t="shared" si="8"/>
        <v>Adult</v>
      </c>
      <c r="G291" s="2">
        <v>45144</v>
      </c>
      <c r="H291" s="2" t="str">
        <f t="shared" si="9"/>
        <v>Aug</v>
      </c>
      <c r="I291" s="1" t="s">
        <v>10</v>
      </c>
      <c r="J291" s="1" t="s">
        <v>11</v>
      </c>
      <c r="K291" s="1" t="s">
        <v>36</v>
      </c>
      <c r="L291" s="1" t="s">
        <v>29</v>
      </c>
      <c r="M291" s="1">
        <v>1</v>
      </c>
      <c r="N291" s="1" t="s">
        <v>14</v>
      </c>
      <c r="O291" s="1">
        <v>735</v>
      </c>
      <c r="P291" s="1" t="s">
        <v>194</v>
      </c>
      <c r="Q291" s="1" t="s">
        <v>31</v>
      </c>
    </row>
    <row r="292" spans="1:17" x14ac:dyDescent="0.25">
      <c r="A292" s="1">
        <v>291</v>
      </c>
      <c r="B292" s="1" t="s">
        <v>523</v>
      </c>
      <c r="C292" s="1">
        <v>7359750</v>
      </c>
      <c r="D292" s="1" t="s">
        <v>34</v>
      </c>
      <c r="E292" s="1">
        <v>69</v>
      </c>
      <c r="F292" s="1" t="str">
        <f t="shared" si="8"/>
        <v>Senior</v>
      </c>
      <c r="G292" s="2">
        <v>45113</v>
      </c>
      <c r="H292" s="2" t="str">
        <f t="shared" si="9"/>
        <v>Jul</v>
      </c>
      <c r="I292" s="1" t="s">
        <v>10</v>
      </c>
      <c r="J292" s="1" t="s">
        <v>11</v>
      </c>
      <c r="K292" s="1" t="s">
        <v>19</v>
      </c>
      <c r="L292" s="1" t="s">
        <v>29</v>
      </c>
      <c r="M292" s="1">
        <v>1</v>
      </c>
      <c r="N292" s="1" t="s">
        <v>14</v>
      </c>
      <c r="O292" s="1">
        <v>775</v>
      </c>
      <c r="P292" s="1" t="s">
        <v>40</v>
      </c>
      <c r="Q292" s="1" t="s">
        <v>41</v>
      </c>
    </row>
    <row r="293" spans="1:17" x14ac:dyDescent="0.25">
      <c r="A293" s="1">
        <v>292</v>
      </c>
      <c r="B293" s="1" t="s">
        <v>524</v>
      </c>
      <c r="C293" s="1">
        <v>352880</v>
      </c>
      <c r="D293" s="1" t="s">
        <v>34</v>
      </c>
      <c r="E293" s="1">
        <v>35</v>
      </c>
      <c r="F293" s="1" t="str">
        <f t="shared" si="8"/>
        <v>Adult</v>
      </c>
      <c r="G293" s="2">
        <v>45113</v>
      </c>
      <c r="H293" s="2" t="str">
        <f t="shared" si="9"/>
        <v>Jul</v>
      </c>
      <c r="I293" s="1" t="s">
        <v>10</v>
      </c>
      <c r="J293" s="1" t="s">
        <v>28</v>
      </c>
      <c r="K293" s="1" t="s">
        <v>19</v>
      </c>
      <c r="L293" s="1" t="s">
        <v>20</v>
      </c>
      <c r="M293" s="1">
        <v>1</v>
      </c>
      <c r="N293" s="1" t="s">
        <v>14</v>
      </c>
      <c r="O293" s="1">
        <v>988</v>
      </c>
      <c r="P293" s="1" t="s">
        <v>297</v>
      </c>
      <c r="Q293" s="1" t="s">
        <v>38</v>
      </c>
    </row>
    <row r="294" spans="1:17" x14ac:dyDescent="0.25">
      <c r="A294" s="1">
        <v>293</v>
      </c>
      <c r="B294" s="1" t="s">
        <v>525</v>
      </c>
      <c r="C294" s="1">
        <v>6335654</v>
      </c>
      <c r="D294" s="1" t="s">
        <v>9</v>
      </c>
      <c r="E294" s="1">
        <v>44</v>
      </c>
      <c r="F294" s="1" t="str">
        <f t="shared" si="8"/>
        <v>Adult</v>
      </c>
      <c r="G294" s="2">
        <v>45113</v>
      </c>
      <c r="H294" s="2" t="str">
        <f t="shared" si="9"/>
        <v>Jul</v>
      </c>
      <c r="I294" s="1" t="s">
        <v>10</v>
      </c>
      <c r="J294" s="1" t="s">
        <v>11</v>
      </c>
      <c r="K294" s="1" t="s">
        <v>12</v>
      </c>
      <c r="L294" s="1" t="s">
        <v>81</v>
      </c>
      <c r="M294" s="1">
        <v>1</v>
      </c>
      <c r="N294" s="1" t="s">
        <v>14</v>
      </c>
      <c r="O294" s="1">
        <v>869</v>
      </c>
      <c r="P294" s="1" t="s">
        <v>88</v>
      </c>
      <c r="Q294" s="1" t="s">
        <v>41</v>
      </c>
    </row>
    <row r="295" spans="1:17" x14ac:dyDescent="0.25">
      <c r="A295" s="1">
        <v>294</v>
      </c>
      <c r="B295" s="1" t="s">
        <v>526</v>
      </c>
      <c r="C295" s="1">
        <v>5664527</v>
      </c>
      <c r="D295" s="1" t="s">
        <v>34</v>
      </c>
      <c r="E295" s="1">
        <v>38</v>
      </c>
      <c r="F295" s="1" t="str">
        <f t="shared" si="8"/>
        <v>Adult</v>
      </c>
      <c r="G295" s="2">
        <v>45113</v>
      </c>
      <c r="H295" s="2" t="str">
        <f t="shared" si="9"/>
        <v>Jul</v>
      </c>
      <c r="I295" s="1" t="s">
        <v>83</v>
      </c>
      <c r="J295" s="1" t="s">
        <v>11</v>
      </c>
      <c r="K295" s="1" t="s">
        <v>19</v>
      </c>
      <c r="L295" s="1" t="s">
        <v>29</v>
      </c>
      <c r="M295" s="1">
        <v>1</v>
      </c>
      <c r="N295" s="1" t="s">
        <v>14</v>
      </c>
      <c r="O295" s="1">
        <v>888</v>
      </c>
      <c r="P295" s="1" t="s">
        <v>140</v>
      </c>
      <c r="Q295" s="1" t="s">
        <v>31</v>
      </c>
    </row>
    <row r="296" spans="1:17" x14ac:dyDescent="0.25">
      <c r="A296" s="1">
        <v>295</v>
      </c>
      <c r="B296" s="1" t="s">
        <v>527</v>
      </c>
      <c r="C296" s="1">
        <v>8306969</v>
      </c>
      <c r="D296" s="1" t="s">
        <v>9</v>
      </c>
      <c r="E296" s="1">
        <v>57</v>
      </c>
      <c r="F296" s="1" t="str">
        <f t="shared" si="8"/>
        <v>Senior</v>
      </c>
      <c r="G296" s="2">
        <v>45113</v>
      </c>
      <c r="H296" s="2" t="str">
        <f t="shared" si="9"/>
        <v>Jul</v>
      </c>
      <c r="I296" s="1" t="s">
        <v>10</v>
      </c>
      <c r="J296" s="1" t="s">
        <v>28</v>
      </c>
      <c r="K296" s="1" t="s">
        <v>12</v>
      </c>
      <c r="L296" s="1" t="s">
        <v>20</v>
      </c>
      <c r="M296" s="1">
        <v>1</v>
      </c>
      <c r="N296" s="1" t="s">
        <v>14</v>
      </c>
      <c r="O296" s="1">
        <v>399</v>
      </c>
      <c r="P296" s="1" t="s">
        <v>73</v>
      </c>
      <c r="Q296" s="1" t="s">
        <v>31</v>
      </c>
    </row>
    <row r="297" spans="1:17" x14ac:dyDescent="0.25">
      <c r="A297" s="1">
        <v>296</v>
      </c>
      <c r="B297" s="1" t="s">
        <v>528</v>
      </c>
      <c r="C297" s="1">
        <v>590101</v>
      </c>
      <c r="D297" s="1" t="s">
        <v>34</v>
      </c>
      <c r="E297" s="1">
        <v>49</v>
      </c>
      <c r="F297" s="1" t="str">
        <f t="shared" si="8"/>
        <v>Adult</v>
      </c>
      <c r="G297" s="2">
        <v>45113</v>
      </c>
      <c r="H297" s="2" t="str">
        <f t="shared" si="9"/>
        <v>Jul</v>
      </c>
      <c r="I297" s="1" t="s">
        <v>10</v>
      </c>
      <c r="J297" s="1" t="s">
        <v>35</v>
      </c>
      <c r="K297" s="1" t="s">
        <v>19</v>
      </c>
      <c r="L297" s="1" t="s">
        <v>13</v>
      </c>
      <c r="M297" s="1">
        <v>1</v>
      </c>
      <c r="N297" s="1" t="s">
        <v>14</v>
      </c>
      <c r="O297" s="1">
        <v>824</v>
      </c>
      <c r="P297" s="1" t="s">
        <v>312</v>
      </c>
      <c r="Q297" s="1" t="s">
        <v>67</v>
      </c>
    </row>
    <row r="298" spans="1:17" x14ac:dyDescent="0.25">
      <c r="A298" s="1">
        <v>297</v>
      </c>
      <c r="B298" s="1" t="s">
        <v>529</v>
      </c>
      <c r="C298" s="1">
        <v>4461070</v>
      </c>
      <c r="D298" s="1" t="s">
        <v>9</v>
      </c>
      <c r="E298" s="1">
        <v>26</v>
      </c>
      <c r="F298" s="1" t="str">
        <f t="shared" si="8"/>
        <v>Teenager</v>
      </c>
      <c r="G298" s="2">
        <v>45113</v>
      </c>
      <c r="H298" s="2" t="str">
        <f t="shared" si="9"/>
        <v>Jul</v>
      </c>
      <c r="I298" s="1" t="s">
        <v>83</v>
      </c>
      <c r="J298" s="1" t="s">
        <v>11</v>
      </c>
      <c r="K298" s="1" t="s">
        <v>19</v>
      </c>
      <c r="L298" s="1" t="s">
        <v>13</v>
      </c>
      <c r="M298" s="1">
        <v>1</v>
      </c>
      <c r="N298" s="1" t="s">
        <v>14</v>
      </c>
      <c r="O298" s="1">
        <v>589</v>
      </c>
      <c r="P298" s="1" t="s">
        <v>77</v>
      </c>
      <c r="Q298" s="1" t="s">
        <v>38</v>
      </c>
    </row>
    <row r="299" spans="1:17" x14ac:dyDescent="0.25">
      <c r="A299" s="1">
        <v>298</v>
      </c>
      <c r="B299" s="1" t="s">
        <v>530</v>
      </c>
      <c r="C299" s="1">
        <v>4271747</v>
      </c>
      <c r="D299" s="1" t="s">
        <v>34</v>
      </c>
      <c r="E299" s="1">
        <v>44</v>
      </c>
      <c r="F299" s="1" t="str">
        <f t="shared" si="8"/>
        <v>Adult</v>
      </c>
      <c r="G299" s="2">
        <v>45113</v>
      </c>
      <c r="H299" s="2" t="str">
        <f t="shared" si="9"/>
        <v>Jul</v>
      </c>
      <c r="I299" s="1" t="s">
        <v>10</v>
      </c>
      <c r="J299" s="1" t="s">
        <v>18</v>
      </c>
      <c r="K299" s="1" t="s">
        <v>36</v>
      </c>
      <c r="L299" s="1" t="s">
        <v>20</v>
      </c>
      <c r="M299" s="1">
        <v>1</v>
      </c>
      <c r="N299" s="1" t="s">
        <v>14</v>
      </c>
      <c r="O299" s="1">
        <v>461</v>
      </c>
      <c r="P299" s="1" t="s">
        <v>21</v>
      </c>
      <c r="Q299" s="1" t="s">
        <v>22</v>
      </c>
    </row>
    <row r="300" spans="1:17" x14ac:dyDescent="0.25">
      <c r="A300" s="1">
        <v>299</v>
      </c>
      <c r="B300" s="1" t="s">
        <v>531</v>
      </c>
      <c r="C300" s="1">
        <v>701419</v>
      </c>
      <c r="D300" s="1" t="s">
        <v>9</v>
      </c>
      <c r="E300" s="1">
        <v>37</v>
      </c>
      <c r="F300" s="1" t="str">
        <f t="shared" si="8"/>
        <v>Adult</v>
      </c>
      <c r="G300" s="2">
        <v>45113</v>
      </c>
      <c r="H300" s="2" t="str">
        <f t="shared" si="9"/>
        <v>Jul</v>
      </c>
      <c r="I300" s="1" t="s">
        <v>10</v>
      </c>
      <c r="J300" s="1" t="s">
        <v>28</v>
      </c>
      <c r="K300" s="1" t="s">
        <v>12</v>
      </c>
      <c r="L300" s="1" t="s">
        <v>45</v>
      </c>
      <c r="M300" s="1">
        <v>1</v>
      </c>
      <c r="N300" s="1" t="s">
        <v>14</v>
      </c>
      <c r="O300" s="1">
        <v>635</v>
      </c>
      <c r="P300" s="1" t="s">
        <v>54</v>
      </c>
      <c r="Q300" s="1" t="s">
        <v>55</v>
      </c>
    </row>
    <row r="301" spans="1:17" x14ac:dyDescent="0.25">
      <c r="A301" s="1">
        <v>300</v>
      </c>
      <c r="B301" s="1" t="s">
        <v>532</v>
      </c>
      <c r="C301" s="1">
        <v>1768215</v>
      </c>
      <c r="D301" s="1" t="s">
        <v>9</v>
      </c>
      <c r="E301" s="1">
        <v>24</v>
      </c>
      <c r="F301" s="1" t="str">
        <f t="shared" si="8"/>
        <v>Teenager</v>
      </c>
      <c r="G301" s="2">
        <v>45113</v>
      </c>
      <c r="H301" s="2" t="str">
        <f t="shared" si="9"/>
        <v>Jul</v>
      </c>
      <c r="I301" s="1" t="s">
        <v>10</v>
      </c>
      <c r="J301" s="1" t="s">
        <v>28</v>
      </c>
      <c r="K301" s="1" t="s">
        <v>12</v>
      </c>
      <c r="L301" s="1" t="s">
        <v>24</v>
      </c>
      <c r="M301" s="1">
        <v>1</v>
      </c>
      <c r="N301" s="1" t="s">
        <v>14</v>
      </c>
      <c r="O301" s="1">
        <v>753</v>
      </c>
      <c r="P301" s="1" t="s">
        <v>63</v>
      </c>
      <c r="Q301" s="1" t="s">
        <v>38</v>
      </c>
    </row>
    <row r="302" spans="1:17" x14ac:dyDescent="0.25">
      <c r="A302" s="1">
        <v>301</v>
      </c>
      <c r="B302" s="1" t="s">
        <v>533</v>
      </c>
      <c r="C302" s="1">
        <v>113212</v>
      </c>
      <c r="D302" s="1" t="s">
        <v>34</v>
      </c>
      <c r="E302" s="1">
        <v>46</v>
      </c>
      <c r="F302" s="1" t="str">
        <f t="shared" si="8"/>
        <v>Adult</v>
      </c>
      <c r="G302" s="2">
        <v>45083</v>
      </c>
      <c r="H302" s="2" t="str">
        <f t="shared" si="9"/>
        <v>Jun</v>
      </c>
      <c r="I302" s="1" t="s">
        <v>10</v>
      </c>
      <c r="J302" s="1" t="s">
        <v>28</v>
      </c>
      <c r="K302" s="1" t="s">
        <v>19</v>
      </c>
      <c r="L302" s="1" t="s">
        <v>45</v>
      </c>
      <c r="M302" s="1">
        <v>1</v>
      </c>
      <c r="N302" s="1" t="s">
        <v>14</v>
      </c>
      <c r="O302" s="1">
        <v>921</v>
      </c>
      <c r="P302" s="1" t="s">
        <v>40</v>
      </c>
      <c r="Q302" s="1" t="s">
        <v>41</v>
      </c>
    </row>
    <row r="303" spans="1:17" x14ac:dyDescent="0.25">
      <c r="A303" s="1">
        <v>302</v>
      </c>
      <c r="B303" s="1" t="s">
        <v>534</v>
      </c>
      <c r="C303" s="1">
        <v>1132787</v>
      </c>
      <c r="D303" s="1" t="s">
        <v>34</v>
      </c>
      <c r="E303" s="1">
        <v>41</v>
      </c>
      <c r="F303" s="1" t="str">
        <f t="shared" si="8"/>
        <v>Adult</v>
      </c>
      <c r="G303" s="2">
        <v>45083</v>
      </c>
      <c r="H303" s="2" t="str">
        <f t="shared" si="9"/>
        <v>Jun</v>
      </c>
      <c r="I303" s="1" t="s">
        <v>10</v>
      </c>
      <c r="J303" s="1" t="s">
        <v>43</v>
      </c>
      <c r="K303" s="1" t="s">
        <v>36</v>
      </c>
      <c r="L303" s="1" t="s">
        <v>13</v>
      </c>
      <c r="M303" s="1">
        <v>1</v>
      </c>
      <c r="N303" s="1" t="s">
        <v>14</v>
      </c>
      <c r="O303" s="1">
        <v>791</v>
      </c>
      <c r="P303" s="1" t="s">
        <v>52</v>
      </c>
      <c r="Q303" s="1" t="s">
        <v>53</v>
      </c>
    </row>
    <row r="304" spans="1:17" x14ac:dyDescent="0.25">
      <c r="A304" s="1">
        <v>303</v>
      </c>
      <c r="B304" s="1" t="s">
        <v>534</v>
      </c>
      <c r="C304" s="1">
        <v>1132787</v>
      </c>
      <c r="D304" s="1" t="s">
        <v>34</v>
      </c>
      <c r="E304" s="1">
        <v>56</v>
      </c>
      <c r="F304" s="1" t="str">
        <f t="shared" si="8"/>
        <v>Senior</v>
      </c>
      <c r="G304" s="2">
        <v>45083</v>
      </c>
      <c r="H304" s="2" t="str">
        <f t="shared" si="9"/>
        <v>Jun</v>
      </c>
      <c r="I304" s="1" t="s">
        <v>10</v>
      </c>
      <c r="J304" s="1" t="s">
        <v>11</v>
      </c>
      <c r="K304" s="1" t="s">
        <v>36</v>
      </c>
      <c r="L304" s="1" t="s">
        <v>45</v>
      </c>
      <c r="M304" s="1">
        <v>1</v>
      </c>
      <c r="N304" s="1" t="s">
        <v>14</v>
      </c>
      <c r="O304" s="1">
        <v>999</v>
      </c>
      <c r="P304" s="1" t="s">
        <v>155</v>
      </c>
      <c r="Q304" s="1" t="s">
        <v>58</v>
      </c>
    </row>
    <row r="305" spans="1:17" x14ac:dyDescent="0.25">
      <c r="A305" s="1">
        <v>304</v>
      </c>
      <c r="B305" s="1" t="s">
        <v>535</v>
      </c>
      <c r="C305" s="1">
        <v>2708369</v>
      </c>
      <c r="D305" s="1" t="s">
        <v>34</v>
      </c>
      <c r="E305" s="1">
        <v>40</v>
      </c>
      <c r="F305" s="1" t="str">
        <f t="shared" si="8"/>
        <v>Adult</v>
      </c>
      <c r="G305" s="2">
        <v>45083</v>
      </c>
      <c r="H305" s="2" t="str">
        <f t="shared" si="9"/>
        <v>Jun</v>
      </c>
      <c r="I305" s="1" t="s">
        <v>10</v>
      </c>
      <c r="J305" s="1" t="s">
        <v>56</v>
      </c>
      <c r="K305" s="1" t="s">
        <v>19</v>
      </c>
      <c r="L305" s="1" t="s">
        <v>45</v>
      </c>
      <c r="M305" s="1">
        <v>1</v>
      </c>
      <c r="N305" s="1" t="s">
        <v>14</v>
      </c>
      <c r="O305" s="1">
        <v>759</v>
      </c>
      <c r="P305" s="1" t="s">
        <v>54</v>
      </c>
      <c r="Q305" s="1" t="s">
        <v>55</v>
      </c>
    </row>
    <row r="306" spans="1:17" x14ac:dyDescent="0.25">
      <c r="A306" s="1">
        <v>305</v>
      </c>
      <c r="B306" s="1" t="s">
        <v>536</v>
      </c>
      <c r="C306" s="1">
        <v>6455820</v>
      </c>
      <c r="D306" s="1" t="s">
        <v>9</v>
      </c>
      <c r="E306" s="1">
        <v>45</v>
      </c>
      <c r="F306" s="1" t="str">
        <f t="shared" si="8"/>
        <v>Adult</v>
      </c>
      <c r="G306" s="2">
        <v>45083</v>
      </c>
      <c r="H306" s="2" t="str">
        <f t="shared" si="9"/>
        <v>Jun</v>
      </c>
      <c r="I306" s="1" t="s">
        <v>10</v>
      </c>
      <c r="J306" s="1" t="s">
        <v>56</v>
      </c>
      <c r="K306" s="1" t="s">
        <v>12</v>
      </c>
      <c r="L306" s="1" t="s">
        <v>29</v>
      </c>
      <c r="M306" s="1">
        <v>1</v>
      </c>
      <c r="N306" s="1" t="s">
        <v>14</v>
      </c>
      <c r="O306" s="1">
        <v>435</v>
      </c>
      <c r="P306" s="1" t="s">
        <v>40</v>
      </c>
      <c r="Q306" s="1" t="s">
        <v>41</v>
      </c>
    </row>
    <row r="307" spans="1:17" x14ac:dyDescent="0.25">
      <c r="A307" s="1">
        <v>306</v>
      </c>
      <c r="B307" s="1" t="s">
        <v>537</v>
      </c>
      <c r="C307" s="1">
        <v>339873</v>
      </c>
      <c r="D307" s="1" t="s">
        <v>9</v>
      </c>
      <c r="E307" s="1">
        <v>22</v>
      </c>
      <c r="F307" s="1" t="str">
        <f t="shared" si="8"/>
        <v>Teenager</v>
      </c>
      <c r="G307" s="2">
        <v>45083</v>
      </c>
      <c r="H307" s="2" t="str">
        <f t="shared" si="9"/>
        <v>Jun</v>
      </c>
      <c r="I307" s="1" t="s">
        <v>10</v>
      </c>
      <c r="J307" s="1" t="s">
        <v>43</v>
      </c>
      <c r="K307" s="1" t="s">
        <v>12</v>
      </c>
      <c r="L307" s="1" t="s">
        <v>20</v>
      </c>
      <c r="M307" s="1">
        <v>1</v>
      </c>
      <c r="N307" s="1" t="s">
        <v>14</v>
      </c>
      <c r="O307" s="1">
        <v>368</v>
      </c>
      <c r="P307" s="1" t="s">
        <v>137</v>
      </c>
      <c r="Q307" s="1" t="s">
        <v>55</v>
      </c>
    </row>
    <row r="308" spans="1:17" x14ac:dyDescent="0.25">
      <c r="A308" s="1">
        <v>307</v>
      </c>
      <c r="B308" s="1" t="s">
        <v>538</v>
      </c>
      <c r="C308" s="1">
        <v>9550316</v>
      </c>
      <c r="D308" s="1" t="s">
        <v>9</v>
      </c>
      <c r="E308" s="1">
        <v>57</v>
      </c>
      <c r="F308" s="1" t="str">
        <f t="shared" si="8"/>
        <v>Senior</v>
      </c>
      <c r="G308" s="2">
        <v>45083</v>
      </c>
      <c r="H308" s="2" t="str">
        <f t="shared" si="9"/>
        <v>Jun</v>
      </c>
      <c r="I308" s="1" t="s">
        <v>92</v>
      </c>
      <c r="J308" s="1" t="s">
        <v>28</v>
      </c>
      <c r="K308" s="1" t="s">
        <v>19</v>
      </c>
      <c r="L308" s="1" t="s">
        <v>65</v>
      </c>
      <c r="M308" s="1">
        <v>1</v>
      </c>
      <c r="N308" s="1" t="s">
        <v>14</v>
      </c>
      <c r="O308" s="1">
        <v>916</v>
      </c>
      <c r="P308" s="1" t="s">
        <v>188</v>
      </c>
      <c r="Q308" s="1" t="s">
        <v>67</v>
      </c>
    </row>
    <row r="309" spans="1:17" x14ac:dyDescent="0.25">
      <c r="A309" s="1">
        <v>308</v>
      </c>
      <c r="B309" s="1" t="s">
        <v>539</v>
      </c>
      <c r="C309" s="1">
        <v>7327342</v>
      </c>
      <c r="D309" s="1" t="s">
        <v>34</v>
      </c>
      <c r="E309" s="1">
        <v>34</v>
      </c>
      <c r="F309" s="1" t="str">
        <f t="shared" si="8"/>
        <v>Adult</v>
      </c>
      <c r="G309" s="2">
        <v>45083</v>
      </c>
      <c r="H309" s="2" t="str">
        <f t="shared" si="9"/>
        <v>Jun</v>
      </c>
      <c r="I309" s="1" t="s">
        <v>10</v>
      </c>
      <c r="J309" s="1" t="s">
        <v>28</v>
      </c>
      <c r="K309" s="1" t="s">
        <v>19</v>
      </c>
      <c r="L309" s="1" t="s">
        <v>45</v>
      </c>
      <c r="M309" s="1">
        <v>1</v>
      </c>
      <c r="N309" s="1" t="s">
        <v>14</v>
      </c>
      <c r="O309" s="1">
        <v>950</v>
      </c>
      <c r="P309" s="1" t="s">
        <v>299</v>
      </c>
      <c r="Q309" s="1" t="s">
        <v>62</v>
      </c>
    </row>
    <row r="310" spans="1:17" x14ac:dyDescent="0.25">
      <c r="A310" s="1">
        <v>309</v>
      </c>
      <c r="B310" s="1" t="s">
        <v>540</v>
      </c>
      <c r="C310" s="1">
        <v>2657540</v>
      </c>
      <c r="D310" s="1" t="s">
        <v>9</v>
      </c>
      <c r="E310" s="1">
        <v>18</v>
      </c>
      <c r="F310" s="1" t="str">
        <f t="shared" si="8"/>
        <v>Teenager</v>
      </c>
      <c r="G310" s="2">
        <v>45083</v>
      </c>
      <c r="H310" s="2" t="str">
        <f t="shared" si="9"/>
        <v>Jun</v>
      </c>
      <c r="I310" s="1" t="s">
        <v>10</v>
      </c>
      <c r="J310" s="1" t="s">
        <v>28</v>
      </c>
      <c r="K310" s="1" t="s">
        <v>12</v>
      </c>
      <c r="L310" s="1" t="s">
        <v>45</v>
      </c>
      <c r="M310" s="1">
        <v>1</v>
      </c>
      <c r="N310" s="1" t="s">
        <v>14</v>
      </c>
      <c r="O310" s="1">
        <v>475</v>
      </c>
      <c r="P310" s="1" t="s">
        <v>77</v>
      </c>
      <c r="Q310" s="1" t="s">
        <v>38</v>
      </c>
    </row>
    <row r="311" spans="1:17" x14ac:dyDescent="0.25">
      <c r="A311" s="1">
        <v>310</v>
      </c>
      <c r="B311" s="1" t="s">
        <v>541</v>
      </c>
      <c r="C311" s="1">
        <v>6575400</v>
      </c>
      <c r="D311" s="1" t="s">
        <v>9</v>
      </c>
      <c r="E311" s="1">
        <v>20</v>
      </c>
      <c r="F311" s="1" t="str">
        <f t="shared" si="8"/>
        <v>Teenager</v>
      </c>
      <c r="G311" s="2">
        <v>45083</v>
      </c>
      <c r="H311" s="2" t="str">
        <f t="shared" si="9"/>
        <v>Jun</v>
      </c>
      <c r="I311" s="1" t="s">
        <v>10</v>
      </c>
      <c r="J311" s="1" t="s">
        <v>11</v>
      </c>
      <c r="K311" s="1" t="s">
        <v>79</v>
      </c>
      <c r="L311" s="1" t="s">
        <v>80</v>
      </c>
      <c r="M311" s="1">
        <v>1</v>
      </c>
      <c r="N311" s="1" t="s">
        <v>14</v>
      </c>
      <c r="O311" s="1">
        <v>1149</v>
      </c>
      <c r="P311" s="1" t="s">
        <v>120</v>
      </c>
      <c r="Q311" s="1" t="s">
        <v>16</v>
      </c>
    </row>
    <row r="312" spans="1:17" x14ac:dyDescent="0.25">
      <c r="A312" s="1">
        <v>311</v>
      </c>
      <c r="B312" s="1" t="s">
        <v>542</v>
      </c>
      <c r="C312" s="1">
        <v>5850099</v>
      </c>
      <c r="D312" s="1" t="s">
        <v>34</v>
      </c>
      <c r="E312" s="1">
        <v>24</v>
      </c>
      <c r="F312" s="1" t="str">
        <f t="shared" si="8"/>
        <v>Teenager</v>
      </c>
      <c r="G312" s="2">
        <v>45052</v>
      </c>
      <c r="H312" s="2" t="str">
        <f t="shared" si="9"/>
        <v>May</v>
      </c>
      <c r="I312" s="1" t="s">
        <v>10</v>
      </c>
      <c r="J312" s="1" t="s">
        <v>18</v>
      </c>
      <c r="K312" s="1" t="s">
        <v>19</v>
      </c>
      <c r="L312" s="1" t="s">
        <v>61</v>
      </c>
      <c r="M312" s="1">
        <v>1</v>
      </c>
      <c r="N312" s="1" t="s">
        <v>14</v>
      </c>
      <c r="O312" s="1">
        <v>1073</v>
      </c>
      <c r="P312" s="1" t="s">
        <v>298</v>
      </c>
      <c r="Q312" s="1" t="s">
        <v>95</v>
      </c>
    </row>
    <row r="313" spans="1:17" x14ac:dyDescent="0.25">
      <c r="A313" s="1">
        <v>312</v>
      </c>
      <c r="B313" s="1" t="s">
        <v>543</v>
      </c>
      <c r="C313" s="1">
        <v>2633321</v>
      </c>
      <c r="D313" s="1" t="s">
        <v>34</v>
      </c>
      <c r="E313" s="1">
        <v>45</v>
      </c>
      <c r="F313" s="1" t="str">
        <f t="shared" si="8"/>
        <v>Adult</v>
      </c>
      <c r="G313" s="2">
        <v>45052</v>
      </c>
      <c r="H313" s="2" t="str">
        <f t="shared" si="9"/>
        <v>May</v>
      </c>
      <c r="I313" s="1" t="s">
        <v>10</v>
      </c>
      <c r="J313" s="1" t="s">
        <v>28</v>
      </c>
      <c r="K313" s="1" t="s">
        <v>19</v>
      </c>
      <c r="L313" s="1" t="s">
        <v>61</v>
      </c>
      <c r="M313" s="1">
        <v>1</v>
      </c>
      <c r="N313" s="1" t="s">
        <v>14</v>
      </c>
      <c r="O313" s="1">
        <v>589</v>
      </c>
      <c r="P313" s="1" t="s">
        <v>100</v>
      </c>
      <c r="Q313" s="1" t="s">
        <v>41</v>
      </c>
    </row>
    <row r="314" spans="1:17" x14ac:dyDescent="0.25">
      <c r="A314" s="1">
        <v>313</v>
      </c>
      <c r="B314" s="1" t="s">
        <v>544</v>
      </c>
      <c r="C314" s="1">
        <v>150372</v>
      </c>
      <c r="D314" s="1" t="s">
        <v>9</v>
      </c>
      <c r="E314" s="1">
        <v>29</v>
      </c>
      <c r="F314" s="1" t="str">
        <f t="shared" si="8"/>
        <v>Teenager</v>
      </c>
      <c r="G314" s="2">
        <v>45052</v>
      </c>
      <c r="H314" s="2" t="str">
        <f t="shared" si="9"/>
        <v>May</v>
      </c>
      <c r="I314" s="1" t="s">
        <v>10</v>
      </c>
      <c r="J314" s="1" t="s">
        <v>28</v>
      </c>
      <c r="K314" s="1" t="s">
        <v>79</v>
      </c>
      <c r="L314" s="1" t="s">
        <v>80</v>
      </c>
      <c r="M314" s="1">
        <v>1</v>
      </c>
      <c r="N314" s="1" t="s">
        <v>14</v>
      </c>
      <c r="O314" s="1">
        <v>478</v>
      </c>
      <c r="P314" s="1" t="s">
        <v>54</v>
      </c>
      <c r="Q314" s="1" t="s">
        <v>55</v>
      </c>
    </row>
    <row r="315" spans="1:17" x14ac:dyDescent="0.25">
      <c r="A315" s="1">
        <v>314</v>
      </c>
      <c r="B315" s="1" t="s">
        <v>544</v>
      </c>
      <c r="C315" s="1">
        <v>150372</v>
      </c>
      <c r="D315" s="1" t="s">
        <v>34</v>
      </c>
      <c r="E315" s="1">
        <v>24</v>
      </c>
      <c r="F315" s="1" t="str">
        <f t="shared" si="8"/>
        <v>Teenager</v>
      </c>
      <c r="G315" s="2">
        <v>45052</v>
      </c>
      <c r="H315" s="2" t="str">
        <f t="shared" si="9"/>
        <v>May</v>
      </c>
      <c r="I315" s="1" t="s">
        <v>10</v>
      </c>
      <c r="J315" s="1" t="s">
        <v>28</v>
      </c>
      <c r="K315" s="1" t="s">
        <v>19</v>
      </c>
      <c r="L315" s="1" t="s">
        <v>29</v>
      </c>
      <c r="M315" s="1">
        <v>1</v>
      </c>
      <c r="N315" s="1" t="s">
        <v>14</v>
      </c>
      <c r="O315" s="1">
        <v>646</v>
      </c>
      <c r="P315" s="1" t="s">
        <v>57</v>
      </c>
      <c r="Q315" s="1" t="s">
        <v>58</v>
      </c>
    </row>
    <row r="316" spans="1:17" x14ac:dyDescent="0.25">
      <c r="A316" s="1">
        <v>315</v>
      </c>
      <c r="B316" s="1" t="s">
        <v>544</v>
      </c>
      <c r="C316" s="1">
        <v>150372</v>
      </c>
      <c r="D316" s="1" t="s">
        <v>9</v>
      </c>
      <c r="E316" s="1">
        <v>65</v>
      </c>
      <c r="F316" s="1" t="str">
        <f t="shared" si="8"/>
        <v>Senior</v>
      </c>
      <c r="G316" s="2">
        <v>45052</v>
      </c>
      <c r="H316" s="2" t="str">
        <f t="shared" si="9"/>
        <v>May</v>
      </c>
      <c r="I316" s="1" t="s">
        <v>10</v>
      </c>
      <c r="J316" s="1" t="s">
        <v>11</v>
      </c>
      <c r="K316" s="1" t="s">
        <v>19</v>
      </c>
      <c r="L316" s="1" t="s">
        <v>13</v>
      </c>
      <c r="M316" s="1">
        <v>1</v>
      </c>
      <c r="N316" s="1" t="s">
        <v>14</v>
      </c>
      <c r="O316" s="1">
        <v>899</v>
      </c>
      <c r="P316" s="1" t="s">
        <v>66</v>
      </c>
      <c r="Q316" s="1" t="s">
        <v>67</v>
      </c>
    </row>
    <row r="317" spans="1:17" x14ac:dyDescent="0.25">
      <c r="A317" s="1">
        <v>316</v>
      </c>
      <c r="B317" s="1" t="s">
        <v>545</v>
      </c>
      <c r="C317" s="1">
        <v>5228774</v>
      </c>
      <c r="D317" s="1" t="s">
        <v>9</v>
      </c>
      <c r="E317" s="1">
        <v>29</v>
      </c>
      <c r="F317" s="1" t="str">
        <f t="shared" si="8"/>
        <v>Teenager</v>
      </c>
      <c r="G317" s="2">
        <v>45052</v>
      </c>
      <c r="H317" s="2" t="str">
        <f t="shared" si="9"/>
        <v>May</v>
      </c>
      <c r="I317" s="1" t="s">
        <v>10</v>
      </c>
      <c r="J317" s="1" t="s">
        <v>28</v>
      </c>
      <c r="K317" s="1" t="s">
        <v>12</v>
      </c>
      <c r="L317" s="1" t="s">
        <v>24</v>
      </c>
      <c r="M317" s="1">
        <v>1</v>
      </c>
      <c r="N317" s="1" t="s">
        <v>14</v>
      </c>
      <c r="O317" s="1">
        <v>484</v>
      </c>
      <c r="P317" s="1" t="s">
        <v>119</v>
      </c>
      <c r="Q317" s="1" t="s">
        <v>48</v>
      </c>
    </row>
    <row r="318" spans="1:17" x14ac:dyDescent="0.25">
      <c r="A318" s="1">
        <v>317</v>
      </c>
      <c r="B318" s="1" t="s">
        <v>546</v>
      </c>
      <c r="C318" s="1">
        <v>4085929</v>
      </c>
      <c r="D318" s="1" t="s">
        <v>9</v>
      </c>
      <c r="E318" s="1">
        <v>37</v>
      </c>
      <c r="F318" s="1" t="str">
        <f t="shared" si="8"/>
        <v>Adult</v>
      </c>
      <c r="G318" s="2">
        <v>45052</v>
      </c>
      <c r="H318" s="2" t="str">
        <f t="shared" si="9"/>
        <v>May</v>
      </c>
      <c r="I318" s="1" t="s">
        <v>10</v>
      </c>
      <c r="J318" s="1" t="s">
        <v>11</v>
      </c>
      <c r="K318" s="1" t="s">
        <v>19</v>
      </c>
      <c r="L318" s="1" t="s">
        <v>24</v>
      </c>
      <c r="M318" s="1">
        <v>1</v>
      </c>
      <c r="N318" s="1" t="s">
        <v>14</v>
      </c>
      <c r="O318" s="1">
        <v>1432</v>
      </c>
      <c r="P318" s="1" t="s">
        <v>336</v>
      </c>
      <c r="Q318" s="1" t="s">
        <v>67</v>
      </c>
    </row>
    <row r="319" spans="1:17" x14ac:dyDescent="0.25">
      <c r="A319" s="1">
        <v>318</v>
      </c>
      <c r="B319" s="1" t="s">
        <v>547</v>
      </c>
      <c r="C319" s="1">
        <v>8840038</v>
      </c>
      <c r="D319" s="1" t="s">
        <v>9</v>
      </c>
      <c r="E319" s="1">
        <v>32</v>
      </c>
      <c r="F319" s="1" t="str">
        <f t="shared" si="8"/>
        <v>Adult</v>
      </c>
      <c r="G319" s="2">
        <v>45052</v>
      </c>
      <c r="H319" s="2" t="str">
        <f t="shared" si="9"/>
        <v>May</v>
      </c>
      <c r="I319" s="1" t="s">
        <v>10</v>
      </c>
      <c r="J319" s="1" t="s">
        <v>28</v>
      </c>
      <c r="K319" s="1" t="s">
        <v>12</v>
      </c>
      <c r="L319" s="1" t="s">
        <v>29</v>
      </c>
      <c r="M319" s="1">
        <v>1</v>
      </c>
      <c r="N319" s="1" t="s">
        <v>14</v>
      </c>
      <c r="O319" s="1">
        <v>735</v>
      </c>
      <c r="P319" s="1" t="s">
        <v>122</v>
      </c>
      <c r="Q319" s="1" t="s">
        <v>123</v>
      </c>
    </row>
    <row r="320" spans="1:17" x14ac:dyDescent="0.25">
      <c r="A320" s="1">
        <v>319</v>
      </c>
      <c r="B320" s="1" t="s">
        <v>548</v>
      </c>
      <c r="C320" s="1">
        <v>5324529</v>
      </c>
      <c r="D320" s="1" t="s">
        <v>9</v>
      </c>
      <c r="E320" s="1">
        <v>66</v>
      </c>
      <c r="F320" s="1" t="str">
        <f t="shared" si="8"/>
        <v>Senior</v>
      </c>
      <c r="G320" s="2">
        <v>45052</v>
      </c>
      <c r="H320" s="2" t="str">
        <f t="shared" si="9"/>
        <v>May</v>
      </c>
      <c r="I320" s="1" t="s">
        <v>10</v>
      </c>
      <c r="J320" s="1" t="s">
        <v>28</v>
      </c>
      <c r="K320" s="1" t="s">
        <v>51</v>
      </c>
      <c r="L320" s="1" t="s">
        <v>24</v>
      </c>
      <c r="M320" s="1">
        <v>1</v>
      </c>
      <c r="N320" s="1" t="s">
        <v>14</v>
      </c>
      <c r="O320" s="1">
        <v>330</v>
      </c>
      <c r="P320" s="1" t="s">
        <v>280</v>
      </c>
      <c r="Q320" s="1" t="s">
        <v>50</v>
      </c>
    </row>
    <row r="321" spans="1:17" x14ac:dyDescent="0.25">
      <c r="A321" s="1">
        <v>320</v>
      </c>
      <c r="B321" s="1" t="s">
        <v>549</v>
      </c>
      <c r="C321" s="1">
        <v>5661575</v>
      </c>
      <c r="D321" s="1" t="s">
        <v>34</v>
      </c>
      <c r="E321" s="1">
        <v>27</v>
      </c>
      <c r="F321" s="1" t="str">
        <f t="shared" si="8"/>
        <v>Teenager</v>
      </c>
      <c r="G321" s="2">
        <v>45052</v>
      </c>
      <c r="H321" s="2" t="str">
        <f t="shared" si="9"/>
        <v>May</v>
      </c>
      <c r="I321" s="1" t="s">
        <v>10</v>
      </c>
      <c r="J321" s="1" t="s">
        <v>28</v>
      </c>
      <c r="K321" s="1" t="s">
        <v>36</v>
      </c>
      <c r="L321" s="1" t="s">
        <v>45</v>
      </c>
      <c r="M321" s="1">
        <v>1</v>
      </c>
      <c r="N321" s="1" t="s">
        <v>14</v>
      </c>
      <c r="O321" s="1">
        <v>744</v>
      </c>
      <c r="P321" s="1" t="s">
        <v>96</v>
      </c>
      <c r="Q321" s="1" t="s">
        <v>62</v>
      </c>
    </row>
    <row r="322" spans="1:17" x14ac:dyDescent="0.25">
      <c r="A322" s="1">
        <v>321</v>
      </c>
      <c r="B322" s="1" t="s">
        <v>550</v>
      </c>
      <c r="C322" s="1">
        <v>3493746</v>
      </c>
      <c r="D322" s="1" t="s">
        <v>9</v>
      </c>
      <c r="E322" s="1">
        <v>32</v>
      </c>
      <c r="F322" s="1" t="str">
        <f t="shared" si="8"/>
        <v>Adult</v>
      </c>
      <c r="G322" s="2">
        <v>45022</v>
      </c>
      <c r="H322" s="2" t="str">
        <f t="shared" si="9"/>
        <v>Apr</v>
      </c>
      <c r="I322" s="1" t="s">
        <v>10</v>
      </c>
      <c r="J322" s="1" t="s">
        <v>43</v>
      </c>
      <c r="K322" s="1" t="s">
        <v>19</v>
      </c>
      <c r="L322" s="1" t="s">
        <v>13</v>
      </c>
      <c r="M322" s="1">
        <v>1</v>
      </c>
      <c r="N322" s="1" t="s">
        <v>14</v>
      </c>
      <c r="O322" s="1">
        <v>999</v>
      </c>
      <c r="P322" s="1" t="s">
        <v>114</v>
      </c>
      <c r="Q322" s="1" t="s">
        <v>38</v>
      </c>
    </row>
    <row r="323" spans="1:17" x14ac:dyDescent="0.25">
      <c r="A323" s="1">
        <v>322</v>
      </c>
      <c r="B323" s="1" t="s">
        <v>551</v>
      </c>
      <c r="C323" s="1">
        <v>3222898</v>
      </c>
      <c r="D323" s="1" t="s">
        <v>9</v>
      </c>
      <c r="E323" s="1">
        <v>25</v>
      </c>
      <c r="F323" s="1" t="str">
        <f t="shared" ref="F323:F361" si="10">IF(E323&gt;=50,"Senior",IF(E323&gt;=30,"Adult","Teenager"))</f>
        <v>Teenager</v>
      </c>
      <c r="G323" s="2">
        <v>45022</v>
      </c>
      <c r="H323" s="2" t="str">
        <f t="shared" ref="H323:H361" si="11">TEXT(G323,"mmm")</f>
        <v>Apr</v>
      </c>
      <c r="I323" s="1" t="s">
        <v>10</v>
      </c>
      <c r="J323" s="1" t="s">
        <v>11</v>
      </c>
      <c r="K323" s="1" t="s">
        <v>12</v>
      </c>
      <c r="L323" s="1" t="s">
        <v>29</v>
      </c>
      <c r="M323" s="1">
        <v>1</v>
      </c>
      <c r="N323" s="1" t="s">
        <v>14</v>
      </c>
      <c r="O323" s="1">
        <v>487</v>
      </c>
      <c r="P323" s="1" t="s">
        <v>49</v>
      </c>
      <c r="Q323" s="1" t="s">
        <v>50</v>
      </c>
    </row>
    <row r="324" spans="1:17" x14ac:dyDescent="0.25">
      <c r="A324" s="1">
        <v>323</v>
      </c>
      <c r="B324" s="1" t="s">
        <v>552</v>
      </c>
      <c r="C324" s="1">
        <v>5611397</v>
      </c>
      <c r="D324" s="1" t="s">
        <v>34</v>
      </c>
      <c r="E324" s="1">
        <v>19</v>
      </c>
      <c r="F324" s="1" t="str">
        <f t="shared" si="10"/>
        <v>Teenager</v>
      </c>
      <c r="G324" s="2">
        <v>45022</v>
      </c>
      <c r="H324" s="2" t="str">
        <f t="shared" si="11"/>
        <v>Apr</v>
      </c>
      <c r="I324" s="1" t="s">
        <v>10</v>
      </c>
      <c r="J324" s="1" t="s">
        <v>35</v>
      </c>
      <c r="K324" s="1" t="s">
        <v>36</v>
      </c>
      <c r="L324" s="1" t="s">
        <v>24</v>
      </c>
      <c r="M324" s="1">
        <v>1</v>
      </c>
      <c r="N324" s="1" t="s">
        <v>14</v>
      </c>
      <c r="O324" s="1">
        <v>725</v>
      </c>
      <c r="P324" s="1" t="s">
        <v>136</v>
      </c>
      <c r="Q324" s="1" t="s">
        <v>50</v>
      </c>
    </row>
    <row r="325" spans="1:17" x14ac:dyDescent="0.25">
      <c r="A325" s="1">
        <v>324</v>
      </c>
      <c r="B325" s="1" t="s">
        <v>553</v>
      </c>
      <c r="C325" s="1">
        <v>3316440</v>
      </c>
      <c r="D325" s="1" t="s">
        <v>9</v>
      </c>
      <c r="E325" s="1">
        <v>19</v>
      </c>
      <c r="F325" s="1" t="str">
        <f t="shared" si="10"/>
        <v>Teenager</v>
      </c>
      <c r="G325" s="2">
        <v>45022</v>
      </c>
      <c r="H325" s="2" t="str">
        <f t="shared" si="11"/>
        <v>Apr</v>
      </c>
      <c r="I325" s="1" t="s">
        <v>10</v>
      </c>
      <c r="J325" s="1" t="s">
        <v>35</v>
      </c>
      <c r="K325" s="1" t="s">
        <v>12</v>
      </c>
      <c r="L325" s="1" t="s">
        <v>13</v>
      </c>
      <c r="M325" s="1">
        <v>1</v>
      </c>
      <c r="N325" s="1" t="s">
        <v>14</v>
      </c>
      <c r="O325" s="1">
        <v>631</v>
      </c>
      <c r="P325" s="1" t="s">
        <v>98</v>
      </c>
      <c r="Q325" s="1" t="s">
        <v>67</v>
      </c>
    </row>
    <row r="326" spans="1:17" x14ac:dyDescent="0.25">
      <c r="A326" s="1">
        <v>325</v>
      </c>
      <c r="B326" s="1" t="s">
        <v>554</v>
      </c>
      <c r="C326" s="1">
        <v>1523255</v>
      </c>
      <c r="D326" s="1" t="s">
        <v>9</v>
      </c>
      <c r="E326" s="1">
        <v>45</v>
      </c>
      <c r="F326" s="1" t="str">
        <f t="shared" si="10"/>
        <v>Adult</v>
      </c>
      <c r="G326" s="2">
        <v>45022</v>
      </c>
      <c r="H326" s="2" t="str">
        <f t="shared" si="11"/>
        <v>Apr</v>
      </c>
      <c r="I326" s="1" t="s">
        <v>92</v>
      </c>
      <c r="J326" s="1" t="s">
        <v>35</v>
      </c>
      <c r="K326" s="1" t="s">
        <v>12</v>
      </c>
      <c r="L326" s="1" t="s">
        <v>45</v>
      </c>
      <c r="M326" s="1">
        <v>1</v>
      </c>
      <c r="N326" s="1" t="s">
        <v>14</v>
      </c>
      <c r="O326" s="1">
        <v>387</v>
      </c>
      <c r="P326" s="1" t="s">
        <v>267</v>
      </c>
      <c r="Q326" s="1" t="s">
        <v>55</v>
      </c>
    </row>
    <row r="327" spans="1:17" x14ac:dyDescent="0.25">
      <c r="A327" s="1">
        <v>326</v>
      </c>
      <c r="B327" s="1" t="s">
        <v>555</v>
      </c>
      <c r="C327" s="1">
        <v>3244777</v>
      </c>
      <c r="D327" s="1" t="s">
        <v>9</v>
      </c>
      <c r="E327" s="1">
        <v>25</v>
      </c>
      <c r="F327" s="1" t="str">
        <f t="shared" si="10"/>
        <v>Teenager</v>
      </c>
      <c r="G327" s="2">
        <v>45022</v>
      </c>
      <c r="H327" s="2" t="str">
        <f t="shared" si="11"/>
        <v>Apr</v>
      </c>
      <c r="I327" s="1" t="s">
        <v>10</v>
      </c>
      <c r="J327" s="1" t="s">
        <v>18</v>
      </c>
      <c r="K327" s="1" t="s">
        <v>12</v>
      </c>
      <c r="L327" s="1" t="s">
        <v>29</v>
      </c>
      <c r="M327" s="1">
        <v>1</v>
      </c>
      <c r="N327" s="1" t="s">
        <v>14</v>
      </c>
      <c r="O327" s="1">
        <v>363</v>
      </c>
      <c r="P327" s="1" t="s">
        <v>66</v>
      </c>
      <c r="Q327" s="1" t="s">
        <v>67</v>
      </c>
    </row>
    <row r="328" spans="1:17" x14ac:dyDescent="0.25">
      <c r="A328" s="1">
        <v>327</v>
      </c>
      <c r="B328" s="1" t="s">
        <v>556</v>
      </c>
      <c r="C328" s="1">
        <v>7920293</v>
      </c>
      <c r="D328" s="1" t="s">
        <v>9</v>
      </c>
      <c r="E328" s="1">
        <v>41</v>
      </c>
      <c r="F328" s="1" t="str">
        <f t="shared" si="10"/>
        <v>Adult</v>
      </c>
      <c r="G328" s="2">
        <v>45022</v>
      </c>
      <c r="H328" s="2" t="str">
        <f t="shared" si="11"/>
        <v>Apr</v>
      </c>
      <c r="I328" s="1" t="s">
        <v>10</v>
      </c>
      <c r="J328" s="1" t="s">
        <v>18</v>
      </c>
      <c r="K328" s="1" t="s">
        <v>12</v>
      </c>
      <c r="L328" s="1" t="s">
        <v>65</v>
      </c>
      <c r="M328" s="1">
        <v>1</v>
      </c>
      <c r="N328" s="1" t="s">
        <v>14</v>
      </c>
      <c r="O328" s="1">
        <v>453</v>
      </c>
      <c r="P328" s="1" t="s">
        <v>225</v>
      </c>
      <c r="Q328" s="1" t="s">
        <v>31</v>
      </c>
    </row>
    <row r="329" spans="1:17" x14ac:dyDescent="0.25">
      <c r="A329" s="1">
        <v>328</v>
      </c>
      <c r="B329" s="1" t="s">
        <v>557</v>
      </c>
      <c r="C329" s="1">
        <v>9648136</v>
      </c>
      <c r="D329" s="1" t="s">
        <v>9</v>
      </c>
      <c r="E329" s="1">
        <v>41</v>
      </c>
      <c r="F329" s="1" t="str">
        <f t="shared" si="10"/>
        <v>Adult</v>
      </c>
      <c r="G329" s="2">
        <v>45022</v>
      </c>
      <c r="H329" s="2" t="str">
        <f t="shared" si="11"/>
        <v>Apr</v>
      </c>
      <c r="I329" s="1" t="s">
        <v>10</v>
      </c>
      <c r="J329" s="1" t="s">
        <v>43</v>
      </c>
      <c r="K329" s="1" t="s">
        <v>12</v>
      </c>
      <c r="L329" s="1" t="s">
        <v>65</v>
      </c>
      <c r="M329" s="1">
        <v>1</v>
      </c>
      <c r="N329" s="1" t="s">
        <v>14</v>
      </c>
      <c r="O329" s="1">
        <v>376</v>
      </c>
      <c r="P329" s="1" t="s">
        <v>249</v>
      </c>
      <c r="Q329" s="1" t="s">
        <v>31</v>
      </c>
    </row>
    <row r="330" spans="1:17" x14ac:dyDescent="0.25">
      <c r="A330" s="1">
        <v>329</v>
      </c>
      <c r="B330" s="1" t="s">
        <v>558</v>
      </c>
      <c r="C330" s="1">
        <v>5376723</v>
      </c>
      <c r="D330" s="1" t="s">
        <v>9</v>
      </c>
      <c r="E330" s="1">
        <v>34</v>
      </c>
      <c r="F330" s="1" t="str">
        <f t="shared" si="10"/>
        <v>Adult</v>
      </c>
      <c r="G330" s="2">
        <v>45022</v>
      </c>
      <c r="H330" s="2" t="str">
        <f t="shared" si="11"/>
        <v>Apr</v>
      </c>
      <c r="I330" s="1" t="s">
        <v>10</v>
      </c>
      <c r="J330" s="1" t="s">
        <v>28</v>
      </c>
      <c r="K330" s="1" t="s">
        <v>19</v>
      </c>
      <c r="L330" s="1" t="s">
        <v>45</v>
      </c>
      <c r="M330" s="1">
        <v>1</v>
      </c>
      <c r="N330" s="1" t="s">
        <v>14</v>
      </c>
      <c r="O330" s="1">
        <v>958</v>
      </c>
      <c r="P330" s="1" t="s">
        <v>142</v>
      </c>
      <c r="Q330" s="1" t="s">
        <v>22</v>
      </c>
    </row>
    <row r="331" spans="1:17" x14ac:dyDescent="0.25">
      <c r="A331" s="1">
        <v>330</v>
      </c>
      <c r="B331" s="1" t="s">
        <v>558</v>
      </c>
      <c r="C331" s="1">
        <v>5376723</v>
      </c>
      <c r="D331" s="1" t="s">
        <v>9</v>
      </c>
      <c r="E331" s="1">
        <v>25</v>
      </c>
      <c r="F331" s="1" t="str">
        <f t="shared" si="10"/>
        <v>Teenager</v>
      </c>
      <c r="G331" s="2">
        <v>45022</v>
      </c>
      <c r="H331" s="2" t="str">
        <f t="shared" si="11"/>
        <v>Apr</v>
      </c>
      <c r="I331" s="1" t="s">
        <v>10</v>
      </c>
      <c r="J331" s="1" t="s">
        <v>11</v>
      </c>
      <c r="K331" s="1" t="s">
        <v>12</v>
      </c>
      <c r="L331" s="1" t="s">
        <v>65</v>
      </c>
      <c r="M331" s="1">
        <v>1</v>
      </c>
      <c r="N331" s="1" t="s">
        <v>14</v>
      </c>
      <c r="O331" s="1">
        <v>471</v>
      </c>
      <c r="P331" s="1" t="s">
        <v>315</v>
      </c>
      <c r="Q331" s="1" t="s">
        <v>50</v>
      </c>
    </row>
    <row r="332" spans="1:17" x14ac:dyDescent="0.25">
      <c r="A332" s="1">
        <v>331</v>
      </c>
      <c r="B332" s="1" t="s">
        <v>559</v>
      </c>
      <c r="C332" s="1">
        <v>1742822</v>
      </c>
      <c r="D332" s="1" t="s">
        <v>34</v>
      </c>
      <c r="E332" s="1">
        <v>35</v>
      </c>
      <c r="F332" s="1" t="str">
        <f t="shared" si="10"/>
        <v>Adult</v>
      </c>
      <c r="G332" s="2">
        <v>44991</v>
      </c>
      <c r="H332" s="2" t="str">
        <f t="shared" si="11"/>
        <v>Mar</v>
      </c>
      <c r="I332" s="1" t="s">
        <v>10</v>
      </c>
      <c r="J332" s="1" t="s">
        <v>28</v>
      </c>
      <c r="K332" s="1" t="s">
        <v>36</v>
      </c>
      <c r="L332" s="1" t="s">
        <v>20</v>
      </c>
      <c r="M332" s="1">
        <v>1</v>
      </c>
      <c r="N332" s="1" t="s">
        <v>14</v>
      </c>
      <c r="O332" s="1">
        <v>771</v>
      </c>
      <c r="P332" s="1" t="s">
        <v>40</v>
      </c>
      <c r="Q332" s="1" t="s">
        <v>41</v>
      </c>
    </row>
    <row r="333" spans="1:17" x14ac:dyDescent="0.25">
      <c r="A333" s="1">
        <v>332</v>
      </c>
      <c r="B333" s="1" t="s">
        <v>560</v>
      </c>
      <c r="C333" s="1">
        <v>6347954</v>
      </c>
      <c r="D333" s="1" t="s">
        <v>34</v>
      </c>
      <c r="E333" s="1">
        <v>26</v>
      </c>
      <c r="F333" s="1" t="str">
        <f t="shared" si="10"/>
        <v>Teenager</v>
      </c>
      <c r="G333" s="2">
        <v>44991</v>
      </c>
      <c r="H333" s="2" t="str">
        <f t="shared" si="11"/>
        <v>Mar</v>
      </c>
      <c r="I333" s="1" t="s">
        <v>10</v>
      </c>
      <c r="J333" s="1" t="s">
        <v>56</v>
      </c>
      <c r="K333" s="1" t="s">
        <v>19</v>
      </c>
      <c r="L333" s="1" t="s">
        <v>29</v>
      </c>
      <c r="M333" s="1">
        <v>1</v>
      </c>
      <c r="N333" s="1" t="s">
        <v>14</v>
      </c>
      <c r="O333" s="1">
        <v>702</v>
      </c>
      <c r="P333" s="1" t="s">
        <v>102</v>
      </c>
      <c r="Q333" s="1" t="s">
        <v>38</v>
      </c>
    </row>
    <row r="334" spans="1:17" x14ac:dyDescent="0.25">
      <c r="A334" s="1">
        <v>333</v>
      </c>
      <c r="B334" s="1" t="s">
        <v>561</v>
      </c>
      <c r="C334" s="1">
        <v>7050963</v>
      </c>
      <c r="D334" s="1" t="s">
        <v>9</v>
      </c>
      <c r="E334" s="1">
        <v>22</v>
      </c>
      <c r="F334" s="1" t="str">
        <f t="shared" si="10"/>
        <v>Teenager</v>
      </c>
      <c r="G334" s="2">
        <v>44991</v>
      </c>
      <c r="H334" s="2" t="str">
        <f t="shared" si="11"/>
        <v>Mar</v>
      </c>
      <c r="I334" s="1" t="s">
        <v>10</v>
      </c>
      <c r="J334" s="1" t="s">
        <v>39</v>
      </c>
      <c r="K334" s="1" t="s">
        <v>19</v>
      </c>
      <c r="L334" s="1" t="s">
        <v>65</v>
      </c>
      <c r="M334" s="1">
        <v>1</v>
      </c>
      <c r="N334" s="1" t="s">
        <v>14</v>
      </c>
      <c r="O334" s="1">
        <v>886</v>
      </c>
      <c r="P334" s="1" t="s">
        <v>90</v>
      </c>
      <c r="Q334" s="1" t="s">
        <v>75</v>
      </c>
    </row>
    <row r="335" spans="1:17" x14ac:dyDescent="0.25">
      <c r="A335" s="1">
        <v>334</v>
      </c>
      <c r="B335" s="1" t="s">
        <v>562</v>
      </c>
      <c r="C335" s="1">
        <v>7786862</v>
      </c>
      <c r="D335" s="1" t="s">
        <v>9</v>
      </c>
      <c r="E335" s="1">
        <v>52</v>
      </c>
      <c r="F335" s="1" t="str">
        <f t="shared" si="10"/>
        <v>Senior</v>
      </c>
      <c r="G335" s="2">
        <v>44991</v>
      </c>
      <c r="H335" s="2" t="str">
        <f t="shared" si="11"/>
        <v>Mar</v>
      </c>
      <c r="I335" s="1" t="s">
        <v>10</v>
      </c>
      <c r="J335" s="1" t="s">
        <v>28</v>
      </c>
      <c r="K335" s="1" t="s">
        <v>12</v>
      </c>
      <c r="L335" s="1" t="s">
        <v>20</v>
      </c>
      <c r="M335" s="1">
        <v>1</v>
      </c>
      <c r="N335" s="1" t="s">
        <v>14</v>
      </c>
      <c r="O335" s="1">
        <v>435</v>
      </c>
      <c r="P335" s="1" t="s">
        <v>40</v>
      </c>
      <c r="Q335" s="1" t="s">
        <v>41</v>
      </c>
    </row>
    <row r="336" spans="1:17" x14ac:dyDescent="0.25">
      <c r="A336" s="1">
        <v>335</v>
      </c>
      <c r="B336" s="1" t="s">
        <v>563</v>
      </c>
      <c r="C336" s="1">
        <v>8415688</v>
      </c>
      <c r="D336" s="1" t="s">
        <v>9</v>
      </c>
      <c r="E336" s="1">
        <v>20</v>
      </c>
      <c r="F336" s="1" t="str">
        <f t="shared" si="10"/>
        <v>Teenager</v>
      </c>
      <c r="G336" s="2">
        <v>44991</v>
      </c>
      <c r="H336" s="2" t="str">
        <f t="shared" si="11"/>
        <v>Mar</v>
      </c>
      <c r="I336" s="1" t="s">
        <v>10</v>
      </c>
      <c r="J336" s="1" t="s">
        <v>28</v>
      </c>
      <c r="K336" s="1" t="s">
        <v>12</v>
      </c>
      <c r="L336" s="1" t="s">
        <v>45</v>
      </c>
      <c r="M336" s="1">
        <v>1</v>
      </c>
      <c r="N336" s="1" t="s">
        <v>14</v>
      </c>
      <c r="O336" s="1">
        <v>329</v>
      </c>
      <c r="P336" s="1" t="s">
        <v>40</v>
      </c>
      <c r="Q336" s="1" t="s">
        <v>41</v>
      </c>
    </row>
    <row r="337" spans="1:17" x14ac:dyDescent="0.25">
      <c r="A337" s="1">
        <v>336</v>
      </c>
      <c r="B337" s="1" t="s">
        <v>563</v>
      </c>
      <c r="C337" s="1">
        <v>8415688</v>
      </c>
      <c r="D337" s="1" t="s">
        <v>34</v>
      </c>
      <c r="E337" s="1">
        <v>66</v>
      </c>
      <c r="F337" s="1" t="str">
        <f t="shared" si="10"/>
        <v>Senior</v>
      </c>
      <c r="G337" s="2">
        <v>44991</v>
      </c>
      <c r="H337" s="2" t="str">
        <f t="shared" si="11"/>
        <v>Mar</v>
      </c>
      <c r="I337" s="1" t="s">
        <v>10</v>
      </c>
      <c r="J337" s="1" t="s">
        <v>18</v>
      </c>
      <c r="K337" s="1" t="s">
        <v>36</v>
      </c>
      <c r="L337" s="1" t="s">
        <v>29</v>
      </c>
      <c r="M337" s="1">
        <v>1</v>
      </c>
      <c r="N337" s="1" t="s">
        <v>14</v>
      </c>
      <c r="O337" s="1">
        <v>807</v>
      </c>
      <c r="P337" s="1" t="s">
        <v>107</v>
      </c>
      <c r="Q337" s="1" t="s">
        <v>50</v>
      </c>
    </row>
    <row r="338" spans="1:17" x14ac:dyDescent="0.25">
      <c r="A338" s="1">
        <v>337</v>
      </c>
      <c r="B338" s="1" t="s">
        <v>564</v>
      </c>
      <c r="C338" s="1">
        <v>662986</v>
      </c>
      <c r="D338" s="1" t="s">
        <v>9</v>
      </c>
      <c r="E338" s="1">
        <v>62</v>
      </c>
      <c r="F338" s="1" t="str">
        <f t="shared" si="10"/>
        <v>Senior</v>
      </c>
      <c r="G338" s="2">
        <v>44991</v>
      </c>
      <c r="H338" s="2" t="str">
        <f t="shared" si="11"/>
        <v>Mar</v>
      </c>
      <c r="I338" s="1" t="s">
        <v>10</v>
      </c>
      <c r="J338" s="1" t="s">
        <v>28</v>
      </c>
      <c r="K338" s="1" t="s">
        <v>12</v>
      </c>
      <c r="L338" s="1" t="s">
        <v>45</v>
      </c>
      <c r="M338" s="1">
        <v>1</v>
      </c>
      <c r="N338" s="1" t="s">
        <v>14</v>
      </c>
      <c r="O338" s="1">
        <v>471</v>
      </c>
      <c r="P338" s="1" t="s">
        <v>206</v>
      </c>
      <c r="Q338" s="1" t="s">
        <v>53</v>
      </c>
    </row>
    <row r="339" spans="1:17" x14ac:dyDescent="0.25">
      <c r="A339" s="1">
        <v>338</v>
      </c>
      <c r="B339" s="1" t="s">
        <v>565</v>
      </c>
      <c r="C339" s="1">
        <v>1978638</v>
      </c>
      <c r="D339" s="1" t="s">
        <v>34</v>
      </c>
      <c r="E339" s="1">
        <v>22</v>
      </c>
      <c r="F339" s="1" t="str">
        <f t="shared" si="10"/>
        <v>Teenager</v>
      </c>
      <c r="G339" s="2">
        <v>44991</v>
      </c>
      <c r="H339" s="2" t="str">
        <f t="shared" si="11"/>
        <v>Mar</v>
      </c>
      <c r="I339" s="1" t="s">
        <v>10</v>
      </c>
      <c r="J339" s="1" t="s">
        <v>11</v>
      </c>
      <c r="K339" s="1" t="s">
        <v>36</v>
      </c>
      <c r="L339" s="1" t="s">
        <v>20</v>
      </c>
      <c r="M339" s="1">
        <v>1</v>
      </c>
      <c r="N339" s="1" t="s">
        <v>14</v>
      </c>
      <c r="O339" s="1">
        <v>377</v>
      </c>
      <c r="P339" s="1" t="s">
        <v>245</v>
      </c>
      <c r="Q339" s="1" t="s">
        <v>38</v>
      </c>
    </row>
    <row r="340" spans="1:17" x14ac:dyDescent="0.25">
      <c r="A340" s="1">
        <v>339</v>
      </c>
      <c r="B340" s="1" t="s">
        <v>566</v>
      </c>
      <c r="C340" s="1">
        <v>3095824</v>
      </c>
      <c r="D340" s="1" t="s">
        <v>9</v>
      </c>
      <c r="E340" s="1">
        <v>36</v>
      </c>
      <c r="F340" s="1" t="str">
        <f t="shared" si="10"/>
        <v>Adult</v>
      </c>
      <c r="G340" s="2">
        <v>44991</v>
      </c>
      <c r="H340" s="2" t="str">
        <f t="shared" si="11"/>
        <v>Mar</v>
      </c>
      <c r="I340" s="1" t="s">
        <v>10</v>
      </c>
      <c r="J340" s="1" t="s">
        <v>11</v>
      </c>
      <c r="K340" s="1" t="s">
        <v>19</v>
      </c>
      <c r="L340" s="1" t="s">
        <v>20</v>
      </c>
      <c r="M340" s="1">
        <v>1</v>
      </c>
      <c r="N340" s="1" t="s">
        <v>14</v>
      </c>
      <c r="O340" s="1">
        <v>599</v>
      </c>
      <c r="P340" s="1" t="s">
        <v>129</v>
      </c>
      <c r="Q340" s="1" t="s">
        <v>26</v>
      </c>
    </row>
    <row r="341" spans="1:17" x14ac:dyDescent="0.25">
      <c r="A341" s="1">
        <v>340</v>
      </c>
      <c r="B341" s="1" t="s">
        <v>567</v>
      </c>
      <c r="C341" s="1">
        <v>7349844</v>
      </c>
      <c r="D341" s="1" t="s">
        <v>9</v>
      </c>
      <c r="E341" s="1">
        <v>24</v>
      </c>
      <c r="F341" s="1" t="str">
        <f t="shared" si="10"/>
        <v>Teenager</v>
      </c>
      <c r="G341" s="2">
        <v>44991</v>
      </c>
      <c r="H341" s="2" t="str">
        <f t="shared" si="11"/>
        <v>Mar</v>
      </c>
      <c r="I341" s="1" t="s">
        <v>10</v>
      </c>
      <c r="J341" s="1" t="s">
        <v>11</v>
      </c>
      <c r="K341" s="1" t="s">
        <v>12</v>
      </c>
      <c r="L341" s="1" t="s">
        <v>133</v>
      </c>
      <c r="M341" s="1">
        <v>1</v>
      </c>
      <c r="N341" s="1" t="s">
        <v>14</v>
      </c>
      <c r="O341" s="1">
        <v>728</v>
      </c>
      <c r="P341" s="1" t="s">
        <v>40</v>
      </c>
      <c r="Q341" s="1" t="s">
        <v>41</v>
      </c>
    </row>
    <row r="342" spans="1:17" x14ac:dyDescent="0.25">
      <c r="A342" s="1">
        <v>341</v>
      </c>
      <c r="B342" s="1" t="s">
        <v>568</v>
      </c>
      <c r="C342" s="1">
        <v>358740</v>
      </c>
      <c r="D342" s="1" t="s">
        <v>34</v>
      </c>
      <c r="E342" s="1">
        <v>22</v>
      </c>
      <c r="F342" s="1" t="str">
        <f t="shared" si="10"/>
        <v>Teenager</v>
      </c>
      <c r="G342" s="2">
        <v>44963</v>
      </c>
      <c r="H342" s="2" t="str">
        <f t="shared" si="11"/>
        <v>Feb</v>
      </c>
      <c r="I342" s="1" t="s">
        <v>10</v>
      </c>
      <c r="J342" s="1" t="s">
        <v>35</v>
      </c>
      <c r="K342" s="1" t="s">
        <v>19</v>
      </c>
      <c r="L342" s="1" t="s">
        <v>29</v>
      </c>
      <c r="M342" s="1">
        <v>1</v>
      </c>
      <c r="N342" s="1" t="s">
        <v>14</v>
      </c>
      <c r="O342" s="1">
        <v>1233</v>
      </c>
      <c r="P342" s="1" t="s">
        <v>54</v>
      </c>
      <c r="Q342" s="1" t="s">
        <v>55</v>
      </c>
    </row>
    <row r="343" spans="1:17" x14ac:dyDescent="0.25">
      <c r="A343" s="1">
        <v>342</v>
      </c>
      <c r="B343" s="1" t="s">
        <v>569</v>
      </c>
      <c r="C343" s="1">
        <v>6418734</v>
      </c>
      <c r="D343" s="1" t="s">
        <v>34</v>
      </c>
      <c r="E343" s="1">
        <v>22</v>
      </c>
      <c r="F343" s="1" t="str">
        <f t="shared" si="10"/>
        <v>Teenager</v>
      </c>
      <c r="G343" s="2">
        <v>44963</v>
      </c>
      <c r="H343" s="2" t="str">
        <f t="shared" si="11"/>
        <v>Feb</v>
      </c>
      <c r="I343" s="1" t="s">
        <v>10</v>
      </c>
      <c r="J343" s="1" t="s">
        <v>28</v>
      </c>
      <c r="K343" s="1" t="s">
        <v>19</v>
      </c>
      <c r="L343" s="1" t="s">
        <v>29</v>
      </c>
      <c r="M343" s="1">
        <v>1</v>
      </c>
      <c r="N343" s="1" t="s">
        <v>14</v>
      </c>
      <c r="O343" s="1">
        <v>1163</v>
      </c>
      <c r="P343" s="1" t="s">
        <v>226</v>
      </c>
      <c r="Q343" s="1" t="s">
        <v>67</v>
      </c>
    </row>
    <row r="344" spans="1:17" x14ac:dyDescent="0.25">
      <c r="A344" s="1">
        <v>343</v>
      </c>
      <c r="B344" s="1" t="s">
        <v>570</v>
      </c>
      <c r="C344" s="1">
        <v>1665195</v>
      </c>
      <c r="D344" s="1" t="s">
        <v>9</v>
      </c>
      <c r="E344" s="1">
        <v>38</v>
      </c>
      <c r="F344" s="1" t="str">
        <f t="shared" si="10"/>
        <v>Adult</v>
      </c>
      <c r="G344" s="2">
        <v>44963</v>
      </c>
      <c r="H344" s="2" t="str">
        <f t="shared" si="11"/>
        <v>Feb</v>
      </c>
      <c r="I344" s="1" t="s">
        <v>10</v>
      </c>
      <c r="J344" s="1" t="s">
        <v>28</v>
      </c>
      <c r="K344" s="1" t="s">
        <v>19</v>
      </c>
      <c r="L344" s="1" t="s">
        <v>61</v>
      </c>
      <c r="M344" s="1">
        <v>1</v>
      </c>
      <c r="N344" s="1" t="s">
        <v>14</v>
      </c>
      <c r="O344" s="1">
        <v>635</v>
      </c>
      <c r="P344" s="1" t="s">
        <v>73</v>
      </c>
      <c r="Q344" s="1" t="s">
        <v>31</v>
      </c>
    </row>
    <row r="345" spans="1:17" x14ac:dyDescent="0.25">
      <c r="A345" s="1">
        <v>344</v>
      </c>
      <c r="B345" s="1" t="s">
        <v>571</v>
      </c>
      <c r="C345" s="1">
        <v>4361387</v>
      </c>
      <c r="D345" s="1" t="s">
        <v>34</v>
      </c>
      <c r="E345" s="1">
        <v>47</v>
      </c>
      <c r="F345" s="1" t="str">
        <f t="shared" si="10"/>
        <v>Adult</v>
      </c>
      <c r="G345" s="2">
        <v>44963</v>
      </c>
      <c r="H345" s="2" t="str">
        <f t="shared" si="11"/>
        <v>Feb</v>
      </c>
      <c r="I345" s="1" t="s">
        <v>10</v>
      </c>
      <c r="J345" s="1" t="s">
        <v>28</v>
      </c>
      <c r="K345" s="1" t="s">
        <v>19</v>
      </c>
      <c r="L345" s="1" t="s">
        <v>24</v>
      </c>
      <c r="M345" s="1">
        <v>1</v>
      </c>
      <c r="N345" s="1" t="s">
        <v>14</v>
      </c>
      <c r="O345" s="1">
        <v>850</v>
      </c>
      <c r="P345" s="1" t="s">
        <v>21</v>
      </c>
      <c r="Q345" s="1" t="s">
        <v>22</v>
      </c>
    </row>
    <row r="346" spans="1:17" x14ac:dyDescent="0.25">
      <c r="A346" s="1">
        <v>345</v>
      </c>
      <c r="B346" s="1" t="s">
        <v>572</v>
      </c>
      <c r="C346" s="1">
        <v>2001250</v>
      </c>
      <c r="D346" s="1" t="s">
        <v>34</v>
      </c>
      <c r="E346" s="1">
        <v>46</v>
      </c>
      <c r="F346" s="1" t="str">
        <f t="shared" si="10"/>
        <v>Adult</v>
      </c>
      <c r="G346" s="2">
        <v>44963</v>
      </c>
      <c r="H346" s="2" t="str">
        <f t="shared" si="11"/>
        <v>Feb</v>
      </c>
      <c r="I346" s="1" t="s">
        <v>10</v>
      </c>
      <c r="J346" s="1" t="s">
        <v>11</v>
      </c>
      <c r="K346" s="1" t="s">
        <v>19</v>
      </c>
      <c r="L346" s="1" t="s">
        <v>24</v>
      </c>
      <c r="M346" s="1">
        <v>1</v>
      </c>
      <c r="N346" s="1" t="s">
        <v>14</v>
      </c>
      <c r="O346" s="1">
        <v>1238</v>
      </c>
      <c r="P346" s="1" t="s">
        <v>207</v>
      </c>
      <c r="Q346" s="1" t="s">
        <v>117</v>
      </c>
    </row>
    <row r="347" spans="1:17" x14ac:dyDescent="0.25">
      <c r="A347" s="1">
        <v>346</v>
      </c>
      <c r="B347" s="1" t="s">
        <v>573</v>
      </c>
      <c r="C347" s="1">
        <v>4443306</v>
      </c>
      <c r="D347" s="1" t="s">
        <v>34</v>
      </c>
      <c r="E347" s="1">
        <v>41</v>
      </c>
      <c r="F347" s="1" t="str">
        <f t="shared" si="10"/>
        <v>Adult</v>
      </c>
      <c r="G347" s="2">
        <v>44963</v>
      </c>
      <c r="H347" s="2" t="str">
        <f t="shared" si="11"/>
        <v>Feb</v>
      </c>
      <c r="I347" s="1" t="s">
        <v>10</v>
      </c>
      <c r="J347" s="1" t="s">
        <v>28</v>
      </c>
      <c r="K347" s="1" t="s">
        <v>19</v>
      </c>
      <c r="L347" s="1" t="s">
        <v>24</v>
      </c>
      <c r="M347" s="1">
        <v>1</v>
      </c>
      <c r="N347" s="1" t="s">
        <v>14</v>
      </c>
      <c r="O347" s="1">
        <v>1111</v>
      </c>
      <c r="P347" s="1" t="s">
        <v>25</v>
      </c>
      <c r="Q347" s="1" t="s">
        <v>26</v>
      </c>
    </row>
    <row r="348" spans="1:17" x14ac:dyDescent="0.25">
      <c r="A348" s="1">
        <v>347</v>
      </c>
      <c r="B348" s="1" t="s">
        <v>574</v>
      </c>
      <c r="C348" s="1">
        <v>2977907</v>
      </c>
      <c r="D348" s="1" t="s">
        <v>34</v>
      </c>
      <c r="E348" s="1">
        <v>29</v>
      </c>
      <c r="F348" s="1" t="str">
        <f t="shared" si="10"/>
        <v>Teenager</v>
      </c>
      <c r="G348" s="2">
        <v>44963</v>
      </c>
      <c r="H348" s="2" t="str">
        <f t="shared" si="11"/>
        <v>Feb</v>
      </c>
      <c r="I348" s="1" t="s">
        <v>10</v>
      </c>
      <c r="J348" s="1" t="s">
        <v>35</v>
      </c>
      <c r="K348" s="1" t="s">
        <v>19</v>
      </c>
      <c r="L348" s="1" t="s">
        <v>20</v>
      </c>
      <c r="M348" s="1">
        <v>1</v>
      </c>
      <c r="N348" s="1" t="s">
        <v>14</v>
      </c>
      <c r="O348" s="1">
        <v>648</v>
      </c>
      <c r="P348" s="1" t="s">
        <v>337</v>
      </c>
      <c r="Q348" s="1" t="s">
        <v>124</v>
      </c>
    </row>
    <row r="349" spans="1:17" x14ac:dyDescent="0.25">
      <c r="A349" s="1">
        <v>348</v>
      </c>
      <c r="B349" s="1" t="s">
        <v>575</v>
      </c>
      <c r="C349" s="1">
        <v>4346911</v>
      </c>
      <c r="D349" s="1" t="s">
        <v>34</v>
      </c>
      <c r="E349" s="1">
        <v>48</v>
      </c>
      <c r="F349" s="1" t="str">
        <f t="shared" si="10"/>
        <v>Adult</v>
      </c>
      <c r="G349" s="2">
        <v>44963</v>
      </c>
      <c r="H349" s="2" t="str">
        <f t="shared" si="11"/>
        <v>Feb</v>
      </c>
      <c r="I349" s="1" t="s">
        <v>10</v>
      </c>
      <c r="J349" s="1" t="s">
        <v>28</v>
      </c>
      <c r="K349" s="1" t="s">
        <v>36</v>
      </c>
      <c r="L349" s="1" t="s">
        <v>20</v>
      </c>
      <c r="M349" s="1">
        <v>1</v>
      </c>
      <c r="N349" s="1" t="s">
        <v>14</v>
      </c>
      <c r="O349" s="1">
        <v>761</v>
      </c>
      <c r="P349" s="1" t="s">
        <v>134</v>
      </c>
      <c r="Q349" s="1" t="s">
        <v>72</v>
      </c>
    </row>
    <row r="350" spans="1:17" x14ac:dyDescent="0.25">
      <c r="A350" s="1">
        <v>349</v>
      </c>
      <c r="B350" s="1" t="s">
        <v>576</v>
      </c>
      <c r="C350" s="1">
        <v>5857094</v>
      </c>
      <c r="D350" s="1" t="s">
        <v>9</v>
      </c>
      <c r="E350" s="1">
        <v>35</v>
      </c>
      <c r="F350" s="1" t="str">
        <f t="shared" si="10"/>
        <v>Adult</v>
      </c>
      <c r="G350" s="2">
        <v>44963</v>
      </c>
      <c r="H350" s="2" t="str">
        <f t="shared" si="11"/>
        <v>Feb</v>
      </c>
      <c r="I350" s="1" t="s">
        <v>10</v>
      </c>
      <c r="J350" s="1" t="s">
        <v>28</v>
      </c>
      <c r="K350" s="1" t="s">
        <v>12</v>
      </c>
      <c r="L350" s="1" t="s">
        <v>29</v>
      </c>
      <c r="M350" s="1">
        <v>1</v>
      </c>
      <c r="N350" s="1" t="s">
        <v>14</v>
      </c>
      <c r="O350" s="1">
        <v>435</v>
      </c>
      <c r="P350" s="1" t="s">
        <v>57</v>
      </c>
      <c r="Q350" s="1" t="s">
        <v>58</v>
      </c>
    </row>
    <row r="351" spans="1:17" x14ac:dyDescent="0.25">
      <c r="A351" s="1">
        <v>350</v>
      </c>
      <c r="B351" s="1" t="s">
        <v>577</v>
      </c>
      <c r="C351" s="1">
        <v>7279618</v>
      </c>
      <c r="D351" s="1" t="s">
        <v>34</v>
      </c>
      <c r="E351" s="1">
        <v>44</v>
      </c>
      <c r="F351" s="1" t="str">
        <f t="shared" si="10"/>
        <v>Adult</v>
      </c>
      <c r="G351" s="2">
        <v>44963</v>
      </c>
      <c r="H351" s="2" t="str">
        <f t="shared" si="11"/>
        <v>Feb</v>
      </c>
      <c r="I351" s="1" t="s">
        <v>10</v>
      </c>
      <c r="J351" s="1" t="s">
        <v>39</v>
      </c>
      <c r="K351" s="1" t="s">
        <v>36</v>
      </c>
      <c r="L351" s="1" t="s">
        <v>65</v>
      </c>
      <c r="M351" s="1">
        <v>1</v>
      </c>
      <c r="N351" s="1" t="s">
        <v>14</v>
      </c>
      <c r="O351" s="1">
        <v>1187</v>
      </c>
      <c r="P351" s="1" t="s">
        <v>101</v>
      </c>
      <c r="Q351" s="1" t="s">
        <v>62</v>
      </c>
    </row>
    <row r="352" spans="1:17" x14ac:dyDescent="0.25">
      <c r="A352" s="1">
        <v>351</v>
      </c>
      <c r="B352" s="1" t="s">
        <v>578</v>
      </c>
      <c r="C352" s="1">
        <v>2824001</v>
      </c>
      <c r="D352" s="1" t="s">
        <v>9</v>
      </c>
      <c r="E352" s="1">
        <v>24</v>
      </c>
      <c r="F352" s="1" t="str">
        <f t="shared" si="10"/>
        <v>Teenager</v>
      </c>
      <c r="G352" s="2">
        <v>44932</v>
      </c>
      <c r="H352" s="2" t="str">
        <f t="shared" si="11"/>
        <v>Jan</v>
      </c>
      <c r="I352" s="1" t="s">
        <v>10</v>
      </c>
      <c r="J352" s="1" t="s">
        <v>11</v>
      </c>
      <c r="K352" s="1" t="s">
        <v>19</v>
      </c>
      <c r="L352" s="1" t="s">
        <v>20</v>
      </c>
      <c r="M352" s="1">
        <v>1</v>
      </c>
      <c r="N352" s="1" t="s">
        <v>14</v>
      </c>
      <c r="O352" s="1">
        <v>666</v>
      </c>
      <c r="P352" s="1" t="s">
        <v>40</v>
      </c>
      <c r="Q352" s="1" t="s">
        <v>41</v>
      </c>
    </row>
    <row r="353" spans="1:17" x14ac:dyDescent="0.25">
      <c r="A353" s="1">
        <v>352</v>
      </c>
      <c r="B353" s="1" t="s">
        <v>579</v>
      </c>
      <c r="C353" s="1">
        <v>1255664</v>
      </c>
      <c r="D353" s="1" t="s">
        <v>9</v>
      </c>
      <c r="E353" s="1">
        <v>59</v>
      </c>
      <c r="F353" s="1" t="str">
        <f t="shared" si="10"/>
        <v>Senior</v>
      </c>
      <c r="G353" s="2">
        <v>44932</v>
      </c>
      <c r="H353" s="2" t="str">
        <f t="shared" si="11"/>
        <v>Jan</v>
      </c>
      <c r="I353" s="1" t="s">
        <v>10</v>
      </c>
      <c r="J353" s="1" t="s">
        <v>28</v>
      </c>
      <c r="K353" s="1" t="s">
        <v>12</v>
      </c>
      <c r="L353" s="1" t="s">
        <v>45</v>
      </c>
      <c r="M353" s="1">
        <v>1</v>
      </c>
      <c r="N353" s="1" t="s">
        <v>14</v>
      </c>
      <c r="O353" s="1">
        <v>517</v>
      </c>
      <c r="P353" s="1" t="s">
        <v>112</v>
      </c>
      <c r="Q353" s="1" t="s">
        <v>26</v>
      </c>
    </row>
    <row r="354" spans="1:17" x14ac:dyDescent="0.25">
      <c r="A354" s="1">
        <v>353</v>
      </c>
      <c r="B354" s="1" t="s">
        <v>580</v>
      </c>
      <c r="C354" s="1">
        <v>8199240</v>
      </c>
      <c r="D354" s="1" t="s">
        <v>9</v>
      </c>
      <c r="E354" s="1">
        <v>33</v>
      </c>
      <c r="F354" s="1" t="str">
        <f t="shared" si="10"/>
        <v>Adult</v>
      </c>
      <c r="G354" s="2">
        <v>44932</v>
      </c>
      <c r="H354" s="2" t="str">
        <f t="shared" si="11"/>
        <v>Jan</v>
      </c>
      <c r="I354" s="1" t="s">
        <v>10</v>
      </c>
      <c r="J354" s="1" t="s">
        <v>56</v>
      </c>
      <c r="K354" s="1" t="s">
        <v>12</v>
      </c>
      <c r="L354" s="1" t="s">
        <v>20</v>
      </c>
      <c r="M354" s="1">
        <v>1</v>
      </c>
      <c r="N354" s="1" t="s">
        <v>14</v>
      </c>
      <c r="O354" s="1">
        <v>709</v>
      </c>
      <c r="P354" s="1" t="s">
        <v>151</v>
      </c>
      <c r="Q354" s="1" t="s">
        <v>38</v>
      </c>
    </row>
    <row r="355" spans="1:17" x14ac:dyDescent="0.25">
      <c r="A355" s="1">
        <v>354</v>
      </c>
      <c r="B355" s="1" t="s">
        <v>581</v>
      </c>
      <c r="C355" s="1">
        <v>6481937</v>
      </c>
      <c r="D355" s="1" t="s">
        <v>34</v>
      </c>
      <c r="E355" s="1">
        <v>26</v>
      </c>
      <c r="F355" s="1" t="str">
        <f t="shared" si="10"/>
        <v>Teenager</v>
      </c>
      <c r="G355" s="2">
        <v>44932</v>
      </c>
      <c r="H355" s="2" t="str">
        <f t="shared" si="11"/>
        <v>Jan</v>
      </c>
      <c r="I355" s="1" t="s">
        <v>10</v>
      </c>
      <c r="J355" s="1" t="s">
        <v>35</v>
      </c>
      <c r="K355" s="1" t="s">
        <v>36</v>
      </c>
      <c r="L355" s="1" t="s">
        <v>13</v>
      </c>
      <c r="M355" s="1">
        <v>1</v>
      </c>
      <c r="N355" s="1" t="s">
        <v>14</v>
      </c>
      <c r="O355" s="1">
        <v>735</v>
      </c>
      <c r="P355" s="1" t="s">
        <v>101</v>
      </c>
      <c r="Q355" s="1" t="s">
        <v>62</v>
      </c>
    </row>
    <row r="356" spans="1:17" x14ac:dyDescent="0.25">
      <c r="A356" s="1">
        <v>355</v>
      </c>
      <c r="B356" s="1" t="s">
        <v>582</v>
      </c>
      <c r="C356" s="1">
        <v>8837151</v>
      </c>
      <c r="D356" s="1" t="s">
        <v>9</v>
      </c>
      <c r="E356" s="1">
        <v>34</v>
      </c>
      <c r="F356" s="1" t="str">
        <f t="shared" si="10"/>
        <v>Adult</v>
      </c>
      <c r="G356" s="2">
        <v>44932</v>
      </c>
      <c r="H356" s="2" t="str">
        <f t="shared" si="11"/>
        <v>Jan</v>
      </c>
      <c r="I356" s="1" t="s">
        <v>10</v>
      </c>
      <c r="J356" s="1" t="s">
        <v>43</v>
      </c>
      <c r="K356" s="1" t="s">
        <v>19</v>
      </c>
      <c r="L356" s="1" t="s">
        <v>29</v>
      </c>
      <c r="M356" s="1">
        <v>1</v>
      </c>
      <c r="N356" s="1" t="s">
        <v>14</v>
      </c>
      <c r="O356" s="1">
        <v>537</v>
      </c>
      <c r="P356" s="1" t="s">
        <v>91</v>
      </c>
      <c r="Q356" s="1" t="s">
        <v>67</v>
      </c>
    </row>
    <row r="357" spans="1:17" x14ac:dyDescent="0.25">
      <c r="A357" s="1">
        <v>356</v>
      </c>
      <c r="B357" s="1" t="s">
        <v>583</v>
      </c>
      <c r="C357" s="1">
        <v>1039894</v>
      </c>
      <c r="D357" s="1" t="s">
        <v>9</v>
      </c>
      <c r="E357" s="1">
        <v>34</v>
      </c>
      <c r="F357" s="1" t="str">
        <f t="shared" si="10"/>
        <v>Adult</v>
      </c>
      <c r="G357" s="2">
        <v>44932</v>
      </c>
      <c r="H357" s="2" t="str">
        <f t="shared" si="11"/>
        <v>Jan</v>
      </c>
      <c r="I357" s="1" t="s">
        <v>10</v>
      </c>
      <c r="J357" s="1" t="s">
        <v>35</v>
      </c>
      <c r="K357" s="1" t="s">
        <v>19</v>
      </c>
      <c r="L357" s="1" t="s">
        <v>45</v>
      </c>
      <c r="M357" s="1">
        <v>1</v>
      </c>
      <c r="N357" s="1" t="s">
        <v>14</v>
      </c>
      <c r="O357" s="1">
        <v>1033</v>
      </c>
      <c r="P357" s="1" t="s">
        <v>102</v>
      </c>
      <c r="Q357" s="1" t="s">
        <v>38</v>
      </c>
    </row>
    <row r="358" spans="1:17" x14ac:dyDescent="0.25">
      <c r="A358" s="1">
        <v>357</v>
      </c>
      <c r="B358" s="1" t="s">
        <v>584</v>
      </c>
      <c r="C358" s="1">
        <v>9110437</v>
      </c>
      <c r="D358" s="1" t="s">
        <v>9</v>
      </c>
      <c r="E358" s="1">
        <v>20</v>
      </c>
      <c r="F358" s="1" t="str">
        <f t="shared" si="10"/>
        <v>Teenager</v>
      </c>
      <c r="G358" s="2">
        <v>44932</v>
      </c>
      <c r="H358" s="2" t="str">
        <f t="shared" si="11"/>
        <v>Jan</v>
      </c>
      <c r="I358" s="1" t="s">
        <v>10</v>
      </c>
      <c r="J358" s="1" t="s">
        <v>18</v>
      </c>
      <c r="K358" s="1" t="s">
        <v>51</v>
      </c>
      <c r="L358" s="1" t="s">
        <v>61</v>
      </c>
      <c r="M358" s="1">
        <v>1</v>
      </c>
      <c r="N358" s="1" t="s">
        <v>14</v>
      </c>
      <c r="O358" s="1">
        <v>563</v>
      </c>
      <c r="P358" s="1" t="s">
        <v>54</v>
      </c>
      <c r="Q358" s="1" t="s">
        <v>55</v>
      </c>
    </row>
    <row r="359" spans="1:17" x14ac:dyDescent="0.25">
      <c r="A359" s="1">
        <v>358</v>
      </c>
      <c r="B359" s="1" t="s">
        <v>585</v>
      </c>
      <c r="C359" s="1">
        <v>8009217</v>
      </c>
      <c r="D359" s="1" t="s">
        <v>9</v>
      </c>
      <c r="E359" s="1">
        <v>32</v>
      </c>
      <c r="F359" s="1" t="str">
        <f t="shared" si="10"/>
        <v>Adult</v>
      </c>
      <c r="G359" s="2">
        <v>44932</v>
      </c>
      <c r="H359" s="2" t="str">
        <f t="shared" si="11"/>
        <v>Jan</v>
      </c>
      <c r="I359" s="1" t="s">
        <v>10</v>
      </c>
      <c r="J359" s="1" t="s">
        <v>56</v>
      </c>
      <c r="K359" s="1" t="s">
        <v>51</v>
      </c>
      <c r="L359" s="1" t="s">
        <v>29</v>
      </c>
      <c r="M359" s="1">
        <v>1</v>
      </c>
      <c r="N359" s="1" t="s">
        <v>14</v>
      </c>
      <c r="O359" s="1">
        <v>758</v>
      </c>
      <c r="P359" s="1" t="s">
        <v>57</v>
      </c>
      <c r="Q359" s="1" t="s">
        <v>58</v>
      </c>
    </row>
    <row r="360" spans="1:17" x14ac:dyDescent="0.25">
      <c r="A360" s="1">
        <v>359</v>
      </c>
      <c r="B360" s="1" t="s">
        <v>586</v>
      </c>
      <c r="C360" s="1">
        <v>1640360</v>
      </c>
      <c r="D360" s="1" t="s">
        <v>9</v>
      </c>
      <c r="E360" s="1">
        <v>72</v>
      </c>
      <c r="F360" s="1" t="str">
        <f t="shared" si="10"/>
        <v>Senior</v>
      </c>
      <c r="G360" s="2">
        <v>44932</v>
      </c>
      <c r="H360" s="2" t="str">
        <f t="shared" si="11"/>
        <v>Jan</v>
      </c>
      <c r="I360" s="1" t="s">
        <v>10</v>
      </c>
      <c r="J360" s="1" t="s">
        <v>35</v>
      </c>
      <c r="K360" s="1" t="s">
        <v>12</v>
      </c>
      <c r="L360" s="1" t="s">
        <v>81</v>
      </c>
      <c r="M360" s="1">
        <v>1</v>
      </c>
      <c r="N360" s="1" t="s">
        <v>14</v>
      </c>
      <c r="O360" s="1">
        <v>527</v>
      </c>
      <c r="P360" s="1" t="s">
        <v>25</v>
      </c>
      <c r="Q360" s="1" t="s">
        <v>26</v>
      </c>
    </row>
    <row r="361" spans="1:17" x14ac:dyDescent="0.25">
      <c r="A361" s="1">
        <v>360</v>
      </c>
      <c r="B361" s="1" t="s">
        <v>587</v>
      </c>
      <c r="C361" s="1">
        <v>4848928</v>
      </c>
      <c r="D361" s="1" t="s">
        <v>9</v>
      </c>
      <c r="E361" s="1">
        <v>73</v>
      </c>
      <c r="F361" s="1" t="str">
        <f t="shared" si="10"/>
        <v>Senior</v>
      </c>
      <c r="G361" s="2">
        <v>44932</v>
      </c>
      <c r="H361" s="2" t="str">
        <f t="shared" si="11"/>
        <v>Jan</v>
      </c>
      <c r="I361" s="1" t="s">
        <v>10</v>
      </c>
      <c r="J361" s="1" t="s">
        <v>11</v>
      </c>
      <c r="K361" s="1" t="s">
        <v>19</v>
      </c>
      <c r="L361" s="1" t="s">
        <v>29</v>
      </c>
      <c r="M361" s="1">
        <v>1</v>
      </c>
      <c r="N361" s="1" t="s">
        <v>14</v>
      </c>
      <c r="O361" s="1">
        <v>1398</v>
      </c>
      <c r="P361" s="1" t="s">
        <v>265</v>
      </c>
      <c r="Q361" s="1" t="s">
        <v>62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workbookViewId="0">
      <selection activeCell="I21" sqref="H21:I21"/>
    </sheetView>
  </sheetViews>
  <sheetFormatPr defaultRowHeight="15" x14ac:dyDescent="0.25"/>
  <cols>
    <col min="1" max="1" width="13.140625" customWidth="1"/>
    <col min="2" max="2" width="14.85546875" customWidth="1"/>
    <col min="3" max="3" width="16.5703125" bestFit="1" customWidth="1"/>
  </cols>
  <sheetData>
    <row r="3" spans="1:3" x14ac:dyDescent="0.25">
      <c r="A3" s="4" t="s">
        <v>592</v>
      </c>
      <c r="B3" t="s">
        <v>591</v>
      </c>
      <c r="C3" t="s">
        <v>590</v>
      </c>
    </row>
    <row r="4" spans="1:3" x14ac:dyDescent="0.25">
      <c r="A4" s="5" t="s">
        <v>595</v>
      </c>
      <c r="B4" s="3">
        <v>21491</v>
      </c>
      <c r="C4" s="3">
        <v>30</v>
      </c>
    </row>
    <row r="5" spans="1:3" x14ac:dyDescent="0.25">
      <c r="A5" s="5" t="s">
        <v>596</v>
      </c>
      <c r="B5" s="3">
        <v>24038</v>
      </c>
      <c r="C5" s="3">
        <v>30</v>
      </c>
    </row>
    <row r="6" spans="1:3" x14ac:dyDescent="0.25">
      <c r="A6" s="5" t="s">
        <v>597</v>
      </c>
      <c r="B6" s="3">
        <v>18879</v>
      </c>
      <c r="C6" s="3">
        <v>30</v>
      </c>
    </row>
    <row r="7" spans="1:3" x14ac:dyDescent="0.25">
      <c r="A7" s="5" t="s">
        <v>598</v>
      </c>
      <c r="B7" s="3">
        <v>19270</v>
      </c>
      <c r="C7" s="3">
        <v>30</v>
      </c>
    </row>
    <row r="8" spans="1:3" x14ac:dyDescent="0.25">
      <c r="A8" s="5" t="s">
        <v>593</v>
      </c>
      <c r="B8" s="3">
        <v>22115</v>
      </c>
      <c r="C8" s="3">
        <v>30</v>
      </c>
    </row>
    <row r="9" spans="1:3" x14ac:dyDescent="0.25">
      <c r="A9" s="5" t="s">
        <v>599</v>
      </c>
      <c r="B9" s="3">
        <v>19877</v>
      </c>
      <c r="C9" s="3">
        <v>30</v>
      </c>
    </row>
    <row r="10" spans="1:3" x14ac:dyDescent="0.25">
      <c r="A10" s="5" t="s">
        <v>600</v>
      </c>
      <c r="B10" s="3">
        <v>23284</v>
      </c>
      <c r="C10" s="3">
        <v>30</v>
      </c>
    </row>
    <row r="11" spans="1:3" x14ac:dyDescent="0.25">
      <c r="A11" s="5" t="s">
        <v>601</v>
      </c>
      <c r="B11" s="3">
        <v>21246</v>
      </c>
      <c r="C11" s="3">
        <v>30</v>
      </c>
    </row>
    <row r="12" spans="1:3" x14ac:dyDescent="0.25">
      <c r="A12" s="5" t="s">
        <v>602</v>
      </c>
      <c r="B12" s="3">
        <v>20125</v>
      </c>
      <c r="C12" s="3">
        <v>30</v>
      </c>
    </row>
    <row r="13" spans="1:3" x14ac:dyDescent="0.25">
      <c r="A13" s="5" t="s">
        <v>603</v>
      </c>
      <c r="B13" s="3">
        <v>21750</v>
      </c>
      <c r="C13" s="3">
        <v>30</v>
      </c>
    </row>
    <row r="14" spans="1:3" x14ac:dyDescent="0.25">
      <c r="A14" s="5" t="s">
        <v>604</v>
      </c>
      <c r="B14" s="3">
        <v>18876</v>
      </c>
      <c r="C14" s="3">
        <v>30</v>
      </c>
    </row>
    <row r="15" spans="1:3" x14ac:dyDescent="0.25">
      <c r="A15" s="5" t="s">
        <v>605</v>
      </c>
      <c r="B15" s="3">
        <v>11118</v>
      </c>
      <c r="C15" s="3">
        <v>30</v>
      </c>
    </row>
    <row r="16" spans="1:3" x14ac:dyDescent="0.25">
      <c r="A16" s="5" t="s">
        <v>619</v>
      </c>
      <c r="B16" s="3"/>
      <c r="C16" s="3"/>
    </row>
    <row r="17" spans="1:3" x14ac:dyDescent="0.25">
      <c r="A17" s="5" t="s">
        <v>594</v>
      </c>
      <c r="B17" s="3">
        <v>242069</v>
      </c>
      <c r="C17" s="3">
        <v>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O14" sqref="O14"/>
    </sheetView>
  </sheetViews>
  <sheetFormatPr defaultRowHeight="15" x14ac:dyDescent="0.25"/>
  <cols>
    <col min="1" max="1" width="13.140625" bestFit="1" customWidth="1"/>
    <col min="2" max="2" width="16.28515625" bestFit="1" customWidth="1"/>
  </cols>
  <sheetData>
    <row r="3" spans="1:2" x14ac:dyDescent="0.25">
      <c r="A3" s="4" t="s">
        <v>592</v>
      </c>
      <c r="B3" t="s">
        <v>606</v>
      </c>
    </row>
    <row r="4" spans="1:2" x14ac:dyDescent="0.25">
      <c r="A4" s="5" t="s">
        <v>34</v>
      </c>
      <c r="B4" s="3">
        <v>108</v>
      </c>
    </row>
    <row r="5" spans="1:2" x14ac:dyDescent="0.25">
      <c r="A5" s="5" t="s">
        <v>9</v>
      </c>
      <c r="B5" s="3">
        <v>252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 x14ac:dyDescent="0.25"/>
  <cols>
    <col min="1" max="1" width="13.140625" bestFit="1" customWidth="1"/>
    <col min="2" max="2" width="16.5703125" bestFit="1" customWidth="1"/>
  </cols>
  <sheetData>
    <row r="3" spans="1:2" x14ac:dyDescent="0.25">
      <c r="A3" s="4" t="s">
        <v>592</v>
      </c>
      <c r="B3" t="s">
        <v>590</v>
      </c>
    </row>
    <row r="4" spans="1:2" x14ac:dyDescent="0.25">
      <c r="A4" s="5" t="s">
        <v>83</v>
      </c>
      <c r="B4" s="3">
        <v>9</v>
      </c>
    </row>
    <row r="5" spans="1:2" x14ac:dyDescent="0.25">
      <c r="A5" s="5" t="s">
        <v>10</v>
      </c>
      <c r="B5" s="3">
        <v>333</v>
      </c>
    </row>
    <row r="6" spans="1:2" x14ac:dyDescent="0.25">
      <c r="A6" s="5" t="s">
        <v>68</v>
      </c>
      <c r="B6" s="3">
        <v>5</v>
      </c>
    </row>
    <row r="7" spans="1:2" x14ac:dyDescent="0.25">
      <c r="A7" s="5" t="s">
        <v>92</v>
      </c>
      <c r="B7" s="3">
        <v>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7" sqref="D7"/>
    </sheetView>
  </sheetViews>
  <sheetFormatPr defaultRowHeight="15" x14ac:dyDescent="0.25"/>
  <cols>
    <col min="1" max="1" width="15.42578125" bestFit="1" customWidth="1"/>
    <col min="2" max="2" width="14.85546875" bestFit="1" customWidth="1"/>
  </cols>
  <sheetData>
    <row r="3" spans="1:2" x14ac:dyDescent="0.25">
      <c r="A3" s="4" t="s">
        <v>592</v>
      </c>
      <c r="B3" t="s">
        <v>591</v>
      </c>
    </row>
    <row r="4" spans="1:2" x14ac:dyDescent="0.25">
      <c r="A4" s="5" t="s">
        <v>38</v>
      </c>
      <c r="B4" s="3">
        <v>28980</v>
      </c>
    </row>
    <row r="5" spans="1:2" x14ac:dyDescent="0.25">
      <c r="A5" s="5" t="s">
        <v>41</v>
      </c>
      <c r="B5" s="3">
        <v>26531</v>
      </c>
    </row>
    <row r="6" spans="1:2" x14ac:dyDescent="0.25">
      <c r="A6" s="5" t="s">
        <v>31</v>
      </c>
      <c r="B6" s="3">
        <v>21060</v>
      </c>
    </row>
    <row r="7" spans="1:2" x14ac:dyDescent="0.25">
      <c r="A7" s="5" t="s">
        <v>67</v>
      </c>
      <c r="B7" s="3">
        <v>19502</v>
      </c>
    </row>
    <row r="8" spans="1:2" x14ac:dyDescent="0.25">
      <c r="A8" s="5" t="s">
        <v>55</v>
      </c>
      <c r="B8" s="3">
        <v>19211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M17" sqref="M17"/>
    </sheetView>
  </sheetViews>
  <sheetFormatPr defaultRowHeight="15" x14ac:dyDescent="0.25"/>
  <cols>
    <col min="1" max="1" width="16.5703125" bestFit="1" customWidth="1"/>
    <col min="2" max="2" width="16.28515625" bestFit="1" customWidth="1"/>
    <col min="3" max="3" width="8.140625" customWidth="1"/>
    <col min="4" max="4" width="11.28515625" customWidth="1"/>
    <col min="5" max="5" width="11.28515625" bestFit="1" customWidth="1"/>
  </cols>
  <sheetData>
    <row r="3" spans="1:3" x14ac:dyDescent="0.25">
      <c r="A3" s="4" t="s">
        <v>590</v>
      </c>
      <c r="B3" s="4" t="s">
        <v>610</v>
      </c>
    </row>
    <row r="4" spans="1:3" x14ac:dyDescent="0.25">
      <c r="A4" s="4" t="s">
        <v>592</v>
      </c>
      <c r="B4" t="s">
        <v>34</v>
      </c>
      <c r="C4" t="s">
        <v>9</v>
      </c>
    </row>
    <row r="5" spans="1:3" x14ac:dyDescent="0.25">
      <c r="A5" s="5" t="s">
        <v>607</v>
      </c>
      <c r="B5" s="6">
        <v>0.13333333333333333</v>
      </c>
      <c r="C5" s="6">
        <v>0.32777777777777778</v>
      </c>
    </row>
    <row r="6" spans="1:3" x14ac:dyDescent="0.25">
      <c r="A6" s="5" t="s">
        <v>609</v>
      </c>
      <c r="B6" s="6">
        <v>5.8333333333333334E-2</v>
      </c>
      <c r="C6" s="6">
        <v>0.1388888888888889</v>
      </c>
    </row>
    <row r="7" spans="1:3" x14ac:dyDescent="0.25">
      <c r="A7" s="5" t="s">
        <v>608</v>
      </c>
      <c r="B7" s="6">
        <v>0.10833333333333334</v>
      </c>
      <c r="C7" s="6">
        <v>0.23333333333333334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M12" sqref="M12"/>
    </sheetView>
  </sheetViews>
  <sheetFormatPr defaultRowHeight="15" x14ac:dyDescent="0.25"/>
  <cols>
    <col min="1" max="1" width="13.140625" customWidth="1"/>
    <col min="2" max="2" width="16.5703125" bestFit="1" customWidth="1"/>
  </cols>
  <sheetData>
    <row r="3" spans="1:2" x14ac:dyDescent="0.25">
      <c r="A3" s="4" t="s">
        <v>592</v>
      </c>
      <c r="B3" t="s">
        <v>590</v>
      </c>
    </row>
    <row r="4" spans="1:2" x14ac:dyDescent="0.25">
      <c r="A4" s="5" t="s">
        <v>18</v>
      </c>
      <c r="B4" s="6">
        <v>6.1111111111111109E-2</v>
      </c>
    </row>
    <row r="5" spans="1:2" x14ac:dyDescent="0.25">
      <c r="A5" s="5" t="s">
        <v>28</v>
      </c>
      <c r="B5" s="6">
        <v>0.35833333333333334</v>
      </c>
    </row>
    <row r="6" spans="1:2" x14ac:dyDescent="0.25">
      <c r="A6" s="5" t="s">
        <v>35</v>
      </c>
      <c r="B6" s="6">
        <v>0.18055555555555555</v>
      </c>
    </row>
    <row r="7" spans="1:2" x14ac:dyDescent="0.25">
      <c r="A7" s="5" t="s">
        <v>39</v>
      </c>
      <c r="B7" s="6">
        <v>5.8333333333333334E-2</v>
      </c>
    </row>
    <row r="8" spans="1:2" x14ac:dyDescent="0.25">
      <c r="A8" s="5" t="s">
        <v>11</v>
      </c>
      <c r="B8" s="6">
        <v>0.25555555555555554</v>
      </c>
    </row>
    <row r="9" spans="1:2" x14ac:dyDescent="0.25">
      <c r="A9" s="5" t="s">
        <v>56</v>
      </c>
      <c r="B9" s="6">
        <v>3.888888888888889E-2</v>
      </c>
    </row>
    <row r="10" spans="1:2" x14ac:dyDescent="0.25">
      <c r="A10" s="5" t="s">
        <v>43</v>
      </c>
      <c r="B10" s="6">
        <v>4.7222222222222221E-2</v>
      </c>
    </row>
    <row r="11" spans="1:2" x14ac:dyDescent="0.25">
      <c r="A11" s="5" t="s">
        <v>619</v>
      </c>
      <c r="B11" s="6">
        <v>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workbookViewId="0">
      <selection activeCell="A20" sqref="A20"/>
    </sheetView>
  </sheetViews>
  <sheetFormatPr defaultRowHeight="15" x14ac:dyDescent="0.25"/>
  <sheetData>
    <row r="1" spans="1:21" s="11" customFormat="1" ht="19.5" thickBot="1" x14ac:dyDescent="0.35">
      <c r="A1" s="8" t="s">
        <v>618</v>
      </c>
      <c r="B1" s="9"/>
      <c r="C1" s="9"/>
      <c r="D1" s="9"/>
      <c r="E1" s="9"/>
      <c r="F1" s="9"/>
      <c r="G1" s="9"/>
      <c r="H1" s="9"/>
      <c r="I1" s="9"/>
      <c r="J1" s="9"/>
      <c r="K1" s="9"/>
      <c r="L1" s="9"/>
      <c r="M1" s="9"/>
      <c r="N1" s="9"/>
      <c r="O1" s="9"/>
      <c r="P1" s="9"/>
      <c r="Q1" s="9"/>
      <c r="R1" s="9"/>
      <c r="S1" s="9"/>
      <c r="T1" s="9"/>
      <c r="U1" s="10"/>
    </row>
    <row r="2" spans="1:21" x14ac:dyDescent="0.25">
      <c r="A2" s="12"/>
      <c r="B2" s="12"/>
      <c r="C2" s="12"/>
      <c r="D2" s="12"/>
      <c r="E2" s="12"/>
      <c r="F2" s="12"/>
      <c r="G2" s="12"/>
      <c r="H2" s="12"/>
      <c r="I2" s="12"/>
      <c r="J2" s="12"/>
      <c r="K2" s="12"/>
      <c r="L2" s="12"/>
      <c r="M2" s="12"/>
      <c r="N2" s="12"/>
      <c r="O2" s="12"/>
      <c r="P2" s="12"/>
      <c r="Q2" s="12"/>
      <c r="R2" s="12"/>
      <c r="S2" s="12"/>
      <c r="T2" s="12"/>
      <c r="U2" s="12"/>
    </row>
    <row r="3" spans="1:21" x14ac:dyDescent="0.25">
      <c r="A3" s="12"/>
      <c r="B3" s="12"/>
      <c r="C3" s="12"/>
      <c r="D3" s="12"/>
      <c r="E3" s="12"/>
      <c r="F3" s="12"/>
      <c r="G3" s="12"/>
      <c r="H3" s="12"/>
      <c r="I3" s="12"/>
      <c r="J3" s="12"/>
      <c r="K3" s="12"/>
      <c r="L3" s="12"/>
      <c r="M3" s="12"/>
      <c r="N3" s="12"/>
      <c r="O3" s="12"/>
      <c r="P3" s="12"/>
      <c r="Q3" s="12"/>
      <c r="R3" s="12"/>
      <c r="S3" s="12"/>
      <c r="T3" s="12"/>
      <c r="U3" s="12"/>
    </row>
    <row r="4" spans="1:21" x14ac:dyDescent="0.25">
      <c r="A4" s="12"/>
      <c r="B4" s="12"/>
      <c r="C4" s="12"/>
      <c r="D4" s="12"/>
      <c r="E4" s="12"/>
      <c r="F4" s="12"/>
      <c r="G4" s="12"/>
      <c r="H4" s="12"/>
      <c r="I4" s="12"/>
      <c r="J4" s="12"/>
      <c r="K4" s="12"/>
      <c r="L4" s="12"/>
      <c r="M4" s="12"/>
      <c r="N4" s="12"/>
      <c r="O4" s="12"/>
      <c r="P4" s="12"/>
      <c r="Q4" s="12"/>
      <c r="R4" s="12"/>
      <c r="S4" s="12"/>
      <c r="T4" s="12"/>
      <c r="U4" s="12"/>
    </row>
    <row r="5" spans="1:21" x14ac:dyDescent="0.25">
      <c r="A5" s="12"/>
      <c r="B5" s="12"/>
      <c r="C5" s="12"/>
      <c r="D5" s="12"/>
      <c r="E5" s="12"/>
      <c r="F5" s="12"/>
      <c r="G5" s="12"/>
      <c r="H5" s="12"/>
      <c r="I5" s="12"/>
      <c r="J5" s="12"/>
      <c r="K5" s="12"/>
      <c r="L5" s="12"/>
      <c r="M5" s="12"/>
      <c r="N5" s="12"/>
      <c r="O5" s="12"/>
      <c r="P5" s="12"/>
      <c r="Q5" s="12"/>
      <c r="R5" s="12"/>
      <c r="S5" s="12"/>
      <c r="T5" s="12"/>
      <c r="U5" s="12"/>
    </row>
    <row r="6" spans="1:21" x14ac:dyDescent="0.25">
      <c r="A6" s="12"/>
      <c r="B6" s="12"/>
      <c r="C6" s="12"/>
      <c r="D6" s="12"/>
      <c r="E6" s="12"/>
      <c r="F6" s="12"/>
      <c r="G6" s="12"/>
      <c r="H6" s="12"/>
      <c r="I6" s="12"/>
      <c r="J6" s="12"/>
      <c r="K6" s="12"/>
      <c r="L6" s="12"/>
      <c r="M6" s="12"/>
      <c r="N6" s="12"/>
      <c r="O6" s="12"/>
      <c r="P6" s="12"/>
      <c r="Q6" s="12"/>
      <c r="R6" s="12"/>
      <c r="S6" s="12"/>
      <c r="T6" s="12"/>
      <c r="U6" s="12"/>
    </row>
    <row r="7" spans="1:21" x14ac:dyDescent="0.25">
      <c r="A7" s="12"/>
      <c r="B7" s="12"/>
      <c r="C7" s="12"/>
      <c r="D7" s="12"/>
      <c r="E7" s="12"/>
      <c r="F7" s="12"/>
      <c r="G7" s="12"/>
      <c r="H7" s="12"/>
      <c r="I7" s="12"/>
      <c r="J7" s="12"/>
      <c r="K7" s="12"/>
      <c r="L7" s="12"/>
      <c r="M7" s="12"/>
      <c r="N7" s="12"/>
      <c r="O7" s="12"/>
      <c r="P7" s="12"/>
      <c r="Q7" s="12"/>
      <c r="R7" s="12"/>
      <c r="S7" s="12"/>
      <c r="T7" s="12"/>
      <c r="U7" s="12"/>
    </row>
    <row r="8" spans="1:21" x14ac:dyDescent="0.25">
      <c r="A8" s="12"/>
      <c r="B8" s="12"/>
      <c r="C8" s="12"/>
      <c r="D8" s="12"/>
      <c r="E8" s="12"/>
      <c r="F8" s="12"/>
      <c r="G8" s="12"/>
      <c r="H8" s="12"/>
      <c r="I8" s="12"/>
      <c r="J8" s="12"/>
      <c r="K8" s="12"/>
      <c r="L8" s="12"/>
      <c r="M8" s="12"/>
      <c r="N8" s="12"/>
      <c r="O8" s="12"/>
      <c r="P8" s="12"/>
      <c r="Q8" s="12"/>
      <c r="R8" s="12"/>
      <c r="S8" s="12"/>
      <c r="T8" s="12"/>
      <c r="U8" s="12"/>
    </row>
    <row r="9" spans="1:21" x14ac:dyDescent="0.25">
      <c r="A9" s="12"/>
      <c r="B9" s="12"/>
      <c r="C9" s="12"/>
      <c r="D9" s="12"/>
      <c r="E9" s="12"/>
      <c r="F9" s="12"/>
      <c r="G9" s="12"/>
      <c r="H9" s="12"/>
      <c r="I9" s="12"/>
      <c r="J9" s="12"/>
      <c r="K9" s="12"/>
      <c r="L9" s="12"/>
      <c r="M9" s="12"/>
      <c r="N9" s="12"/>
      <c r="O9" s="12"/>
      <c r="P9" s="12"/>
      <c r="Q9" s="12"/>
      <c r="R9" s="12"/>
      <c r="S9" s="12"/>
      <c r="T9" s="12"/>
      <c r="U9" s="12"/>
    </row>
    <row r="10" spans="1:21" x14ac:dyDescent="0.25">
      <c r="A10" s="12"/>
      <c r="B10" s="12"/>
      <c r="C10" s="12"/>
      <c r="D10" s="12"/>
      <c r="E10" s="12"/>
      <c r="F10" s="12"/>
      <c r="G10" s="12"/>
      <c r="H10" s="12"/>
      <c r="I10" s="12"/>
      <c r="J10" s="12"/>
      <c r="K10" s="12"/>
      <c r="L10" s="12"/>
      <c r="M10" s="12"/>
      <c r="N10" s="12"/>
      <c r="O10" s="12"/>
      <c r="P10" s="12"/>
      <c r="Q10" s="12"/>
      <c r="R10" s="12"/>
      <c r="S10" s="12"/>
      <c r="T10" s="12"/>
      <c r="U10" s="12"/>
    </row>
    <row r="11" spans="1:21" x14ac:dyDescent="0.25">
      <c r="A11" s="12"/>
      <c r="B11" s="12"/>
      <c r="C11" s="12"/>
      <c r="D11" s="12"/>
      <c r="E11" s="12"/>
      <c r="F11" s="12"/>
      <c r="G11" s="12"/>
      <c r="H11" s="12"/>
      <c r="I11" s="12"/>
      <c r="J11" s="12"/>
      <c r="K11" s="12"/>
      <c r="L11" s="12"/>
      <c r="M11" s="12"/>
      <c r="N11" s="12"/>
      <c r="O11" s="12"/>
      <c r="P11" s="12"/>
      <c r="Q11" s="12"/>
      <c r="R11" s="12"/>
      <c r="S11" s="12"/>
      <c r="T11" s="12"/>
      <c r="U11" s="12"/>
    </row>
    <row r="12" spans="1:21" x14ac:dyDescent="0.25">
      <c r="A12" s="12"/>
      <c r="B12" s="12"/>
      <c r="C12" s="12"/>
      <c r="D12" s="12"/>
      <c r="E12" s="12"/>
      <c r="F12" s="12"/>
      <c r="G12" s="12"/>
      <c r="H12" s="12"/>
      <c r="I12" s="12"/>
      <c r="J12" s="12"/>
      <c r="K12" s="12"/>
      <c r="L12" s="12"/>
      <c r="M12" s="12"/>
      <c r="N12" s="12"/>
      <c r="O12" s="12"/>
      <c r="P12" s="12"/>
      <c r="Q12" s="12"/>
      <c r="R12" s="12"/>
      <c r="S12" s="12"/>
      <c r="T12" s="12"/>
      <c r="U12" s="12"/>
    </row>
    <row r="13" spans="1:21" x14ac:dyDescent="0.25">
      <c r="A13" s="12"/>
      <c r="B13" s="12"/>
      <c r="C13" s="12"/>
      <c r="D13" s="12"/>
      <c r="E13" s="12"/>
      <c r="F13" s="12"/>
      <c r="G13" s="12"/>
      <c r="H13" s="12"/>
      <c r="I13" s="12"/>
      <c r="J13" s="12"/>
      <c r="K13" s="12"/>
      <c r="L13" s="12"/>
      <c r="M13" s="12"/>
      <c r="N13" s="12"/>
      <c r="O13" s="12"/>
      <c r="P13" s="12"/>
      <c r="Q13" s="12"/>
      <c r="R13" s="12"/>
      <c r="S13" s="12"/>
      <c r="T13" s="12"/>
      <c r="U13" s="12"/>
    </row>
    <row r="14" spans="1:21" x14ac:dyDescent="0.25">
      <c r="A14" s="12"/>
      <c r="B14" s="12"/>
      <c r="C14" s="12"/>
      <c r="D14" s="12"/>
      <c r="E14" s="12"/>
      <c r="F14" s="12"/>
      <c r="G14" s="12"/>
      <c r="H14" s="12"/>
      <c r="I14" s="12"/>
      <c r="J14" s="12"/>
      <c r="K14" s="12"/>
      <c r="L14" s="12"/>
      <c r="M14" s="12"/>
      <c r="N14" s="12"/>
      <c r="O14" s="12"/>
      <c r="P14" s="12"/>
      <c r="Q14" s="12"/>
      <c r="R14" s="12"/>
      <c r="S14" s="12"/>
      <c r="T14" s="12"/>
      <c r="U14" s="12"/>
    </row>
    <row r="15" spans="1:21" x14ac:dyDescent="0.25">
      <c r="A15" s="12"/>
      <c r="B15" s="12"/>
      <c r="C15" s="12"/>
      <c r="D15" s="12"/>
      <c r="E15" s="12"/>
      <c r="F15" s="12"/>
      <c r="G15" s="12"/>
      <c r="H15" s="12"/>
      <c r="I15" s="12"/>
      <c r="J15" s="12"/>
      <c r="K15" s="12"/>
      <c r="L15" s="12"/>
      <c r="M15" s="12"/>
      <c r="N15" s="12"/>
      <c r="O15" s="12"/>
      <c r="P15" s="12"/>
      <c r="Q15" s="12"/>
      <c r="R15" s="12"/>
      <c r="S15" s="12"/>
      <c r="T15" s="12"/>
      <c r="U15" s="12"/>
    </row>
    <row r="16" spans="1:21" x14ac:dyDescent="0.25">
      <c r="A16" s="12"/>
      <c r="B16" s="12"/>
      <c r="C16" s="12"/>
      <c r="D16" s="12"/>
      <c r="E16" s="12"/>
      <c r="F16" s="12"/>
      <c r="G16" s="12"/>
      <c r="H16" s="12"/>
      <c r="I16" s="12"/>
      <c r="J16" s="12"/>
      <c r="K16" s="12"/>
      <c r="L16" s="12"/>
      <c r="M16" s="12"/>
      <c r="N16" s="12"/>
      <c r="O16" s="12"/>
      <c r="P16" s="12"/>
      <c r="Q16" s="12"/>
      <c r="R16" s="12"/>
      <c r="S16" s="12"/>
      <c r="T16" s="12"/>
      <c r="U16" s="12"/>
    </row>
    <row r="17" spans="1:21" x14ac:dyDescent="0.25">
      <c r="A17" s="12"/>
      <c r="B17" s="12"/>
      <c r="C17" s="12"/>
      <c r="D17" s="12"/>
      <c r="E17" s="12"/>
      <c r="F17" s="12"/>
      <c r="G17" s="12"/>
      <c r="H17" s="12"/>
      <c r="I17" s="12"/>
      <c r="J17" s="12"/>
      <c r="K17" s="12"/>
      <c r="L17" s="12"/>
      <c r="M17" s="12"/>
      <c r="N17" s="12"/>
      <c r="O17" s="12"/>
      <c r="P17" s="12"/>
      <c r="Q17" s="12"/>
      <c r="R17" s="12"/>
      <c r="S17" s="12"/>
      <c r="T17" s="12"/>
      <c r="U17" s="12"/>
    </row>
    <row r="18" spans="1:21" x14ac:dyDescent="0.25">
      <c r="A18" s="12"/>
      <c r="B18" s="12"/>
      <c r="C18" s="12"/>
      <c r="D18" s="12"/>
      <c r="E18" s="12"/>
      <c r="F18" s="12"/>
      <c r="G18" s="12"/>
      <c r="H18" s="12"/>
      <c r="I18" s="12"/>
      <c r="J18" s="12"/>
      <c r="K18" s="12"/>
      <c r="L18" s="12"/>
      <c r="M18" s="12"/>
      <c r="N18" s="12"/>
      <c r="O18" s="12"/>
      <c r="P18" s="12"/>
      <c r="Q18" s="12"/>
      <c r="R18" s="12"/>
      <c r="S18" s="12"/>
      <c r="T18" s="12"/>
      <c r="U18" s="12"/>
    </row>
    <row r="19" spans="1:21" x14ac:dyDescent="0.25">
      <c r="A19" s="12"/>
      <c r="B19" s="12"/>
      <c r="C19" s="12"/>
      <c r="D19" s="12"/>
      <c r="E19" s="12"/>
      <c r="F19" s="12"/>
      <c r="G19" s="12"/>
      <c r="H19" s="12"/>
      <c r="I19" s="12"/>
      <c r="J19" s="12"/>
      <c r="K19" s="12"/>
      <c r="L19" s="12"/>
      <c r="M19" s="12"/>
      <c r="N19" s="12"/>
      <c r="O19" s="12"/>
      <c r="P19" s="12"/>
      <c r="Q19" s="12"/>
      <c r="R19" s="12"/>
      <c r="S19" s="12"/>
      <c r="T19" s="12"/>
      <c r="U19" s="12"/>
    </row>
    <row r="20" spans="1:21" x14ac:dyDescent="0.25">
      <c r="A20" s="12"/>
      <c r="B20" s="12"/>
      <c r="C20" s="12"/>
      <c r="D20" s="12"/>
      <c r="E20" s="12"/>
      <c r="F20" s="12"/>
      <c r="G20" s="12"/>
      <c r="H20" s="12"/>
      <c r="I20" s="12"/>
      <c r="J20" s="12"/>
      <c r="K20" s="12"/>
      <c r="L20" s="12"/>
      <c r="M20" s="12"/>
      <c r="N20" s="12"/>
      <c r="O20" s="12"/>
      <c r="P20" s="12"/>
      <c r="Q20" s="12"/>
      <c r="R20" s="12"/>
      <c r="S20" s="12"/>
      <c r="T20" s="12"/>
      <c r="U20" s="12"/>
    </row>
    <row r="21" spans="1:21" x14ac:dyDescent="0.25">
      <c r="A21" s="12"/>
      <c r="B21" s="12"/>
      <c r="C21" s="12"/>
      <c r="D21" s="12"/>
      <c r="E21" s="12"/>
      <c r="F21" s="12"/>
      <c r="G21" s="12"/>
      <c r="H21" s="12"/>
      <c r="I21" s="12"/>
      <c r="J21" s="12"/>
      <c r="K21" s="12"/>
      <c r="L21" s="12"/>
      <c r="M21" s="12"/>
      <c r="N21" s="12"/>
      <c r="O21" s="12"/>
      <c r="P21" s="12"/>
      <c r="Q21" s="12"/>
      <c r="R21" s="12"/>
      <c r="S21" s="12"/>
      <c r="T21" s="12"/>
      <c r="U21" s="12"/>
    </row>
    <row r="22" spans="1:21" x14ac:dyDescent="0.25">
      <c r="A22" s="12"/>
      <c r="B22" s="12"/>
      <c r="C22" s="12"/>
      <c r="D22" s="12"/>
      <c r="E22" s="12"/>
      <c r="F22" s="12"/>
      <c r="G22" s="12"/>
      <c r="H22" s="12"/>
      <c r="I22" s="12"/>
      <c r="J22" s="12"/>
      <c r="K22" s="12"/>
      <c r="L22" s="12"/>
      <c r="M22" s="12"/>
      <c r="N22" s="12"/>
      <c r="O22" s="12"/>
      <c r="P22" s="12"/>
      <c r="Q22" s="12"/>
      <c r="R22" s="12"/>
      <c r="S22" s="12"/>
      <c r="T22" s="12"/>
      <c r="U22" s="12"/>
    </row>
    <row r="23" spans="1:21" x14ac:dyDescent="0.25">
      <c r="A23" s="12"/>
      <c r="B23" s="12"/>
      <c r="C23" s="12"/>
      <c r="D23" s="12"/>
      <c r="E23" s="12"/>
      <c r="F23" s="12"/>
      <c r="G23" s="12"/>
      <c r="H23" s="12"/>
      <c r="I23" s="12"/>
      <c r="J23" s="12"/>
      <c r="K23" s="12"/>
      <c r="L23" s="12"/>
      <c r="M23" s="12"/>
      <c r="N23" s="12"/>
      <c r="O23" s="12"/>
      <c r="P23" s="12"/>
      <c r="Q23" s="12"/>
      <c r="R23" s="12"/>
      <c r="S23" s="12"/>
      <c r="T23" s="12"/>
      <c r="U23" s="12"/>
    </row>
    <row r="24" spans="1:21" x14ac:dyDescent="0.25">
      <c r="A24" s="12"/>
      <c r="B24" s="12"/>
      <c r="C24" s="12"/>
      <c r="D24" s="12"/>
      <c r="E24" s="12"/>
      <c r="F24" s="12"/>
      <c r="G24" s="12"/>
      <c r="H24" s="12"/>
      <c r="I24" s="12"/>
      <c r="J24" s="12"/>
      <c r="K24" s="12"/>
      <c r="L24" s="12"/>
      <c r="M24" s="12"/>
      <c r="N24" s="12"/>
      <c r="O24" s="12"/>
      <c r="P24" s="12"/>
      <c r="Q24" s="12"/>
      <c r="R24" s="12"/>
      <c r="S24" s="12"/>
      <c r="T24" s="12"/>
      <c r="U24" s="12"/>
    </row>
    <row r="25" spans="1:21" x14ac:dyDescent="0.25">
      <c r="A25" s="12"/>
      <c r="B25" s="12"/>
      <c r="C25" s="12"/>
      <c r="D25" s="12"/>
      <c r="E25" s="12"/>
      <c r="F25" s="12"/>
      <c r="G25" s="12"/>
      <c r="H25" s="12"/>
      <c r="I25" s="12"/>
      <c r="J25" s="12"/>
      <c r="K25" s="12"/>
      <c r="L25" s="12"/>
      <c r="M25" s="12"/>
      <c r="N25" s="12"/>
      <c r="O25" s="12"/>
      <c r="P25" s="12"/>
      <c r="Q25" s="12"/>
      <c r="R25" s="12"/>
      <c r="S25" s="12"/>
      <c r="T25" s="12"/>
      <c r="U25" s="12"/>
    </row>
    <row r="26" spans="1:21" x14ac:dyDescent="0.25">
      <c r="A26" s="12"/>
      <c r="B26" s="12"/>
      <c r="C26" s="12"/>
      <c r="D26" s="12"/>
      <c r="E26" s="12"/>
      <c r="F26" s="12"/>
      <c r="G26" s="12"/>
      <c r="H26" s="12"/>
      <c r="I26" s="12"/>
      <c r="J26" s="12"/>
      <c r="K26" s="12"/>
      <c r="L26" s="12"/>
      <c r="M26" s="12"/>
      <c r="N26" s="12"/>
      <c r="O26" s="12"/>
      <c r="P26" s="12"/>
      <c r="Q26" s="12"/>
      <c r="R26" s="12"/>
      <c r="S26" s="12"/>
      <c r="T26" s="12"/>
      <c r="U26" s="12"/>
    </row>
    <row r="27" spans="1:21" x14ac:dyDescent="0.25">
      <c r="A27" s="12"/>
      <c r="B27" s="12"/>
      <c r="C27" s="12"/>
      <c r="D27" s="12"/>
      <c r="E27" s="12"/>
      <c r="F27" s="12"/>
      <c r="G27" s="12"/>
      <c r="H27" s="12"/>
      <c r="I27" s="12"/>
      <c r="J27" s="12"/>
      <c r="K27" s="12"/>
      <c r="L27" s="12"/>
      <c r="M27" s="12"/>
      <c r="N27" s="12"/>
      <c r="O27" s="12"/>
      <c r="P27" s="12"/>
      <c r="Q27" s="12"/>
      <c r="R27" s="12"/>
      <c r="S27" s="12"/>
      <c r="T27" s="12"/>
      <c r="U27" s="12"/>
    </row>
    <row r="28" spans="1:21" x14ac:dyDescent="0.25">
      <c r="A28" s="12"/>
      <c r="B28" s="12"/>
      <c r="C28" s="12"/>
      <c r="D28" s="12"/>
      <c r="E28" s="12"/>
      <c r="F28" s="12"/>
      <c r="G28" s="12"/>
      <c r="H28" s="12"/>
      <c r="I28" s="12"/>
      <c r="J28" s="12"/>
      <c r="K28" s="12"/>
      <c r="L28" s="12"/>
      <c r="M28" s="12"/>
      <c r="N28" s="12"/>
      <c r="O28" s="12"/>
      <c r="P28" s="12"/>
      <c r="Q28" s="12"/>
      <c r="R28" s="12"/>
      <c r="S28" s="12"/>
      <c r="T28" s="12"/>
      <c r="U28" s="12"/>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STORE DATA</vt:lpstr>
      <vt:lpstr>Orders &amp; Sales</vt:lpstr>
      <vt:lpstr>Gender based</vt:lpstr>
      <vt:lpstr>Order status</vt:lpstr>
      <vt:lpstr>State wise</vt:lpstr>
      <vt:lpstr>Age vs Gender</vt:lpstr>
      <vt:lpstr>Online platforms</vt:lpstr>
      <vt:lpstr>FINAL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Sanjeevi S</cp:lastModifiedBy>
  <dcterms:created xsi:type="dcterms:W3CDTF">2023-02-04T04:11:04Z</dcterms:created>
  <dcterms:modified xsi:type="dcterms:W3CDTF">2024-08-15T11:25:07Z</dcterms:modified>
</cp:coreProperties>
</file>