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Movie dataset\"/>
    </mc:Choice>
  </mc:AlternateContent>
  <xr:revisionPtr revIDLastSave="0" documentId="13_ncr:1_{1CCFF4FD-57F4-4A51-ACB3-671B16269B69}" xr6:coauthVersionLast="47" xr6:coauthVersionMax="47" xr10:uidLastSave="{00000000-0000-0000-0000-000000000000}"/>
  <bookViews>
    <workbookView xWindow="-120" yWindow="-120" windowWidth="29040" windowHeight="15840" xr2:uid="{2A461E2A-E1F2-4B41-825B-533ACE8B40BB}"/>
  </bookViews>
  <sheets>
    <sheet name="Pivot Table" sheetId="8" r:id="rId1"/>
    <sheet name="Movie Dataset" sheetId="7" r:id="rId2"/>
  </sheets>
  <definedNames>
    <definedName name="ExternalData_5" localSheetId="1" hidden="1">'Movie Dataset'!$A$1:$J$97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FADA35-0145-4B47-9101-AA363905511F}" keepAlive="1" name="Query - earning" description="Connection to the 'earning' query in the workbook." type="5" refreshedVersion="8" background="1" saveData="1">
    <dbPr connection="Provider=Microsoft.Mashup.OleDb.1;Data Source=$Workbook$;Location=earning;Extended Properties=&quot;&quot;" command="SELECT * FROM [earning]"/>
  </connection>
  <connection id="2" xr16:uid="{D05B2365-D3A8-4517-B035-1E59AE3A84AF}" keepAlive="1" name="Query - genre" description="Connection to the 'genre' query in the workbook." type="5" refreshedVersion="8" background="1" saveData="1">
    <dbPr connection="Provider=Microsoft.Mashup.OleDb.1;Data Source=$Workbook$;Location=genre;Extended Properties=&quot;&quot;" command="SELECT * FROM [genre]"/>
  </connection>
  <connection id="3" xr16:uid="{718BDA6D-5ED9-4F69-A90A-1D6B40DC61C8}" keepAlive="1" name="Query - IMDB" description="Connection to the 'IMDB' query in the workbook." type="5" refreshedVersion="8" background="1" saveData="1">
    <dbPr connection="Provider=Microsoft.Mashup.OleDb.1;Data Source=$Workbook$;Location=IMDB;Extended Properties=&quot;&quot;" command="SELECT * FROM [IMDB]"/>
  </connection>
  <connection id="4" xr16:uid="{39DCD511-E37A-4D5B-BA10-68DD4DC5590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2688D326-DF42-4FC7-AE16-BE66547B6E20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6" xr16:uid="{49EED06A-BF63-446F-A4C2-48C576F41279}" keepAlive="1" name="Query - Merge2 (2)" description="Connection to the 'Merge2 (2)' query in the workbook." type="5" refreshedVersion="8" background="1" saveData="1">
    <dbPr connection="Provider=Microsoft.Mashup.OleDb.1;Data Source=$Workbook$;Location=&quot;Merge2 (2)&quot;;Extended Properties=&quot;&quot;" command="SELECT * FROM [Merge2 (2)]"/>
  </connection>
</connections>
</file>

<file path=xl/sharedStrings.xml><?xml version="1.0" encoding="utf-8"?>
<sst xmlns="http://schemas.openxmlformats.org/spreadsheetml/2006/main" count="412" uniqueCount="121">
  <si>
    <t>Title</t>
  </si>
  <si>
    <t>Rating</t>
  </si>
  <si>
    <t>TotalVotes</t>
  </si>
  <si>
    <t>MetaCritic</t>
  </si>
  <si>
    <t>12 Years a Slave (2013)</t>
  </si>
  <si>
    <t>127 Hours (2010)</t>
  </si>
  <si>
    <t>50/50 (2011)</t>
  </si>
  <si>
    <t>About Time (2013)</t>
  </si>
  <si>
    <t>Amour (2012)</t>
  </si>
  <si>
    <t>Argo (2012)</t>
  </si>
  <si>
    <t>Arrival (2016)</t>
  </si>
  <si>
    <t>Before Midnight (2013)</t>
  </si>
  <si>
    <t>Birdman or (The Unexpected Virtue of Ignorance) (2014)</t>
  </si>
  <si>
    <t>Black Swan (2010)</t>
  </si>
  <si>
    <t>Boyhood (2014)</t>
  </si>
  <si>
    <t>Bridge of Spies (2015)</t>
  </si>
  <si>
    <t>Captain America: Civil War (2016)</t>
  </si>
  <si>
    <t>Captain America: The Winter Soldier (2014)</t>
  </si>
  <si>
    <t>Captain Phillips (2013)</t>
  </si>
  <si>
    <t>Creed (2015)</t>
  </si>
  <si>
    <t>Dallas Buyers Club (2013)</t>
  </si>
  <si>
    <t>Dawn of the Planet of the Apes (2014)</t>
  </si>
  <si>
    <t>Deadpool (2016)</t>
  </si>
  <si>
    <t>Disconnect (2012)</t>
  </si>
  <si>
    <t>Django Unchained (2012)</t>
  </si>
  <si>
    <t>Doctor Strange (2016)</t>
  </si>
  <si>
    <t>Drive (2011)</t>
  </si>
  <si>
    <t>Edge of Tomorrow (2014)</t>
  </si>
  <si>
    <t>End of Watch (2012)</t>
  </si>
  <si>
    <t>Ex Machina (2014)</t>
  </si>
  <si>
    <t>Fury (2014)</t>
  </si>
  <si>
    <t>Gone Girl (2014)</t>
  </si>
  <si>
    <t>Gravity (2013)</t>
  </si>
  <si>
    <t>Guardians of the Galaxy (2014)</t>
  </si>
  <si>
    <t>Hacksaw Ridge (2016)</t>
  </si>
  <si>
    <t>Harry Potter and the Deathly Hallows: Part 1 (2010)</t>
  </si>
  <si>
    <t>Hell or High Water (2016)</t>
  </si>
  <si>
    <t>Her (2013)</t>
  </si>
  <si>
    <t>Hidden Figures (2016)</t>
  </si>
  <si>
    <t>Hugo (2011)</t>
  </si>
  <si>
    <t>Inception (2010)</t>
  </si>
  <si>
    <t>Inside Out (2015)</t>
  </si>
  <si>
    <t>Interstellar (2014)</t>
  </si>
  <si>
    <t>Kick-Ass (2010)</t>
  </si>
  <si>
    <t>Kingsman: The Secret Service (2014)</t>
  </si>
  <si>
    <t>La La Land (2016)</t>
  </si>
  <si>
    <t>Les Misérables (2012)</t>
  </si>
  <si>
    <t>Lion (2016)</t>
  </si>
  <si>
    <t>Lone Survivor (2013)</t>
  </si>
  <si>
    <t>Mad Max: Fury Road (2015)</t>
  </si>
  <si>
    <t>Manchester by the Sea (2016)</t>
  </si>
  <si>
    <t>Me and Earl and the Dying Girl (2015)</t>
  </si>
  <si>
    <t>Moneyball (2011)</t>
  </si>
  <si>
    <t>Moonrise Kingdom (2012)</t>
  </si>
  <si>
    <t>Nebraska (2013)</t>
  </si>
  <si>
    <t>Nightcrawler (2014)</t>
  </si>
  <si>
    <t>Philomena (2013)</t>
  </si>
  <si>
    <t>Prisoners (2013)</t>
  </si>
  <si>
    <t>Rogue One (2016)</t>
  </si>
  <si>
    <t>Rush (2013)</t>
  </si>
  <si>
    <t>Scott Pilgrim vs. the World (2010)</t>
  </si>
  <si>
    <t>Shutter Island (2010)</t>
  </si>
  <si>
    <t>Sicario (2015)</t>
  </si>
  <si>
    <t>Silver Linings Playbook (2012)</t>
  </si>
  <si>
    <t>Skyfall (2012)</t>
  </si>
  <si>
    <t>Spotlight (2015)</t>
  </si>
  <si>
    <t>Star Trek Into Darkness (2013)</t>
  </si>
  <si>
    <t>Star Wars: The Force Awakens (2015)</t>
  </si>
  <si>
    <t>Straight Outta Compton (2015)</t>
  </si>
  <si>
    <t>The Artist (2011)</t>
  </si>
  <si>
    <t>The Avengers (2012)</t>
  </si>
  <si>
    <t>The Big Short (2015)</t>
  </si>
  <si>
    <t>The Book Thief (2013)</t>
  </si>
  <si>
    <t>The Dark Knight Rises (2012)</t>
  </si>
  <si>
    <t>The Fault in Our Stars (2014)</t>
  </si>
  <si>
    <t>The Fighter (2010)</t>
  </si>
  <si>
    <t>The Girl with the Dragon Tattoo (2011)</t>
  </si>
  <si>
    <t>The Grand Budapest Hotel (2014)</t>
  </si>
  <si>
    <t>The Help (2011)</t>
  </si>
  <si>
    <t>The Hobbit: An Unexpected Journey (2012)</t>
  </si>
  <si>
    <t>The Hobbit: The Desolation of Smaug (2013)</t>
  </si>
  <si>
    <t>The Hunger Games: Catching Fire (2013)</t>
  </si>
  <si>
    <t>The Imitation Game (2014)</t>
  </si>
  <si>
    <t>The King's Speech (2010)</t>
  </si>
  <si>
    <t>The Lego Movie (2014)</t>
  </si>
  <si>
    <t>The Little Prince (2015)</t>
  </si>
  <si>
    <t>The Martian (2015)</t>
  </si>
  <si>
    <t>The Perks of Being a Wallflower (2012)</t>
  </si>
  <si>
    <t>The Revenant (2015)</t>
  </si>
  <si>
    <t>The Social Network (2010)</t>
  </si>
  <si>
    <t>The Theory of Everything (2014)</t>
  </si>
  <si>
    <t>The Town (2010)</t>
  </si>
  <si>
    <t>The Wolf of Wall Street (2013)</t>
  </si>
  <si>
    <t>Toy Story 3 (2010)</t>
  </si>
  <si>
    <t>True Grit (2010)</t>
  </si>
  <si>
    <t>Warrior (2011)</t>
  </si>
  <si>
    <t>Whiplash (2014)</t>
  </si>
  <si>
    <t>X-Men: Days of Future Past (2014)</t>
  </si>
  <si>
    <t>X-Men: First Class (2011)</t>
  </si>
  <si>
    <t>Zootopia (2016)</t>
  </si>
  <si>
    <t>Biography</t>
  </si>
  <si>
    <t>Adventure</t>
  </si>
  <si>
    <t>Comedy</t>
  </si>
  <si>
    <t>Drama</t>
  </si>
  <si>
    <t>Action</t>
  </si>
  <si>
    <t>Crime</t>
  </si>
  <si>
    <t>Animation</t>
  </si>
  <si>
    <t>Mystery</t>
  </si>
  <si>
    <t>Runtime (min)</t>
  </si>
  <si>
    <t>Category</t>
  </si>
  <si>
    <t>Budget (US)</t>
  </si>
  <si>
    <t>Sale of Domestic</t>
  </si>
  <si>
    <t>Sale of Worldwide</t>
  </si>
  <si>
    <t>Profit</t>
  </si>
  <si>
    <t>Row Labels</t>
  </si>
  <si>
    <t>Grand Total</t>
  </si>
  <si>
    <t>Sum of Sale of Worldwide</t>
  </si>
  <si>
    <t>Sum of Budget (US)</t>
  </si>
  <si>
    <t>Profit (%)</t>
  </si>
  <si>
    <t>Total movies with the highest percentage of profits compare to revenue and budget</t>
  </si>
  <si>
    <t>Total Revenue fields by category (Unit :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</si>
</sst>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43" fontId="2" fillId="2" borderId="1" xfId="1" applyFont="1" applyFill="1" applyBorder="1" applyAlignment="1">
      <alignment horizontal="center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65"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4" formatCode="#,##0.00"/>
    </dxf>
    <dxf>
      <numFmt numFmtId="14" formatCode="0.00%"/>
    </dxf>
    <dxf>
      <numFmt numFmtId="191" formatCode="0.0%"/>
    </dxf>
    <dxf>
      <numFmt numFmtId="14" formatCode="0.00%"/>
    </dxf>
    <dxf>
      <numFmt numFmtId="4" formatCode="#,##0.00"/>
    </dxf>
    <dxf>
      <numFmt numFmtId="191" formatCode="0.0%"/>
    </dxf>
    <dxf>
      <numFmt numFmtId="13" formatCode="0%"/>
    </dxf>
    <dxf>
      <numFmt numFmtId="4" formatCode="#,##0.00"/>
    </dxf>
    <dxf>
      <numFmt numFmtId="13" formatCode="0%"/>
    </dxf>
    <dxf>
      <numFmt numFmtId="14" formatCode="0.00%"/>
    </dxf>
    <dxf>
      <numFmt numFmtId="14" formatCode="0.00%"/>
    </dxf>
    <dxf>
      <numFmt numFmtId="4" formatCode="#,##0.00"/>
    </dxf>
    <dxf>
      <numFmt numFmtId="4" formatCode="#,##0.00"/>
    </dxf>
    <dxf>
      <numFmt numFmtId="14" formatCode="0.00%"/>
    </dxf>
    <dxf>
      <numFmt numFmtId="191" formatCode="0.0%"/>
    </dxf>
    <dxf>
      <numFmt numFmtId="191" formatCode="0.0%"/>
    </dxf>
    <dxf>
      <numFmt numFmtId="14" formatCode="0.00%"/>
    </dxf>
    <dxf>
      <numFmt numFmtId="14" formatCode="0.00%"/>
    </dxf>
    <dxf>
      <numFmt numFmtId="192" formatCode="0.000%"/>
    </dxf>
    <dxf>
      <numFmt numFmtId="192" formatCode="0.000%"/>
    </dxf>
    <dxf>
      <numFmt numFmtId="193" formatCode="0.0000%"/>
    </dxf>
    <dxf>
      <numFmt numFmtId="193" formatCode="0.0000%"/>
    </dxf>
    <dxf>
      <numFmt numFmtId="194" formatCode="0.00000%"/>
    </dxf>
    <dxf>
      <numFmt numFmtId="194" formatCode="0.00000%"/>
    </dxf>
    <dxf>
      <numFmt numFmtId="195" formatCode="0.000000%"/>
    </dxf>
    <dxf>
      <numFmt numFmtId="195" formatCode="0.000000%"/>
    </dxf>
    <dxf>
      <numFmt numFmtId="194" formatCode="0.00000%"/>
    </dxf>
    <dxf>
      <numFmt numFmtId="194" formatCode="0.00000%"/>
    </dxf>
    <dxf>
      <numFmt numFmtId="193" formatCode="0.0000%"/>
    </dxf>
    <dxf>
      <numFmt numFmtId="193" formatCode="0.0000%"/>
    </dxf>
    <dxf>
      <numFmt numFmtId="192" formatCode="0.000%"/>
    </dxf>
    <dxf>
      <numFmt numFmtId="192" formatCode="0.000%"/>
    </dxf>
    <dxf>
      <numFmt numFmtId="14" formatCode="0.00%"/>
    </dxf>
    <dxf>
      <numFmt numFmtId="14" formatCode="0.00%"/>
    </dxf>
    <dxf>
      <numFmt numFmtId="191" formatCode="0.0%"/>
    </dxf>
    <dxf>
      <numFmt numFmtId="191" formatCode="0.0%"/>
    </dxf>
    <dxf>
      <numFmt numFmtId="13" formatCode="0%"/>
    </dxf>
    <dxf>
      <numFmt numFmtId="13" formatCode="0%"/>
    </dxf>
    <dxf>
      <numFmt numFmtId="191" formatCode="0.0%"/>
    </dxf>
    <dxf>
      <numFmt numFmtId="191" formatCode="0.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3" formatCode="0%"/>
    </dxf>
    <dxf>
      <numFmt numFmtId="13" formatCode="0%"/>
    </dxf>
    <dxf>
      <numFmt numFmtId="0" formatCode="General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21.918992129627" createdVersion="8" refreshedVersion="8" minRefreshableVersion="3" recordCount="96" xr:uid="{B5AA38EE-46C5-425E-9226-289AD4CDDEE0}">
  <cacheSource type="worksheet">
    <worksheetSource name="Merge27"/>
  </cacheSource>
  <cacheFields count="11">
    <cacheField name="Title" numFmtId="0">
      <sharedItems count="96">
        <s v="Before Midnight (2013)"/>
        <s v="Whiplash (2014)"/>
        <s v="Boyhood (2014)"/>
        <s v="Dallas Buyers Club (2013)"/>
        <s v="End of Watch (2012)"/>
        <s v="50/50 (2011)"/>
        <s v="Me and Earl and the Dying Girl (2015)"/>
        <s v="Manchester by the Sea (2016)"/>
        <s v="Nightcrawler (2014)"/>
        <s v="Amour (2012)"/>
        <s v="Disconnect (2012)"/>
        <s v="About Time (2013)"/>
        <s v="Hell or High Water (2016)"/>
        <s v="Lion (2016)"/>
        <s v="Nebraska (2013)"/>
        <s v="Philomena (2013)"/>
        <s v="The Fault in Our Stars (2014)"/>
        <s v="Black Swan (2010)"/>
        <s v="The Perks of Being a Wallflower (2012)"/>
        <s v="The Imitation Game (2014)"/>
        <s v="Drive (2011)"/>
        <s v="Ex Machina (2014)"/>
        <s v="The Artist (2011)"/>
        <s v="The King's Speech (2010)"/>
        <s v="The Theory of Everything (2014)"/>
        <s v="Moonrise Kingdom (2012)"/>
        <s v="127 Hours (2010)"/>
        <s v="Birdman or (The Unexpected Virtue of Ignorance) (2014)"/>
        <s v="The Book Thief (2013)"/>
        <s v="12 Years a Slave (2013)"/>
        <s v="Spotlight (2015)"/>
        <s v="Silver Linings Playbook (2012)"/>
        <s v="Her (2013)"/>
        <s v="Hidden Figures (2016)"/>
        <s v="The Fighter (2010)"/>
        <s v="The Grand Budapest Hotel (2014)"/>
        <s v="The Help (2011)"/>
        <s v="Warrior (2011)"/>
        <s v="Straight Outta Compton (2015)"/>
        <s v="The Big Short (2015)"/>
        <s v="Kick-Ass (2010)"/>
        <s v="La La Land (2016)"/>
        <s v="Sicario (2015)"/>
        <s v="Creed (2015)"/>
        <s v="The Town (2010)"/>
        <s v="Rush (2013)"/>
        <s v="True Grit (2010)"/>
        <s v="Bridge of Spies (2015)"/>
        <s v="Hacksaw Ridge (2016)"/>
        <s v="Lone Survivor (2013)"/>
        <s v="The Social Network (2010)"/>
        <s v="Argo (2012)"/>
        <s v="Prisoners (2013)"/>
        <s v="Arrival (2016)"/>
        <s v="Moneyball (2011)"/>
        <s v="Captain Phillips (2013)"/>
        <s v="Deadpool (2016)"/>
        <s v="Scott Pilgrim vs. the World (2010)"/>
        <s v="The Lego Movie (2014)"/>
        <s v="Gone Girl (2014)"/>
        <s v="Les Misérables (2012)"/>
        <s v="Fury (2014)"/>
        <s v="Shutter Island (2010)"/>
        <s v="Kingsman: The Secret Service (2014)"/>
        <s v="The Little Prince (2015)"/>
        <s v="The Girl with the Dragon Tattoo (2011)"/>
        <s v="Django Unchained (2012)"/>
        <s v="Gravity (2013)"/>
        <s v="The Wolf of Wall Street (2013)"/>
        <s v="The Martian (2015)"/>
        <s v="The Hunger Games: Catching Fire (2013)"/>
        <s v="The Revenant (2015)"/>
        <s v="Hugo (2011)"/>
        <s v="Mad Max: Fury Road (2015)"/>
        <s v="Zootopia (2016)"/>
        <s v="Inception (2010)"/>
        <s v="X-Men: First Class (2011)"/>
        <s v="Doctor Strange (2016)"/>
        <s v="Interstellar (2014)"/>
        <s v="Captain America: The Winter Soldier (2014)"/>
        <s v="Dawn of the Planet of the Apes (2014)"/>
        <s v="Guardians of the Galaxy (2014)"/>
        <s v="Inside Out (2015)"/>
        <s v="Edge of Tomorrow (2014)"/>
        <s v="The Hobbit: An Unexpected Journey (2012)"/>
        <s v="Star Trek Into Darkness (2013)"/>
        <s v="Rogue One (2016)"/>
        <s v="Skyfall (2012)"/>
        <s v="Toy Story 3 (2010)"/>
        <s v="X-Men: Days of Future Past (2014)"/>
        <s v="The Avengers (2012)"/>
        <s v="The Hobbit: The Desolation of Smaug (2013)"/>
        <s v="Star Wars: The Force Awakens (2015)"/>
        <s v="Captain America: Civil War (2016)"/>
        <s v="Harry Potter and the Deathly Hallows: Part 1 (2010)"/>
        <s v="The Dark Knight Rises (2012)"/>
      </sharedItems>
    </cacheField>
    <cacheField name="Rating" numFmtId="0">
      <sharedItems containsSemiMixedTypes="0" containsString="0" containsNumber="1" minValue="7.5" maxValue="8.8000000000000007"/>
    </cacheField>
    <cacheField name="TotalVotes" numFmtId="4">
      <sharedItems containsSemiMixedTypes="0" containsString="0" containsNumber="1" containsInteger="1" minValue="40777" maxValue="1609713"/>
    </cacheField>
    <cacheField name="MetaCritic" numFmtId="0">
      <sharedItems containsSemiMixedTypes="0" containsString="0" containsNumber="1" containsInteger="1" minValue="62" maxValue="100"/>
    </cacheField>
    <cacheField name="Budget (US)" numFmtId="4">
      <sharedItems containsSemiMixedTypes="0" containsString="0" containsNumber="1" containsInteger="1" minValue="3000000" maxValue="250000000"/>
    </cacheField>
    <cacheField name="Runtime (min)" numFmtId="0">
      <sharedItems containsSemiMixedTypes="0" containsString="0" containsNumber="1" containsInteger="1" minValue="91" maxValue="180" count="55">
        <n v="109"/>
        <n v="107"/>
        <n v="165"/>
        <n v="117"/>
        <n v="100"/>
        <n v="105"/>
        <n v="137"/>
        <n v="118"/>
        <n v="127"/>
        <n v="115"/>
        <n v="123"/>
        <n v="102"/>
        <n v="98"/>
        <n v="126"/>
        <n v="108"/>
        <n v="114"/>
        <n v="94"/>
        <n v="119"/>
        <n v="131"/>
        <n v="134"/>
        <n v="128"/>
        <n v="122"/>
        <n v="116"/>
        <n v="99"/>
        <n v="146"/>
        <n v="140"/>
        <n v="147"/>
        <n v="130"/>
        <n v="121"/>
        <n v="133"/>
        <n v="125"/>
        <n v="110"/>
        <n v="142"/>
        <n v="139"/>
        <n v="120"/>
        <n v="153"/>
        <n v="112"/>
        <n v="149"/>
        <n v="158"/>
        <n v="138"/>
        <n v="129"/>
        <n v="91"/>
        <n v="180"/>
        <n v="144"/>
        <n v="156"/>
        <n v="148"/>
        <n v="132"/>
        <n v="169"/>
        <n v="136"/>
        <n v="95"/>
        <n v="113"/>
        <n v="143"/>
        <n v="103"/>
        <n v="161"/>
        <n v="164"/>
      </sharedItems>
    </cacheField>
    <cacheField name="Sale of Domestic" numFmtId="4">
      <sharedItems containsSemiMixedTypes="0" containsString="0" containsNumber="1" containsInteger="1" minValue="1339152" maxValue="936662225"/>
    </cacheField>
    <cacheField name="Sale of Worldwide" numFmtId="4">
      <sharedItems containsSemiMixedTypes="0" containsString="0" containsNumber="1" containsInteger="1" minValue="1436900" maxValue="2068223624"/>
    </cacheField>
    <cacheField name="Profit" numFmtId="0">
      <sharedItems containsSemiMixedTypes="0" containsString="0" containsNumber="1" containsInteger="1" minValue="-12335441" maxValue="1823223624"/>
    </cacheField>
    <cacheField name="Category" numFmtId="0">
      <sharedItems count="8">
        <s v="Drama"/>
        <s v="Biography"/>
        <s v="Crime"/>
        <s v="Comedy"/>
        <s v="Adventure"/>
        <s v="Action"/>
        <s v="Animation"/>
        <s v="Mystery"/>
      </sharedItems>
    </cacheField>
    <cacheField name="Field1" numFmtId="0" formula=" ('Sale of Worldwide'-'Budget (US)' ) /'Budget (U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7.9"/>
    <n v="106553"/>
    <n v="94"/>
    <n v="3000000"/>
    <x v="0"/>
    <n v="8114627"/>
    <n v="11176469"/>
    <n v="8176469"/>
    <x v="0"/>
  </r>
  <r>
    <x v="1"/>
    <n v="8.5"/>
    <n v="492285"/>
    <n v="88"/>
    <n v="3300000"/>
    <x v="1"/>
    <n v="13092000"/>
    <n v="48982041"/>
    <n v="45682041"/>
    <x v="0"/>
  </r>
  <r>
    <x v="2"/>
    <n v="7.9"/>
    <n v="290327"/>
    <n v="100"/>
    <n v="4000000"/>
    <x v="2"/>
    <n v="25352281"/>
    <n v="44495281"/>
    <n v="40495281"/>
    <x v="0"/>
  </r>
  <r>
    <x v="3"/>
    <n v="8"/>
    <n v="357641"/>
    <n v="84"/>
    <n v="5000000"/>
    <x v="3"/>
    <n v="27298285"/>
    <n v="55198285"/>
    <n v="50198285"/>
    <x v="1"/>
  </r>
  <r>
    <x v="4"/>
    <n v="7.7"/>
    <n v="194675"/>
    <n v="68"/>
    <n v="7000000"/>
    <x v="0"/>
    <n v="41003371"/>
    <n v="48126384"/>
    <n v="41126384"/>
    <x v="2"/>
  </r>
  <r>
    <x v="5"/>
    <n v="7.7"/>
    <n v="283935"/>
    <n v="72"/>
    <n v="8000000"/>
    <x v="4"/>
    <n v="35014192"/>
    <n v="39187783"/>
    <n v="31187783"/>
    <x v="3"/>
  </r>
  <r>
    <x v="6"/>
    <n v="7.8"/>
    <n v="94563"/>
    <n v="74"/>
    <n v="8000000"/>
    <x v="5"/>
    <n v="6758416"/>
    <n v="9074749"/>
    <n v="1074749"/>
    <x v="3"/>
  </r>
  <r>
    <x v="7"/>
    <n v="7.9"/>
    <n v="150266"/>
    <n v="96"/>
    <n v="8500000"/>
    <x v="6"/>
    <n v="47695371"/>
    <n v="77540122"/>
    <n v="69040122"/>
    <x v="0"/>
  </r>
  <r>
    <x v="8"/>
    <n v="7.9"/>
    <n v="340717"/>
    <n v="76"/>
    <n v="8500000"/>
    <x v="7"/>
    <n v="32381217"/>
    <n v="38697217"/>
    <n v="30197217"/>
    <x v="2"/>
  </r>
  <r>
    <x v="9"/>
    <n v="7.9"/>
    <n v="76121"/>
    <n v="94"/>
    <n v="8900000"/>
    <x v="8"/>
    <n v="6739492"/>
    <n v="19839492"/>
    <n v="10939492"/>
    <x v="0"/>
  </r>
  <r>
    <x v="10"/>
    <n v="7.6"/>
    <n v="65448"/>
    <n v="64"/>
    <n v="10000000"/>
    <x v="9"/>
    <n v="1436900"/>
    <n v="1436900"/>
    <n v="-8563100"/>
    <x v="0"/>
  </r>
  <r>
    <x v="11"/>
    <n v="7.8"/>
    <n v="225412"/>
    <n v="72"/>
    <n v="12000000"/>
    <x v="10"/>
    <n v="15322921"/>
    <n v="87100449"/>
    <n v="75100449"/>
    <x v="3"/>
  </r>
  <r>
    <x v="12"/>
    <n v="7.7"/>
    <n v="125026"/>
    <n v="88"/>
    <n v="12000000"/>
    <x v="11"/>
    <n v="27007844"/>
    <n v="37879877"/>
    <n v="25879877"/>
    <x v="2"/>
  </r>
  <r>
    <x v="13"/>
    <n v="8.1"/>
    <n v="123032"/>
    <n v="69"/>
    <n v="12000000"/>
    <x v="7"/>
    <n v="51728731"/>
    <n v="140302754"/>
    <n v="128302754"/>
    <x v="1"/>
  </r>
  <r>
    <x v="14"/>
    <n v="7.7"/>
    <n v="97059"/>
    <n v="86"/>
    <n v="12000000"/>
    <x v="9"/>
    <n v="17654912"/>
    <n v="27682872"/>
    <n v="15682872"/>
    <x v="4"/>
  </r>
  <r>
    <x v="15"/>
    <n v="7.6"/>
    <n v="81855"/>
    <n v="77"/>
    <n v="12000000"/>
    <x v="12"/>
    <n v="37709979"/>
    <n v="100129872"/>
    <n v="88129872"/>
    <x v="1"/>
  </r>
  <r>
    <x v="16"/>
    <n v="7.8"/>
    <n v="276272"/>
    <n v="69"/>
    <n v="12000000"/>
    <x v="13"/>
    <n v="124872350"/>
    <n v="307166834"/>
    <n v="295166834"/>
    <x v="0"/>
  </r>
  <r>
    <x v="17"/>
    <n v="8"/>
    <n v="587893"/>
    <n v="79"/>
    <n v="13000000"/>
    <x v="14"/>
    <n v="106954678"/>
    <n v="329398046"/>
    <n v="316398046"/>
    <x v="0"/>
  </r>
  <r>
    <x v="18"/>
    <n v="8"/>
    <n v="382665"/>
    <n v="67"/>
    <n v="13000000"/>
    <x v="11"/>
    <n v="17742948"/>
    <n v="33384127"/>
    <n v="20384127"/>
    <x v="0"/>
  </r>
  <r>
    <x v="19"/>
    <n v="8.1"/>
    <n v="540489"/>
    <n v="73"/>
    <n v="14000000"/>
    <x v="15"/>
    <n v="91125683"/>
    <n v="233555708"/>
    <n v="219555708"/>
    <x v="1"/>
  </r>
  <r>
    <x v="20"/>
    <n v="7.8"/>
    <n v="467642"/>
    <n v="78"/>
    <n v="15000000"/>
    <x v="4"/>
    <n v="35060689"/>
    <n v="76175166"/>
    <n v="61175166"/>
    <x v="2"/>
  </r>
  <r>
    <x v="21"/>
    <n v="7.7"/>
    <n v="348550"/>
    <n v="78"/>
    <n v="15000000"/>
    <x v="14"/>
    <n v="25442958"/>
    <n v="36869414"/>
    <n v="21869414"/>
    <x v="0"/>
  </r>
  <r>
    <x v="22"/>
    <n v="7.9"/>
    <n v="201344"/>
    <n v="89"/>
    <n v="15000000"/>
    <x v="4"/>
    <n v="44671682"/>
    <n v="133432856"/>
    <n v="118432856"/>
    <x v="3"/>
  </r>
  <r>
    <x v="23"/>
    <n v="8"/>
    <n v="540240"/>
    <n v="88"/>
    <n v="15000000"/>
    <x v="7"/>
    <n v="135453143"/>
    <n v="414211549"/>
    <n v="399211549"/>
    <x v="1"/>
  </r>
  <r>
    <x v="24"/>
    <n v="7.7"/>
    <n v="305145"/>
    <n v="72"/>
    <n v="15000000"/>
    <x v="10"/>
    <n v="35893537"/>
    <n v="123726688"/>
    <n v="108726688"/>
    <x v="1"/>
  </r>
  <r>
    <x v="25"/>
    <n v="7.8"/>
    <n v="258231"/>
    <n v="84"/>
    <n v="16000000"/>
    <x v="16"/>
    <n v="45512466"/>
    <n v="68263166"/>
    <n v="52263166"/>
    <x v="4"/>
  </r>
  <r>
    <x v="26"/>
    <n v="7.6"/>
    <n v="297075"/>
    <n v="82"/>
    <n v="18000000"/>
    <x v="16"/>
    <n v="18335230"/>
    <n v="60738797"/>
    <n v="42738797"/>
    <x v="4"/>
  </r>
  <r>
    <x v="27"/>
    <n v="7.8"/>
    <n v="448725"/>
    <n v="88"/>
    <n v="18000000"/>
    <x v="17"/>
    <n v="42340598"/>
    <n v="103215094"/>
    <n v="85215094"/>
    <x v="3"/>
  </r>
  <r>
    <x v="28"/>
    <n v="7.6"/>
    <n v="107880"/>
    <n v="81"/>
    <n v="19000000"/>
    <x v="18"/>
    <n v="21488481"/>
    <n v="76586316"/>
    <n v="57586316"/>
    <x v="0"/>
  </r>
  <r>
    <x v="29"/>
    <n v="8.1"/>
    <n v="496092"/>
    <n v="96"/>
    <n v="20000000"/>
    <x v="19"/>
    <n v="56671993"/>
    <n v="187733202"/>
    <n v="167733202"/>
    <x v="1"/>
  </r>
  <r>
    <x v="30"/>
    <n v="8.1"/>
    <n v="279211"/>
    <n v="93"/>
    <n v="20000000"/>
    <x v="20"/>
    <n v="45055776"/>
    <n v="88346473"/>
    <n v="68346473"/>
    <x v="2"/>
  </r>
  <r>
    <x v="31"/>
    <n v="7.8"/>
    <n v="570344"/>
    <n v="81"/>
    <n v="21000000"/>
    <x v="21"/>
    <n v="132092958"/>
    <n v="236412453"/>
    <n v="215412453"/>
    <x v="3"/>
  </r>
  <r>
    <x v="32"/>
    <n v="8"/>
    <n v="398431"/>
    <n v="90"/>
    <n v="23000000"/>
    <x v="13"/>
    <n v="25568251"/>
    <n v="47351251"/>
    <n v="24351251"/>
    <x v="0"/>
  </r>
  <r>
    <x v="33"/>
    <n v="7.8"/>
    <n v="111357"/>
    <n v="74"/>
    <n v="25000000"/>
    <x v="8"/>
    <n v="169387004"/>
    <n v="235345861"/>
    <n v="210345861"/>
    <x v="1"/>
  </r>
  <r>
    <x v="34"/>
    <n v="7.8"/>
    <n v="292823"/>
    <n v="79"/>
    <n v="25000000"/>
    <x v="22"/>
    <n v="93617009"/>
    <n v="129190869"/>
    <n v="104190869"/>
    <x v="5"/>
  </r>
  <r>
    <x v="35"/>
    <n v="8.1"/>
    <n v="541526"/>
    <n v="88"/>
    <n v="25000000"/>
    <x v="23"/>
    <n v="59301324"/>
    <n v="174801324"/>
    <n v="149801324"/>
    <x v="4"/>
  </r>
  <r>
    <x v="36"/>
    <n v="8.1"/>
    <n v="347299"/>
    <n v="62"/>
    <n v="25000000"/>
    <x v="24"/>
    <n v="169708112"/>
    <n v="216639112"/>
    <n v="191639112"/>
    <x v="0"/>
  </r>
  <r>
    <x v="37"/>
    <n v="8.1999999999999993"/>
    <n v="361049"/>
    <n v="71"/>
    <n v="25000000"/>
    <x v="25"/>
    <n v="13657115"/>
    <n v="23057115"/>
    <n v="-1942885"/>
    <x v="5"/>
  </r>
  <r>
    <x v="38"/>
    <n v="7.9"/>
    <n v="144011"/>
    <n v="72"/>
    <n v="28000000"/>
    <x v="26"/>
    <n v="161197785"/>
    <n v="201634991"/>
    <n v="173634991"/>
    <x v="1"/>
  </r>
  <r>
    <x v="39"/>
    <n v="7.8"/>
    <n v="254317"/>
    <n v="81"/>
    <n v="28000000"/>
    <x v="27"/>
    <n v="70259870"/>
    <n v="133440870"/>
    <n v="105440870"/>
    <x v="1"/>
  </r>
  <r>
    <x v="40"/>
    <n v="7.7"/>
    <n v="461860"/>
    <n v="66"/>
    <n v="30000000"/>
    <x v="3"/>
    <n v="48071303"/>
    <n v="96188903"/>
    <n v="66188903"/>
    <x v="5"/>
  </r>
  <r>
    <x v="41"/>
    <n v="8.1999999999999993"/>
    <n v="290330"/>
    <n v="93"/>
    <n v="30000000"/>
    <x v="20"/>
    <n v="151101803"/>
    <n v="445669679"/>
    <n v="415669679"/>
    <x v="3"/>
  </r>
  <r>
    <x v="42"/>
    <n v="7.6"/>
    <n v="250849"/>
    <n v="82"/>
    <n v="30000000"/>
    <x v="28"/>
    <n v="46889293"/>
    <n v="84872444"/>
    <n v="54872444"/>
    <x v="5"/>
  </r>
  <r>
    <x v="43"/>
    <n v="7.6"/>
    <n v="179795"/>
    <n v="82"/>
    <n v="35000000"/>
    <x v="29"/>
    <n v="109767581"/>
    <n v="173567581"/>
    <n v="138567581"/>
    <x v="0"/>
  </r>
  <r>
    <x v="44"/>
    <n v="7.6"/>
    <n v="297426"/>
    <n v="74"/>
    <n v="37000000"/>
    <x v="30"/>
    <n v="92186262"/>
    <n v="154026136"/>
    <n v="117026136"/>
    <x v="2"/>
  </r>
  <r>
    <x v="45"/>
    <n v="8.1"/>
    <n v="345486"/>
    <n v="75"/>
    <n v="38000000"/>
    <x v="10"/>
    <n v="26947624"/>
    <n v="90247624"/>
    <n v="52247624"/>
    <x v="5"/>
  </r>
  <r>
    <x v="46"/>
    <n v="7.6"/>
    <n v="257670"/>
    <n v="80"/>
    <n v="38000000"/>
    <x v="31"/>
    <n v="171243005"/>
    <n v="252276927"/>
    <n v="214276927"/>
    <x v="4"/>
  </r>
  <r>
    <x v="47"/>
    <n v="7.6"/>
    <n v="223756"/>
    <n v="81"/>
    <n v="40000000"/>
    <x v="32"/>
    <n v="72313754"/>
    <n v="165478348"/>
    <n v="125478348"/>
    <x v="0"/>
  </r>
  <r>
    <x v="48"/>
    <n v="8.1999999999999993"/>
    <n v="244314"/>
    <n v="71"/>
    <n v="40000000"/>
    <x v="33"/>
    <n v="67209615"/>
    <n v="175302354"/>
    <n v="135302354"/>
    <x v="1"/>
  </r>
  <r>
    <x v="49"/>
    <n v="7.5"/>
    <n v="222343"/>
    <n v="69"/>
    <n v="40000000"/>
    <x v="28"/>
    <n v="125095601"/>
    <n v="154802912"/>
    <n v="114802912"/>
    <x v="5"/>
  </r>
  <r>
    <x v="50"/>
    <n v="7.7"/>
    <n v="516417"/>
    <n v="95"/>
    <n v="40000000"/>
    <x v="34"/>
    <n v="96962694"/>
    <n v="224920315"/>
    <n v="184920315"/>
    <x v="1"/>
  </r>
  <r>
    <x v="51"/>
    <n v="7.7"/>
    <n v="486840"/>
    <n v="86"/>
    <n v="44500000"/>
    <x v="34"/>
    <n v="136025503"/>
    <n v="232325503"/>
    <n v="187825503"/>
    <x v="5"/>
  </r>
  <r>
    <x v="52"/>
    <n v="8.1"/>
    <n v="441037"/>
    <n v="74"/>
    <n v="46000000"/>
    <x v="35"/>
    <n v="61002302"/>
    <n v="122126687"/>
    <n v="76126687"/>
    <x v="2"/>
  </r>
  <r>
    <x v="53"/>
    <n v="8"/>
    <n v="370842"/>
    <n v="81"/>
    <n v="47000000"/>
    <x v="22"/>
    <n v="100546139"/>
    <n v="203388186"/>
    <n v="156388186"/>
    <x v="0"/>
  </r>
  <r>
    <x v="54"/>
    <n v="7.6"/>
    <n v="300199"/>
    <n v="87"/>
    <n v="50000000"/>
    <x v="29"/>
    <n v="75605492"/>
    <n v="110206216"/>
    <n v="60206216"/>
    <x v="1"/>
  </r>
  <r>
    <x v="55"/>
    <n v="7.8"/>
    <n v="350818"/>
    <n v="83"/>
    <n v="55000000"/>
    <x v="19"/>
    <n v="107100855"/>
    <n v="218791811"/>
    <n v="163791811"/>
    <x v="1"/>
  </r>
  <r>
    <x v="56"/>
    <n v="8"/>
    <n v="652127"/>
    <n v="65"/>
    <n v="58000000"/>
    <x v="14"/>
    <n v="363070709"/>
    <n v="783112979"/>
    <n v="725112979"/>
    <x v="5"/>
  </r>
  <r>
    <x v="57"/>
    <n v="7.5"/>
    <n v="297633"/>
    <n v="69"/>
    <n v="60000000"/>
    <x v="36"/>
    <n v="31524275"/>
    <n v="47664559"/>
    <n v="-12335441"/>
    <x v="5"/>
  </r>
  <r>
    <x v="58"/>
    <n v="7.8"/>
    <n v="271515"/>
    <n v="83"/>
    <n v="60000000"/>
    <x v="4"/>
    <n v="257760692"/>
    <n v="469160692"/>
    <n v="409160692"/>
    <x v="6"/>
  </r>
  <r>
    <x v="59"/>
    <n v="8.1"/>
    <n v="649474"/>
    <n v="79"/>
    <n v="61000000"/>
    <x v="37"/>
    <n v="167767189"/>
    <n v="369330363"/>
    <n v="308330363"/>
    <x v="2"/>
  </r>
  <r>
    <x v="60"/>
    <n v="7.6"/>
    <n v="260178"/>
    <n v="63"/>
    <n v="61000000"/>
    <x v="38"/>
    <n v="148809770"/>
    <n v="441809770"/>
    <n v="380809770"/>
    <x v="0"/>
  </r>
  <r>
    <x v="61"/>
    <n v="7.6"/>
    <n v="337571"/>
    <n v="64"/>
    <n v="68000000"/>
    <x v="19"/>
    <n v="85817906"/>
    <n v="211817906"/>
    <n v="143817906"/>
    <x v="5"/>
  </r>
  <r>
    <x v="62"/>
    <n v="8.1"/>
    <n v="871391"/>
    <n v="63"/>
    <n v="80000000"/>
    <x v="39"/>
    <n v="128012934"/>
    <n v="294804195"/>
    <n v="214804195"/>
    <x v="7"/>
  </r>
  <r>
    <x v="63"/>
    <n v="7.7"/>
    <n v="450500"/>
    <n v="66"/>
    <n v="81000000"/>
    <x v="40"/>
    <n v="128261724"/>
    <n v="414351546"/>
    <n v="333351546"/>
    <x v="5"/>
  </r>
  <r>
    <x v="64"/>
    <n v="7.8"/>
    <n v="40777"/>
    <n v="70"/>
    <n v="81200000"/>
    <x v="14"/>
    <n v="1339152"/>
    <n v="97571250"/>
    <n v="16371250"/>
    <x v="6"/>
  </r>
  <r>
    <x v="65"/>
    <n v="7.8"/>
    <n v="352566"/>
    <n v="71"/>
    <n v="90000000"/>
    <x v="38"/>
    <n v="102515793"/>
    <n v="232617430"/>
    <n v="142617430"/>
    <x v="2"/>
  </r>
  <r>
    <x v="66"/>
    <n v="8.4"/>
    <n v="1056822"/>
    <n v="81"/>
    <n v="100000000"/>
    <x v="2"/>
    <n v="162805434"/>
    <n v="425368238"/>
    <n v="325368238"/>
    <x v="0"/>
  </r>
  <r>
    <x v="67"/>
    <n v="7.8"/>
    <n v="630890"/>
    <n v="96"/>
    <n v="100000000"/>
    <x v="41"/>
    <n v="274092705"/>
    <n v="723192705"/>
    <n v="623192705"/>
    <x v="0"/>
  </r>
  <r>
    <x v="68"/>
    <n v="8.1999999999999993"/>
    <n v="881984"/>
    <n v="75"/>
    <n v="100000000"/>
    <x v="42"/>
    <n v="116900694"/>
    <n v="392000694"/>
    <n v="292000694"/>
    <x v="1"/>
  </r>
  <r>
    <x v="69"/>
    <n v="8"/>
    <n v="569347"/>
    <n v="80"/>
    <n v="108000000"/>
    <x v="43"/>
    <n v="228433663"/>
    <n v="630161890"/>
    <n v="522161890"/>
    <x v="4"/>
  </r>
  <r>
    <x v="70"/>
    <n v="7.6"/>
    <n v="531466"/>
    <n v="76"/>
    <n v="130000000"/>
    <x v="24"/>
    <n v="424668047"/>
    <n v="865011746"/>
    <n v="735011746"/>
    <x v="5"/>
  </r>
  <r>
    <x v="71"/>
    <n v="8"/>
    <n v="512526"/>
    <n v="76"/>
    <n v="135000000"/>
    <x v="44"/>
    <n v="183637894"/>
    <n v="532950503"/>
    <n v="397950503"/>
    <x v="4"/>
  </r>
  <r>
    <x v="72"/>
    <n v="7.5"/>
    <n v="261953"/>
    <n v="83"/>
    <n v="150000000"/>
    <x v="13"/>
    <n v="73864507"/>
    <n v="185770160"/>
    <n v="35770160"/>
    <x v="4"/>
  </r>
  <r>
    <x v="73"/>
    <n v="8.1"/>
    <n v="649540"/>
    <n v="90"/>
    <n v="150000000"/>
    <x v="34"/>
    <n v="153636354"/>
    <n v="378858340"/>
    <n v="228858340"/>
    <x v="5"/>
  </r>
  <r>
    <x v="74"/>
    <n v="8.1"/>
    <n v="309474"/>
    <n v="78"/>
    <n v="150000000"/>
    <x v="14"/>
    <n v="341268248"/>
    <n v="1023784195"/>
    <n v="873784195"/>
    <x v="6"/>
  </r>
  <r>
    <x v="75"/>
    <n v="8.8000000000000007"/>
    <n v="1609713"/>
    <n v="74"/>
    <n v="160000000"/>
    <x v="45"/>
    <n v="292576195"/>
    <n v="825532764"/>
    <n v="665532764"/>
    <x v="5"/>
  </r>
  <r>
    <x v="76"/>
    <n v="7.8"/>
    <n v="556713"/>
    <n v="65"/>
    <n v="160000000"/>
    <x v="46"/>
    <n v="146408305"/>
    <n v="353624124"/>
    <n v="193624124"/>
    <x v="5"/>
  </r>
  <r>
    <x v="77"/>
    <n v="7.6"/>
    <n v="328932"/>
    <n v="72"/>
    <n v="165000000"/>
    <x v="9"/>
    <n v="232641920"/>
    <n v="677718395"/>
    <n v="512718395"/>
    <x v="5"/>
  </r>
  <r>
    <x v="78"/>
    <n v="8.6"/>
    <n v="1075163"/>
    <n v="74"/>
    <n v="165000000"/>
    <x v="47"/>
    <n v="188020017"/>
    <n v="675120017"/>
    <n v="510120017"/>
    <x v="4"/>
  </r>
  <r>
    <x v="79"/>
    <n v="7.8"/>
    <n v="552706"/>
    <n v="70"/>
    <n v="170000000"/>
    <x v="48"/>
    <n v="259766572"/>
    <n v="714264267"/>
    <n v="544264267"/>
    <x v="5"/>
  </r>
  <r>
    <x v="80"/>
    <n v="7.6"/>
    <n v="349646"/>
    <n v="79"/>
    <n v="170000000"/>
    <x v="27"/>
    <n v="208545589"/>
    <n v="710644566"/>
    <n v="540644566"/>
    <x v="5"/>
  </r>
  <r>
    <x v="81"/>
    <n v="8.1"/>
    <n v="778220"/>
    <n v="76"/>
    <n v="170000000"/>
    <x v="28"/>
    <n v="333176600"/>
    <n v="773328629"/>
    <n v="603328629"/>
    <x v="5"/>
  </r>
  <r>
    <x v="82"/>
    <n v="8.1999999999999993"/>
    <n v="430229"/>
    <n v="94"/>
    <n v="175000000"/>
    <x v="49"/>
    <n v="356461711"/>
    <n v="857611174"/>
    <n v="682611174"/>
    <x v="6"/>
  </r>
  <r>
    <x v="83"/>
    <n v="7.9"/>
    <n v="480513"/>
    <n v="71"/>
    <n v="178000000"/>
    <x v="50"/>
    <n v="100206256"/>
    <n v="370541256"/>
    <n v="192541256"/>
    <x v="5"/>
  </r>
  <r>
    <x v="84"/>
    <n v="7.9"/>
    <n v="675678"/>
    <n v="62"/>
    <n v="180000000"/>
    <x v="47"/>
    <n v="303003568"/>
    <n v="1021103568"/>
    <n v="841103568"/>
    <x v="4"/>
  </r>
  <r>
    <x v="85"/>
    <n v="7.8"/>
    <n v="421473"/>
    <n v="72"/>
    <n v="190000000"/>
    <x v="46"/>
    <n v="228778661"/>
    <n v="467381469"/>
    <n v="277381469"/>
    <x v="5"/>
  </r>
  <r>
    <x v="86"/>
    <n v="7.9"/>
    <n v="349210"/>
    <n v="65"/>
    <n v="200000000"/>
    <x v="29"/>
    <n v="532177324"/>
    <n v="1056057273"/>
    <n v="856057273"/>
    <x v="5"/>
  </r>
  <r>
    <x v="87"/>
    <n v="7.8"/>
    <n v="552367"/>
    <n v="81"/>
    <n v="200000000"/>
    <x v="51"/>
    <n v="304360277"/>
    <n v="1108561013"/>
    <n v="908561013"/>
    <x v="5"/>
  </r>
  <r>
    <x v="88"/>
    <n v="8.3000000000000007"/>
    <n v="596385"/>
    <n v="92"/>
    <n v="200000000"/>
    <x v="52"/>
    <n v="415004880"/>
    <n v="1066969703"/>
    <n v="866969703"/>
    <x v="6"/>
  </r>
  <r>
    <x v="89"/>
    <n v="8"/>
    <n v="560736"/>
    <n v="74"/>
    <n v="200000000"/>
    <x v="46"/>
    <n v="233921534"/>
    <n v="747862775"/>
    <n v="547862775"/>
    <x v="5"/>
  </r>
  <r>
    <x v="90"/>
    <n v="8.1"/>
    <n v="1056773"/>
    <n v="69"/>
    <n v="220000000"/>
    <x v="51"/>
    <n v="623357910"/>
    <n v="1518812988"/>
    <n v="1298812988"/>
    <x v="5"/>
  </r>
  <r>
    <x v="91"/>
    <n v="7.9"/>
    <n v="520084"/>
    <n v="66"/>
    <n v="225000000"/>
    <x v="53"/>
    <n v="258366855"/>
    <n v="958366855"/>
    <n v="733366855"/>
    <x v="4"/>
  </r>
  <r>
    <x v="92"/>
    <n v="8.1"/>
    <n v="676732"/>
    <n v="81"/>
    <n v="245000000"/>
    <x v="48"/>
    <n v="936662225"/>
    <n v="2068223624"/>
    <n v="1823223624"/>
    <x v="5"/>
  </r>
  <r>
    <x v="93"/>
    <n v="7.9"/>
    <n v="431555"/>
    <n v="75"/>
    <n v="250000000"/>
    <x v="26"/>
    <n v="408084349"/>
    <n v="1153304495"/>
    <n v="903304495"/>
    <x v="5"/>
  </r>
  <r>
    <x v="94"/>
    <n v="7.7"/>
    <n v="363226"/>
    <n v="65"/>
    <n v="250000000"/>
    <x v="24"/>
    <n v="295983305"/>
    <n v="960283305"/>
    <n v="710283305"/>
    <x v="4"/>
  </r>
  <r>
    <x v="95"/>
    <n v="8.4"/>
    <n v="1240780"/>
    <n v="78"/>
    <n v="250000000"/>
    <x v="54"/>
    <n v="448139099"/>
    <n v="1084939099"/>
    <n v="83493909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E74E9-5B41-4371-B263-FA94D6F7DF42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G100" firstHeaderRow="0" firstDataRow="1" firstDataCol="1"/>
  <pivotFields count="11">
    <pivotField axis="axisRow" showAll="0" sortType="descending">
      <items count="97">
        <item x="29"/>
        <item x="26"/>
        <item x="5"/>
        <item x="11"/>
        <item x="9"/>
        <item x="51"/>
        <item x="53"/>
        <item x="0"/>
        <item x="27"/>
        <item x="17"/>
        <item x="2"/>
        <item x="47"/>
        <item x="93"/>
        <item x="79"/>
        <item x="55"/>
        <item x="43"/>
        <item x="3"/>
        <item x="80"/>
        <item x="56"/>
        <item x="10"/>
        <item x="66"/>
        <item x="77"/>
        <item x="20"/>
        <item x="83"/>
        <item x="4"/>
        <item x="21"/>
        <item x="61"/>
        <item x="59"/>
        <item x="67"/>
        <item x="81"/>
        <item x="48"/>
        <item x="94"/>
        <item x="12"/>
        <item x="32"/>
        <item x="33"/>
        <item x="72"/>
        <item x="75"/>
        <item x="82"/>
        <item x="78"/>
        <item x="40"/>
        <item x="63"/>
        <item x="41"/>
        <item x="60"/>
        <item x="13"/>
        <item x="49"/>
        <item x="73"/>
        <item x="7"/>
        <item x="6"/>
        <item x="54"/>
        <item x="25"/>
        <item x="14"/>
        <item x="8"/>
        <item x="15"/>
        <item x="52"/>
        <item x="86"/>
        <item x="45"/>
        <item x="57"/>
        <item x="62"/>
        <item x="42"/>
        <item x="31"/>
        <item x="87"/>
        <item x="30"/>
        <item x="85"/>
        <item x="92"/>
        <item x="38"/>
        <item x="22"/>
        <item x="90"/>
        <item x="39"/>
        <item x="28"/>
        <item x="95"/>
        <item x="16"/>
        <item x="34"/>
        <item x="65"/>
        <item x="35"/>
        <item x="36"/>
        <item x="84"/>
        <item x="91"/>
        <item x="70"/>
        <item x="19"/>
        <item x="23"/>
        <item x="58"/>
        <item x="64"/>
        <item x="69"/>
        <item x="18"/>
        <item x="71"/>
        <item x="50"/>
        <item x="24"/>
        <item x="44"/>
        <item x="68"/>
        <item x="88"/>
        <item x="46"/>
        <item x="37"/>
        <item x="1"/>
        <item x="89"/>
        <item x="76"/>
        <item x="7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4" showAll="0"/>
    <pivotField showAll="0"/>
    <pivotField dataField="1" numFmtId="4" showAll="0"/>
    <pivotField showAll="0"/>
    <pivotField numFmtId="4" showAll="0"/>
    <pivotField dataField="1" numFmtId="4" showAll="0"/>
    <pivotField showAll="0"/>
    <pivotField showAll="0">
      <items count="9">
        <item x="5"/>
        <item x="4"/>
        <item x="6"/>
        <item x="1"/>
        <item x="3"/>
        <item x="2"/>
        <item x="0"/>
        <item x="7"/>
        <item t="default"/>
      </items>
    </pivotField>
    <pivotField dataField="1" dragToRow="0" dragToCol="0" dragToPage="0" showAll="0" defaultSubtotal="0"/>
  </pivotFields>
  <rowFields count="1">
    <field x="0"/>
  </rowFields>
  <rowItems count="97">
    <i>
      <x v="79"/>
    </i>
    <i>
      <x v="70"/>
    </i>
    <i>
      <x v="9"/>
    </i>
    <i>
      <x v="78"/>
    </i>
    <i>
      <x v="41"/>
    </i>
    <i>
      <x v="92"/>
    </i>
    <i>
      <x v="18"/>
    </i>
    <i>
      <x v="43"/>
    </i>
    <i>
      <x v="59"/>
    </i>
    <i>
      <x v="10"/>
    </i>
    <i>
      <x v="16"/>
    </i>
    <i>
      <x v="34"/>
    </i>
    <i>
      <x/>
    </i>
    <i>
      <x v="46"/>
    </i>
    <i>
      <x v="65"/>
    </i>
    <i>
      <x v="74"/>
    </i>
    <i>
      <x v="63"/>
    </i>
    <i>
      <x v="52"/>
    </i>
    <i>
      <x v="86"/>
    </i>
    <i>
      <x v="80"/>
    </i>
    <i>
      <x v="3"/>
    </i>
    <i>
      <x v="42"/>
    </i>
    <i>
      <x v="28"/>
    </i>
    <i>
      <x v="64"/>
    </i>
    <i>
      <x v="73"/>
    </i>
    <i>
      <x v="66"/>
    </i>
    <i>
      <x v="24"/>
    </i>
    <i>
      <x v="95"/>
    </i>
    <i>
      <x v="77"/>
    </i>
    <i>
      <x v="90"/>
    </i>
    <i>
      <x v="27"/>
    </i>
    <i>
      <x v="82"/>
    </i>
    <i>
      <x v="8"/>
    </i>
    <i>
      <x v="75"/>
    </i>
    <i>
      <x v="85"/>
    </i>
    <i>
      <x v="60"/>
    </i>
    <i>
      <x v="89"/>
    </i>
    <i>
      <x v="54"/>
    </i>
    <i>
      <x v="5"/>
    </i>
    <i>
      <x v="71"/>
    </i>
    <i>
      <x v="36"/>
    </i>
    <i>
      <x v="40"/>
    </i>
    <i>
      <x v="22"/>
    </i>
    <i>
      <x v="15"/>
    </i>
    <i>
      <x v="37"/>
    </i>
    <i>
      <x v="2"/>
    </i>
    <i>
      <x v="67"/>
    </i>
    <i>
      <x v="12"/>
    </i>
    <i>
      <x v="51"/>
    </i>
    <i>
      <x v="29"/>
    </i>
    <i>
      <x v="61"/>
    </i>
    <i>
      <x v="30"/>
    </i>
    <i>
      <x v="69"/>
    </i>
    <i>
      <x v="6"/>
    </i>
    <i>
      <x v="49"/>
    </i>
    <i>
      <x v="76"/>
    </i>
    <i>
      <x v="20"/>
    </i>
    <i>
      <x v="13"/>
    </i>
    <i>
      <x v="17"/>
    </i>
    <i>
      <x v="87"/>
    </i>
    <i>
      <x v="11"/>
    </i>
    <i>
      <x v="21"/>
    </i>
    <i>
      <x v="38"/>
    </i>
    <i>
      <x v="68"/>
    </i>
    <i>
      <x v="14"/>
    </i>
    <i>
      <x v="84"/>
    </i>
    <i>
      <x v="88"/>
    </i>
    <i>
      <x v="44"/>
    </i>
    <i>
      <x v="31"/>
    </i>
    <i>
      <x v="93"/>
    </i>
    <i>
      <x v="7"/>
    </i>
    <i>
      <x v="57"/>
    </i>
    <i>
      <x v="1"/>
    </i>
    <i>
      <x v="39"/>
    </i>
    <i>
      <x v="32"/>
    </i>
    <i>
      <x v="26"/>
    </i>
    <i>
      <x v="58"/>
    </i>
    <i>
      <x v="53"/>
    </i>
    <i>
      <x v="72"/>
    </i>
    <i>
      <x v="83"/>
    </i>
    <i>
      <x v="45"/>
    </i>
    <i>
      <x v="62"/>
    </i>
    <i>
      <x v="25"/>
    </i>
    <i>
      <x v="55"/>
    </i>
    <i>
      <x v="50"/>
    </i>
    <i>
      <x v="4"/>
    </i>
    <i>
      <x v="94"/>
    </i>
    <i>
      <x v="48"/>
    </i>
    <i>
      <x v="23"/>
    </i>
    <i>
      <x v="33"/>
    </i>
    <i>
      <x v="35"/>
    </i>
    <i>
      <x v="81"/>
    </i>
    <i>
      <x v="47"/>
    </i>
    <i>
      <x v="91"/>
    </i>
    <i>
      <x v="56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 of Worldwide" fld="7" baseField="0" baseItem="0" numFmtId="4"/>
    <dataField name="Sum of Budget (US)" fld="4" baseField="0" baseItem="0" numFmtId="4"/>
    <dataField name="Profit (%)" fld="10" baseField="0" baseItem="0" numFmtId="10"/>
  </dataFields>
  <formats count="2">
    <format dxfId="16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77CF-23BE-4350-95AD-26D6652D42F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8" firstHeaderRow="1" firstDataRow="1" firstDataCol="1"/>
  <pivotFields count="11">
    <pivotField axis="axisRow" showAll="0" sortType="descending">
      <items count="97">
        <item x="29"/>
        <item x="26"/>
        <item x="5"/>
        <item x="11"/>
        <item x="9"/>
        <item x="51"/>
        <item x="53"/>
        <item x="0"/>
        <item x="27"/>
        <item x="17"/>
        <item x="2"/>
        <item x="47"/>
        <item x="93"/>
        <item x="79"/>
        <item x="55"/>
        <item x="43"/>
        <item x="3"/>
        <item x="80"/>
        <item x="56"/>
        <item x="10"/>
        <item x="66"/>
        <item x="77"/>
        <item x="20"/>
        <item x="83"/>
        <item x="4"/>
        <item x="21"/>
        <item x="61"/>
        <item x="59"/>
        <item x="67"/>
        <item x="81"/>
        <item x="48"/>
        <item x="94"/>
        <item x="12"/>
        <item x="32"/>
        <item x="33"/>
        <item x="72"/>
        <item x="75"/>
        <item x="82"/>
        <item x="78"/>
        <item x="40"/>
        <item x="63"/>
        <item x="41"/>
        <item x="60"/>
        <item x="13"/>
        <item x="49"/>
        <item x="73"/>
        <item x="7"/>
        <item x="6"/>
        <item x="54"/>
        <item x="25"/>
        <item x="14"/>
        <item x="8"/>
        <item x="15"/>
        <item x="52"/>
        <item x="86"/>
        <item x="45"/>
        <item x="57"/>
        <item x="62"/>
        <item x="42"/>
        <item x="31"/>
        <item x="87"/>
        <item x="30"/>
        <item x="85"/>
        <item x="92"/>
        <item x="38"/>
        <item x="22"/>
        <item x="90"/>
        <item x="39"/>
        <item x="28"/>
        <item x="95"/>
        <item x="16"/>
        <item x="34"/>
        <item x="65"/>
        <item x="35"/>
        <item x="36"/>
        <item x="84"/>
        <item x="91"/>
        <item x="70"/>
        <item x="19"/>
        <item x="23"/>
        <item x="58"/>
        <item x="64"/>
        <item x="69"/>
        <item x="18"/>
        <item x="71"/>
        <item x="50"/>
        <item x="24"/>
        <item x="44"/>
        <item x="68"/>
        <item x="88"/>
        <item x="46"/>
        <item x="37"/>
        <item x="1"/>
        <item x="89"/>
        <item x="76"/>
        <item x="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" showAll="0"/>
    <pivotField showAll="0"/>
    <pivotField numFmtId="4" showAll="0"/>
    <pivotField showAll="0"/>
    <pivotField numFmtId="4" showAll="0"/>
    <pivotField dataField="1" numFmtId="4" showAll="0"/>
    <pivotField showAll="0"/>
    <pivotField axis="axisRow" showAll="0">
      <items count="9">
        <item x="5"/>
        <item x="4"/>
        <item x="6"/>
        <item x="1"/>
        <item x="3"/>
        <item x="2"/>
        <item x="0"/>
        <item x="7"/>
        <item t="default"/>
      </items>
    </pivotField>
    <pivotField dragToRow="0" dragToCol="0" dragToPage="0" showAll="0" defaultSubtotal="0"/>
  </pivotFields>
  <rowFields count="2">
    <field x="9"/>
    <field x="0"/>
  </rowFields>
  <rowItems count="105">
    <i>
      <x/>
    </i>
    <i r="1">
      <x v="63"/>
    </i>
    <i r="1">
      <x v="66"/>
    </i>
    <i r="1">
      <x v="12"/>
    </i>
    <i r="1">
      <x v="60"/>
    </i>
    <i r="1">
      <x v="69"/>
    </i>
    <i r="1">
      <x v="54"/>
    </i>
    <i r="1">
      <x v="77"/>
    </i>
    <i r="1">
      <x v="36"/>
    </i>
    <i r="1">
      <x v="18"/>
    </i>
    <i r="1">
      <x v="29"/>
    </i>
    <i r="1">
      <x v="93"/>
    </i>
    <i r="1">
      <x v="13"/>
    </i>
    <i r="1">
      <x v="17"/>
    </i>
    <i r="1">
      <x v="21"/>
    </i>
    <i r="1">
      <x v="62"/>
    </i>
    <i r="1">
      <x v="40"/>
    </i>
    <i r="1">
      <x v="45"/>
    </i>
    <i r="1">
      <x v="23"/>
    </i>
    <i r="1">
      <x v="94"/>
    </i>
    <i r="1">
      <x v="5"/>
    </i>
    <i r="1">
      <x v="26"/>
    </i>
    <i r="1">
      <x v="44"/>
    </i>
    <i r="1">
      <x v="71"/>
    </i>
    <i r="1">
      <x v="39"/>
    </i>
    <i r="1">
      <x v="55"/>
    </i>
    <i r="1">
      <x v="58"/>
    </i>
    <i r="1">
      <x v="56"/>
    </i>
    <i r="1">
      <x v="91"/>
    </i>
    <i>
      <x v="1"/>
    </i>
    <i r="1">
      <x v="75"/>
    </i>
    <i r="1">
      <x v="31"/>
    </i>
    <i r="1">
      <x v="76"/>
    </i>
    <i r="1">
      <x v="38"/>
    </i>
    <i r="1">
      <x v="82"/>
    </i>
    <i r="1">
      <x v="84"/>
    </i>
    <i r="1">
      <x v="90"/>
    </i>
    <i r="1">
      <x v="35"/>
    </i>
    <i r="1">
      <x v="73"/>
    </i>
    <i r="1">
      <x v="49"/>
    </i>
    <i r="1">
      <x v="1"/>
    </i>
    <i r="1">
      <x v="50"/>
    </i>
    <i>
      <x v="2"/>
    </i>
    <i r="1">
      <x v="89"/>
    </i>
    <i r="1">
      <x v="95"/>
    </i>
    <i r="1">
      <x v="37"/>
    </i>
    <i r="1">
      <x v="80"/>
    </i>
    <i r="1">
      <x v="81"/>
    </i>
    <i>
      <x v="3"/>
    </i>
    <i r="1">
      <x v="79"/>
    </i>
    <i r="1">
      <x v="88"/>
    </i>
    <i r="1">
      <x v="34"/>
    </i>
    <i r="1">
      <x v="78"/>
    </i>
    <i r="1">
      <x v="85"/>
    </i>
    <i r="1">
      <x v="14"/>
    </i>
    <i r="1">
      <x v="64"/>
    </i>
    <i r="1">
      <x/>
    </i>
    <i r="1">
      <x v="30"/>
    </i>
    <i r="1">
      <x v="43"/>
    </i>
    <i r="1">
      <x v="67"/>
    </i>
    <i r="1">
      <x v="86"/>
    </i>
    <i r="1">
      <x v="48"/>
    </i>
    <i r="1">
      <x v="52"/>
    </i>
    <i r="1">
      <x v="16"/>
    </i>
    <i>
      <x v="4"/>
    </i>
    <i r="1">
      <x v="41"/>
    </i>
    <i r="1">
      <x v="59"/>
    </i>
    <i r="1">
      <x v="65"/>
    </i>
    <i r="1">
      <x v="8"/>
    </i>
    <i r="1">
      <x v="3"/>
    </i>
    <i r="1">
      <x v="2"/>
    </i>
    <i r="1">
      <x v="47"/>
    </i>
    <i>
      <x v="5"/>
    </i>
    <i r="1">
      <x v="27"/>
    </i>
    <i r="1">
      <x v="72"/>
    </i>
    <i r="1">
      <x v="87"/>
    </i>
    <i r="1">
      <x v="53"/>
    </i>
    <i r="1">
      <x v="61"/>
    </i>
    <i r="1">
      <x v="22"/>
    </i>
    <i r="1">
      <x v="24"/>
    </i>
    <i r="1">
      <x v="51"/>
    </i>
    <i r="1">
      <x v="32"/>
    </i>
    <i>
      <x v="6"/>
    </i>
    <i r="1">
      <x v="28"/>
    </i>
    <i r="1">
      <x v="42"/>
    </i>
    <i r="1">
      <x v="20"/>
    </i>
    <i r="1">
      <x v="9"/>
    </i>
    <i r="1">
      <x v="70"/>
    </i>
    <i r="1">
      <x v="74"/>
    </i>
    <i r="1">
      <x v="6"/>
    </i>
    <i r="1">
      <x v="15"/>
    </i>
    <i r="1">
      <x v="11"/>
    </i>
    <i r="1">
      <x v="46"/>
    </i>
    <i r="1">
      <x v="68"/>
    </i>
    <i r="1">
      <x v="92"/>
    </i>
    <i r="1">
      <x v="33"/>
    </i>
    <i r="1">
      <x v="10"/>
    </i>
    <i r="1">
      <x v="25"/>
    </i>
    <i r="1">
      <x v="83"/>
    </i>
    <i r="1">
      <x v="4"/>
    </i>
    <i r="1">
      <x v="7"/>
    </i>
    <i r="1">
      <x v="19"/>
    </i>
    <i>
      <x v="7"/>
    </i>
    <i r="1">
      <x v="57"/>
    </i>
    <i t="grand">
      <x/>
    </i>
  </rowItems>
  <colItems count="1">
    <i/>
  </colItems>
  <dataFields count="1">
    <dataField name="Sum of Sale of Worldwide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64B73BEF-FD31-4662-B45E-5EB7BC1C5B29}" autoFormatId="16" applyNumberFormats="0" applyBorderFormats="0" applyFontFormats="0" applyPatternFormats="0" applyAlignmentFormats="0" applyWidthHeightFormats="0">
  <queryTableRefresh nextId="22">
    <queryTableFields count="10">
      <queryTableField id="2" name="Title" tableColumnId="2"/>
      <queryTableField id="3" name="Rating" tableColumnId="3"/>
      <queryTableField id="4" name="TotalVotes" tableColumnId="4"/>
      <queryTableField id="5" name="MetaCritic" tableColumnId="5"/>
      <queryTableField id="14" name="Budget (US)" tableColumnId="1"/>
      <queryTableField id="11" name="Runtime (min)" tableColumnId="11"/>
      <queryTableField id="15" name="Sale of Domestic" tableColumnId="6"/>
      <queryTableField id="16" name="Sale of Worldwide" tableColumnId="7"/>
      <queryTableField id="20" name="Profit" tableColumnId="8"/>
      <queryTableField id="12" name="Categor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6E2BB9-C908-4C2C-B75F-8C50A36E810F}" name="Merge27" displayName="Merge27" ref="A1:J97" tableType="queryTable" totalsRowShown="0" headerRowDxfId="64" dataDxfId="63">
  <autoFilter ref="A1:J97" xr:uid="{3636585C-D97F-49CB-979E-D4BACC76AA88}"/>
  <sortState xmlns:xlrd2="http://schemas.microsoft.com/office/spreadsheetml/2017/richdata2" ref="A2:J97">
    <sortCondition ref="E1:E97"/>
  </sortState>
  <tableColumns count="10">
    <tableColumn id="2" xr3:uid="{D3806B0B-A024-4E5C-8E51-7ACA73F541E6}" uniqueName="2" name="Title" queryTableFieldId="2" dataDxfId="62"/>
    <tableColumn id="3" xr3:uid="{65B93A05-0DAF-498C-A4F8-90C93B7224B4}" uniqueName="3" name="Rating" queryTableFieldId="3" dataDxfId="61"/>
    <tableColumn id="4" xr3:uid="{1EE4D877-6EC4-4A00-AE55-264A0A75442D}" uniqueName="4" name="TotalVotes" queryTableFieldId="4" dataDxfId="60"/>
    <tableColumn id="5" xr3:uid="{996B9437-859B-4B37-9EA1-F4FE3D00CC72}" uniqueName="5" name="MetaCritic" queryTableFieldId="5" dataDxfId="59"/>
    <tableColumn id="1" xr3:uid="{44FBC767-6A11-4E24-ABB8-04D2F4BC3E33}" uniqueName="1" name="Budget (US)" queryTableFieldId="14" dataDxfId="58"/>
    <tableColumn id="11" xr3:uid="{D08C4632-BC2E-4359-AC5D-0A4C7D1BD5F7}" uniqueName="11" name="Runtime (min)" queryTableFieldId="11" dataDxfId="57"/>
    <tableColumn id="6" xr3:uid="{7383BD80-3D58-4326-AF1B-FA7C9DC200B5}" uniqueName="6" name="Sale of Domestic" queryTableFieldId="15" dataDxfId="56"/>
    <tableColumn id="7" xr3:uid="{9602A2EA-F685-4321-B617-6284B14407CE}" uniqueName="7" name="Sale of Worldwide" queryTableFieldId="16" dataDxfId="55"/>
    <tableColumn id="8" xr3:uid="{934EC57F-B481-44BB-95F0-E993B18E9C4A}" uniqueName="8" name="Profit" queryTableFieldId="20"/>
    <tableColumn id="12" xr3:uid="{21DDF35F-0078-4670-8EC9-2C8E89099226}" uniqueName="12" name="Category" queryTableFieldId="12" dataDxfId="5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8ABC-D102-47BC-8F6A-3F6C05604D30}">
  <dimension ref="A1:G196"/>
  <sheetViews>
    <sheetView tabSelected="1" topLeftCell="A54" workbookViewId="0">
      <selection activeCell="F18" sqref="F18"/>
    </sheetView>
  </sheetViews>
  <sheetFormatPr defaultRowHeight="14.25" x14ac:dyDescent="0.2"/>
  <cols>
    <col min="1" max="1" width="53.5" style="7" bestFit="1" customWidth="1"/>
    <col min="2" max="2" width="25.625" style="7" bestFit="1" customWidth="1"/>
    <col min="3" max="3" width="21.25" style="7" bestFit="1" customWidth="1"/>
    <col min="4" max="4" width="49.125" style="7" bestFit="1" customWidth="1"/>
    <col min="5" max="5" width="25.625" bestFit="1" customWidth="1"/>
    <col min="6" max="6" width="19.625" bestFit="1" customWidth="1"/>
    <col min="7" max="7" width="11" bestFit="1" customWidth="1"/>
    <col min="8" max="11" width="15.625" bestFit="1" customWidth="1"/>
    <col min="12" max="12" width="16.875" bestFit="1" customWidth="1"/>
    <col min="13" max="14" width="14.375" bestFit="1" customWidth="1"/>
    <col min="15" max="15" width="15.625" bestFit="1" customWidth="1"/>
    <col min="16" max="16" width="14.375" bestFit="1" customWidth="1"/>
    <col min="17" max="18" width="15.625" bestFit="1" customWidth="1"/>
    <col min="19" max="19" width="16.875" bestFit="1" customWidth="1"/>
    <col min="20" max="36" width="15.625" bestFit="1" customWidth="1"/>
    <col min="37" max="37" width="16.875" bestFit="1" customWidth="1"/>
    <col min="38" max="39" width="15.625" bestFit="1" customWidth="1"/>
    <col min="40" max="40" width="16.875" bestFit="1" customWidth="1"/>
    <col min="41" max="41" width="14.375" bestFit="1" customWidth="1"/>
    <col min="42" max="45" width="15.625" bestFit="1" customWidth="1"/>
    <col min="46" max="50" width="16.875" bestFit="1" customWidth="1"/>
    <col min="51" max="52" width="15.625" bestFit="1" customWidth="1"/>
    <col min="53" max="53" width="16.875" bestFit="1" customWidth="1"/>
    <col min="54" max="54" width="15.625" bestFit="1" customWidth="1"/>
    <col min="55" max="56" width="16.875" bestFit="1" customWidth="1"/>
    <col min="57" max="57" width="15.625" bestFit="1" customWidth="1"/>
    <col min="58" max="59" width="16.875" bestFit="1" customWidth="1"/>
    <col min="60" max="60" width="15.625" bestFit="1" customWidth="1"/>
    <col min="61" max="61" width="16.875" bestFit="1" customWidth="1"/>
    <col min="62" max="62" width="21.125" bestFit="1" customWidth="1"/>
    <col min="63" max="63" width="17.75" bestFit="1" customWidth="1"/>
    <col min="64" max="64" width="19.25" bestFit="1" customWidth="1"/>
    <col min="65" max="65" width="32.375" bestFit="1" customWidth="1"/>
    <col min="66" max="66" width="17.625" bestFit="1" customWidth="1"/>
    <col min="67" max="67" width="18.25" bestFit="1" customWidth="1"/>
    <col min="68" max="68" width="55.75" bestFit="1" customWidth="1"/>
    <col min="69" max="69" width="18.375" bestFit="1" customWidth="1"/>
    <col min="70" max="70" width="24.125" bestFit="1" customWidth="1"/>
    <col min="71" max="71" width="16.5" bestFit="1" customWidth="1"/>
    <col min="72" max="72" width="15.625" bestFit="1" customWidth="1"/>
    <col min="73" max="73" width="17" bestFit="1" customWidth="1"/>
    <col min="74" max="74" width="19" bestFit="1" customWidth="1"/>
    <col min="75" max="75" width="15.625" bestFit="1" customWidth="1"/>
    <col min="76" max="76" width="30.125" bestFit="1" customWidth="1"/>
    <col min="77" max="77" width="22.5" bestFit="1" customWidth="1"/>
    <col min="78" max="78" width="15.625" bestFit="1" customWidth="1"/>
    <col min="79" max="79" width="26" bestFit="1" customWidth="1"/>
    <col min="80" max="80" width="18.375" bestFit="1" customWidth="1"/>
    <col min="81" max="81" width="26.375" bestFit="1" customWidth="1"/>
    <col min="82" max="82" width="17.125" bestFit="1" customWidth="1"/>
    <col min="83" max="83" width="20.75" bestFit="1" customWidth="1"/>
    <col min="84" max="84" width="34.125" bestFit="1" customWidth="1"/>
    <col min="85" max="85" width="15.625" bestFit="1" customWidth="1"/>
    <col min="86" max="86" width="16.5" bestFit="1" customWidth="1"/>
    <col min="87" max="87" width="15.625" bestFit="1" customWidth="1"/>
    <col min="88" max="88" width="21" bestFit="1" customWidth="1"/>
    <col min="89" max="89" width="26.125" bestFit="1" customWidth="1"/>
    <col min="90" max="90" width="19.125" bestFit="1" customWidth="1"/>
    <col min="91" max="91" width="39.125" bestFit="1" customWidth="1"/>
    <col min="92" max="92" width="17.625" bestFit="1" customWidth="1"/>
    <col min="93" max="93" width="15.875" bestFit="1" customWidth="1"/>
    <col min="94" max="94" width="15.625" bestFit="1" customWidth="1"/>
    <col min="95" max="95" width="23.625" bestFit="1" customWidth="1"/>
    <col min="96" max="96" width="37.25" bestFit="1" customWidth="1"/>
    <col min="97" max="97" width="18.875" bestFit="1" customWidth="1"/>
    <col min="98" max="98" width="20.125" bestFit="1" customWidth="1"/>
  </cols>
  <sheetData>
    <row r="1" spans="1:7" x14ac:dyDescent="0.2">
      <c r="A1"/>
      <c r="B1"/>
    </row>
    <row r="2" spans="1:7" ht="29.25" x14ac:dyDescent="0.6">
      <c r="A2" s="8" t="s">
        <v>120</v>
      </c>
      <c r="B2" s="8"/>
      <c r="D2" s="8" t="s">
        <v>119</v>
      </c>
      <c r="E2" s="8"/>
      <c r="F2" s="8"/>
      <c r="G2" s="8"/>
    </row>
    <row r="3" spans="1:7" x14ac:dyDescent="0.2">
      <c r="A3" s="4" t="s">
        <v>114</v>
      </c>
      <c r="B3" t="s">
        <v>116</v>
      </c>
      <c r="C3"/>
      <c r="D3" s="4" t="s">
        <v>114</v>
      </c>
      <c r="E3" t="s">
        <v>116</v>
      </c>
      <c r="F3" t="s">
        <v>117</v>
      </c>
      <c r="G3" t="s">
        <v>118</v>
      </c>
    </row>
    <row r="4" spans="1:7" x14ac:dyDescent="0.2">
      <c r="A4" s="5" t="s">
        <v>104</v>
      </c>
      <c r="B4" s="1">
        <v>17142299183</v>
      </c>
      <c r="C4"/>
      <c r="D4" s="5" t="s">
        <v>83</v>
      </c>
      <c r="E4" s="1">
        <v>414211549</v>
      </c>
      <c r="F4" s="1">
        <v>15000000</v>
      </c>
      <c r="G4" s="9">
        <v>26.614103266666667</v>
      </c>
    </row>
    <row r="5" spans="1:7" x14ac:dyDescent="0.2">
      <c r="A5" s="6" t="s">
        <v>67</v>
      </c>
      <c r="B5" s="1">
        <v>2068223624</v>
      </c>
      <c r="C5"/>
      <c r="D5" s="5" t="s">
        <v>74</v>
      </c>
      <c r="E5" s="1">
        <v>307166834</v>
      </c>
      <c r="F5" s="1">
        <v>12000000</v>
      </c>
      <c r="G5" s="9">
        <v>24.597236166666665</v>
      </c>
    </row>
    <row r="6" spans="1:7" x14ac:dyDescent="0.2">
      <c r="A6" s="6" t="s">
        <v>70</v>
      </c>
      <c r="B6" s="1">
        <v>1518812988</v>
      </c>
      <c r="C6"/>
      <c r="D6" s="5" t="s">
        <v>13</v>
      </c>
      <c r="E6" s="1">
        <v>329398046</v>
      </c>
      <c r="F6" s="1">
        <v>13000000</v>
      </c>
      <c r="G6" s="9">
        <v>24.338311230769232</v>
      </c>
    </row>
    <row r="7" spans="1:7" x14ac:dyDescent="0.2">
      <c r="A7" s="6" t="s">
        <v>16</v>
      </c>
      <c r="B7" s="1">
        <v>1153304495</v>
      </c>
      <c r="C7"/>
      <c r="D7" s="5" t="s">
        <v>82</v>
      </c>
      <c r="E7" s="1">
        <v>233555708</v>
      </c>
      <c r="F7" s="1">
        <v>14000000</v>
      </c>
      <c r="G7" s="9">
        <v>15.682550571428571</v>
      </c>
    </row>
    <row r="8" spans="1:7" x14ac:dyDescent="0.2">
      <c r="A8" s="6" t="s">
        <v>64</v>
      </c>
      <c r="B8" s="1">
        <v>1108561013</v>
      </c>
      <c r="C8"/>
      <c r="D8" s="5" t="s">
        <v>45</v>
      </c>
      <c r="E8" s="1">
        <v>445669679</v>
      </c>
      <c r="F8" s="1">
        <v>30000000</v>
      </c>
      <c r="G8" s="9">
        <v>13.855655966666667</v>
      </c>
    </row>
    <row r="9" spans="1:7" x14ac:dyDescent="0.2">
      <c r="A9" s="6" t="s">
        <v>73</v>
      </c>
      <c r="B9" s="1">
        <v>1084939099</v>
      </c>
      <c r="C9"/>
      <c r="D9" s="5" t="s">
        <v>96</v>
      </c>
      <c r="E9" s="1">
        <v>48982041</v>
      </c>
      <c r="F9" s="1">
        <v>3300000</v>
      </c>
      <c r="G9" s="9">
        <v>13.843042727272728</v>
      </c>
    </row>
    <row r="10" spans="1:7" x14ac:dyDescent="0.2">
      <c r="A10" s="6" t="s">
        <v>58</v>
      </c>
      <c r="B10" s="1">
        <v>1056057273</v>
      </c>
      <c r="C10"/>
      <c r="D10" s="5" t="s">
        <v>22</v>
      </c>
      <c r="E10" s="1">
        <v>783112979</v>
      </c>
      <c r="F10" s="1">
        <v>58000000</v>
      </c>
      <c r="G10" s="9">
        <v>12.501947913793103</v>
      </c>
    </row>
    <row r="11" spans="1:7" x14ac:dyDescent="0.2">
      <c r="A11" s="6" t="s">
        <v>81</v>
      </c>
      <c r="B11" s="1">
        <v>865011746</v>
      </c>
      <c r="C11"/>
      <c r="D11" s="5" t="s">
        <v>47</v>
      </c>
      <c r="E11" s="1">
        <v>140302754</v>
      </c>
      <c r="F11" s="1">
        <v>12000000</v>
      </c>
      <c r="G11" s="9">
        <v>10.691896166666666</v>
      </c>
    </row>
    <row r="12" spans="1:7" x14ac:dyDescent="0.2">
      <c r="A12" s="6" t="s">
        <v>40</v>
      </c>
      <c r="B12" s="1">
        <v>825532764</v>
      </c>
      <c r="C12"/>
      <c r="D12" s="5" t="s">
        <v>63</v>
      </c>
      <c r="E12" s="1">
        <v>236412453</v>
      </c>
      <c r="F12" s="1">
        <v>21000000</v>
      </c>
      <c r="G12" s="9">
        <v>10.257735857142857</v>
      </c>
    </row>
    <row r="13" spans="1:7" x14ac:dyDescent="0.2">
      <c r="A13" s="6" t="s">
        <v>22</v>
      </c>
      <c r="B13" s="1">
        <v>783112979</v>
      </c>
      <c r="C13"/>
      <c r="D13" s="5" t="s">
        <v>14</v>
      </c>
      <c r="E13" s="1">
        <v>44495281</v>
      </c>
      <c r="F13" s="1">
        <v>4000000</v>
      </c>
      <c r="G13" s="9">
        <v>10.12382025</v>
      </c>
    </row>
    <row r="14" spans="1:7" x14ac:dyDescent="0.2">
      <c r="A14" s="6" t="s">
        <v>33</v>
      </c>
      <c r="B14" s="1">
        <v>773328629</v>
      </c>
      <c r="C14"/>
      <c r="D14" s="5" t="s">
        <v>20</v>
      </c>
      <c r="E14" s="1">
        <v>55198285</v>
      </c>
      <c r="F14" s="1">
        <v>5000000</v>
      </c>
      <c r="G14" s="9">
        <v>10.039657</v>
      </c>
    </row>
    <row r="15" spans="1:7" x14ac:dyDescent="0.2">
      <c r="A15" s="6" t="s">
        <v>97</v>
      </c>
      <c r="B15" s="1">
        <v>747862775</v>
      </c>
      <c r="C15"/>
      <c r="D15" s="5" t="s">
        <v>38</v>
      </c>
      <c r="E15" s="1">
        <v>235345861</v>
      </c>
      <c r="F15" s="1">
        <v>25000000</v>
      </c>
      <c r="G15" s="9">
        <v>8.4138344400000005</v>
      </c>
    </row>
    <row r="16" spans="1:7" x14ac:dyDescent="0.2">
      <c r="A16" s="6" t="s">
        <v>17</v>
      </c>
      <c r="B16" s="1">
        <v>714264267</v>
      </c>
      <c r="C16"/>
      <c r="D16" s="5" t="s">
        <v>4</v>
      </c>
      <c r="E16" s="1">
        <v>187733202</v>
      </c>
      <c r="F16" s="1">
        <v>20000000</v>
      </c>
      <c r="G16" s="9">
        <v>8.3866601000000003</v>
      </c>
    </row>
    <row r="17" spans="1:7" x14ac:dyDescent="0.2">
      <c r="A17" s="6" t="s">
        <v>21</v>
      </c>
      <c r="B17" s="1">
        <v>710644566</v>
      </c>
      <c r="C17"/>
      <c r="D17" s="5" t="s">
        <v>50</v>
      </c>
      <c r="E17" s="1">
        <v>77540122</v>
      </c>
      <c r="F17" s="1">
        <v>8500000</v>
      </c>
      <c r="G17" s="9">
        <v>8.1223672941176464</v>
      </c>
    </row>
    <row r="18" spans="1:7" x14ac:dyDescent="0.2">
      <c r="A18" s="6" t="s">
        <v>25</v>
      </c>
      <c r="B18" s="1">
        <v>677718395</v>
      </c>
      <c r="C18"/>
      <c r="D18" s="5" t="s">
        <v>69</v>
      </c>
      <c r="E18" s="1">
        <v>133432856</v>
      </c>
      <c r="F18" s="1">
        <v>15000000</v>
      </c>
      <c r="G18" s="9">
        <v>7.8955237333333335</v>
      </c>
    </row>
    <row r="19" spans="1:7" x14ac:dyDescent="0.2">
      <c r="A19" s="6" t="s">
        <v>66</v>
      </c>
      <c r="B19" s="1">
        <v>467381469</v>
      </c>
      <c r="C19"/>
      <c r="D19" s="5" t="s">
        <v>78</v>
      </c>
      <c r="E19" s="1">
        <v>216639112</v>
      </c>
      <c r="F19" s="1">
        <v>25000000</v>
      </c>
      <c r="G19" s="9">
        <v>7.6655644799999996</v>
      </c>
    </row>
    <row r="20" spans="1:7" x14ac:dyDescent="0.2">
      <c r="A20" s="6" t="s">
        <v>44</v>
      </c>
      <c r="B20" s="1">
        <v>414351546</v>
      </c>
      <c r="C20"/>
      <c r="D20" s="5" t="s">
        <v>67</v>
      </c>
      <c r="E20" s="1">
        <v>2068223624</v>
      </c>
      <c r="F20" s="1">
        <v>245000000</v>
      </c>
      <c r="G20" s="9">
        <v>7.4417290775510203</v>
      </c>
    </row>
    <row r="21" spans="1:7" x14ac:dyDescent="0.2">
      <c r="A21" s="6" t="s">
        <v>49</v>
      </c>
      <c r="B21" s="1">
        <v>378858340</v>
      </c>
      <c r="C21"/>
      <c r="D21" s="5" t="s">
        <v>56</v>
      </c>
      <c r="E21" s="1">
        <v>100129872</v>
      </c>
      <c r="F21" s="1">
        <v>12000000</v>
      </c>
      <c r="G21" s="9">
        <v>7.3441559999999999</v>
      </c>
    </row>
    <row r="22" spans="1:7" x14ac:dyDescent="0.2">
      <c r="A22" s="6" t="s">
        <v>27</v>
      </c>
      <c r="B22" s="1">
        <v>370541256</v>
      </c>
      <c r="C22"/>
      <c r="D22" s="5" t="s">
        <v>90</v>
      </c>
      <c r="E22" s="1">
        <v>123726688</v>
      </c>
      <c r="F22" s="1">
        <v>15000000</v>
      </c>
      <c r="G22" s="9">
        <v>7.2484458666666667</v>
      </c>
    </row>
    <row r="23" spans="1:7" x14ac:dyDescent="0.2">
      <c r="A23" s="6" t="s">
        <v>98</v>
      </c>
      <c r="B23" s="1">
        <v>353624124</v>
      </c>
      <c r="C23"/>
      <c r="D23" s="5" t="s">
        <v>84</v>
      </c>
      <c r="E23" s="1">
        <v>469160692</v>
      </c>
      <c r="F23" s="1">
        <v>60000000</v>
      </c>
      <c r="G23" s="9">
        <v>6.8193448666666665</v>
      </c>
    </row>
    <row r="24" spans="1:7" x14ac:dyDescent="0.2">
      <c r="A24" s="6" t="s">
        <v>9</v>
      </c>
      <c r="B24" s="1">
        <v>232325503</v>
      </c>
      <c r="C24"/>
      <c r="D24" s="5" t="s">
        <v>7</v>
      </c>
      <c r="E24" s="1">
        <v>87100449</v>
      </c>
      <c r="F24" s="1">
        <v>12000000</v>
      </c>
      <c r="G24" s="9">
        <v>6.2583707500000001</v>
      </c>
    </row>
    <row r="25" spans="1:7" x14ac:dyDescent="0.2">
      <c r="A25" s="6" t="s">
        <v>30</v>
      </c>
      <c r="B25" s="1">
        <v>211817906</v>
      </c>
      <c r="C25"/>
      <c r="D25" s="5" t="s">
        <v>46</v>
      </c>
      <c r="E25" s="1">
        <v>441809770</v>
      </c>
      <c r="F25" s="1">
        <v>61000000</v>
      </c>
      <c r="G25" s="9">
        <v>6.242783114754098</v>
      </c>
    </row>
    <row r="26" spans="1:7" x14ac:dyDescent="0.2">
      <c r="A26" s="6" t="s">
        <v>48</v>
      </c>
      <c r="B26" s="1">
        <v>154802912</v>
      </c>
      <c r="C26"/>
      <c r="D26" s="5" t="s">
        <v>32</v>
      </c>
      <c r="E26" s="1">
        <v>723192705</v>
      </c>
      <c r="F26" s="1">
        <v>100000000</v>
      </c>
      <c r="G26" s="9">
        <v>6.2319270500000004</v>
      </c>
    </row>
    <row r="27" spans="1:7" x14ac:dyDescent="0.2">
      <c r="A27" s="6" t="s">
        <v>75</v>
      </c>
      <c r="B27" s="1">
        <v>129190869</v>
      </c>
      <c r="C27"/>
      <c r="D27" s="5" t="s">
        <v>68</v>
      </c>
      <c r="E27" s="1">
        <v>201634991</v>
      </c>
      <c r="F27" s="1">
        <v>28000000</v>
      </c>
      <c r="G27" s="9">
        <v>6.2012496785714282</v>
      </c>
    </row>
    <row r="28" spans="1:7" x14ac:dyDescent="0.2">
      <c r="A28" s="6" t="s">
        <v>43</v>
      </c>
      <c r="B28" s="1">
        <v>96188903</v>
      </c>
      <c r="C28"/>
      <c r="D28" s="5" t="s">
        <v>77</v>
      </c>
      <c r="E28" s="1">
        <v>174801324</v>
      </c>
      <c r="F28" s="1">
        <v>25000000</v>
      </c>
      <c r="G28" s="9">
        <v>5.9920529599999997</v>
      </c>
    </row>
    <row r="29" spans="1:7" x14ac:dyDescent="0.2">
      <c r="A29" s="6" t="s">
        <v>59</v>
      </c>
      <c r="B29" s="1">
        <v>90247624</v>
      </c>
      <c r="C29"/>
      <c r="D29" s="5" t="s">
        <v>70</v>
      </c>
      <c r="E29" s="1">
        <v>1518812988</v>
      </c>
      <c r="F29" s="1">
        <v>220000000</v>
      </c>
      <c r="G29" s="9">
        <v>5.9036954000000001</v>
      </c>
    </row>
    <row r="30" spans="1:7" x14ac:dyDescent="0.2">
      <c r="A30" s="6" t="s">
        <v>62</v>
      </c>
      <c r="B30" s="1">
        <v>84872444</v>
      </c>
      <c r="C30"/>
      <c r="D30" s="5" t="s">
        <v>28</v>
      </c>
      <c r="E30" s="1">
        <v>48126384</v>
      </c>
      <c r="F30" s="1">
        <v>7000000</v>
      </c>
      <c r="G30" s="9">
        <v>5.8751977142857141</v>
      </c>
    </row>
    <row r="31" spans="1:7" x14ac:dyDescent="0.2">
      <c r="A31" s="6" t="s">
        <v>60</v>
      </c>
      <c r="B31" s="1">
        <v>47664559</v>
      </c>
      <c r="C31"/>
      <c r="D31" s="5" t="s">
        <v>99</v>
      </c>
      <c r="E31" s="1">
        <v>1023784195</v>
      </c>
      <c r="F31" s="1">
        <v>150000000</v>
      </c>
      <c r="G31" s="9">
        <v>5.8252279666666666</v>
      </c>
    </row>
    <row r="32" spans="1:7" x14ac:dyDescent="0.2">
      <c r="A32" s="6" t="s">
        <v>95</v>
      </c>
      <c r="B32" s="1">
        <v>23057115</v>
      </c>
      <c r="C32"/>
      <c r="D32" s="5" t="s">
        <v>81</v>
      </c>
      <c r="E32" s="1">
        <v>865011746</v>
      </c>
      <c r="F32" s="1">
        <v>130000000</v>
      </c>
      <c r="G32" s="9">
        <v>5.6539365076923076</v>
      </c>
    </row>
    <row r="33" spans="1:7" x14ac:dyDescent="0.2">
      <c r="A33" s="5" t="s">
        <v>101</v>
      </c>
      <c r="B33" s="1">
        <v>5547519384</v>
      </c>
      <c r="C33"/>
      <c r="D33" s="5" t="s">
        <v>94</v>
      </c>
      <c r="E33" s="1">
        <v>252276927</v>
      </c>
      <c r="F33" s="1">
        <v>38000000</v>
      </c>
      <c r="G33" s="9">
        <v>5.6388664999999998</v>
      </c>
    </row>
    <row r="34" spans="1:7" x14ac:dyDescent="0.2">
      <c r="A34" s="6" t="s">
        <v>79</v>
      </c>
      <c r="B34" s="1">
        <v>1021103568</v>
      </c>
      <c r="C34"/>
      <c r="D34" s="5" t="s">
        <v>31</v>
      </c>
      <c r="E34" s="1">
        <v>369330363</v>
      </c>
      <c r="F34" s="1">
        <v>61000000</v>
      </c>
      <c r="G34" s="9">
        <v>5.0545961147540988</v>
      </c>
    </row>
    <row r="35" spans="1:7" x14ac:dyDescent="0.2">
      <c r="A35" s="6" t="s">
        <v>35</v>
      </c>
      <c r="B35" s="1">
        <v>960283305</v>
      </c>
      <c r="C35"/>
      <c r="D35" s="5" t="s">
        <v>86</v>
      </c>
      <c r="E35" s="1">
        <v>630161890</v>
      </c>
      <c r="F35" s="1">
        <v>108000000</v>
      </c>
      <c r="G35" s="9">
        <v>4.8348323148148147</v>
      </c>
    </row>
    <row r="36" spans="1:7" x14ac:dyDescent="0.2">
      <c r="A36" s="6" t="s">
        <v>80</v>
      </c>
      <c r="B36" s="1">
        <v>958366855</v>
      </c>
      <c r="C36"/>
      <c r="D36" s="5" t="s">
        <v>12</v>
      </c>
      <c r="E36" s="1">
        <v>103215094</v>
      </c>
      <c r="F36" s="1">
        <v>18000000</v>
      </c>
      <c r="G36" s="9">
        <v>4.7341718888888886</v>
      </c>
    </row>
    <row r="37" spans="1:7" x14ac:dyDescent="0.2">
      <c r="A37" s="6" t="s">
        <v>42</v>
      </c>
      <c r="B37" s="1">
        <v>675120017</v>
      </c>
      <c r="C37"/>
      <c r="D37" s="5" t="s">
        <v>79</v>
      </c>
      <c r="E37" s="1">
        <v>1021103568</v>
      </c>
      <c r="F37" s="1">
        <v>180000000</v>
      </c>
      <c r="G37" s="9">
        <v>4.6727976</v>
      </c>
    </row>
    <row r="38" spans="1:7" x14ac:dyDescent="0.2">
      <c r="A38" s="6" t="s">
        <v>86</v>
      </c>
      <c r="B38" s="1">
        <v>630161890</v>
      </c>
      <c r="C38"/>
      <c r="D38" s="5" t="s">
        <v>89</v>
      </c>
      <c r="E38" s="1">
        <v>224920315</v>
      </c>
      <c r="F38" s="1">
        <v>40000000</v>
      </c>
      <c r="G38" s="9">
        <v>4.6230078749999999</v>
      </c>
    </row>
    <row r="39" spans="1:7" x14ac:dyDescent="0.2">
      <c r="A39" s="6" t="s">
        <v>88</v>
      </c>
      <c r="B39" s="1">
        <v>532950503</v>
      </c>
      <c r="C39"/>
      <c r="D39" s="5" t="s">
        <v>64</v>
      </c>
      <c r="E39" s="1">
        <v>1108561013</v>
      </c>
      <c r="F39" s="1">
        <v>200000000</v>
      </c>
      <c r="G39" s="9">
        <v>4.5428050649999996</v>
      </c>
    </row>
    <row r="40" spans="1:7" x14ac:dyDescent="0.2">
      <c r="A40" s="6" t="s">
        <v>94</v>
      </c>
      <c r="B40" s="1">
        <v>252276927</v>
      </c>
      <c r="C40"/>
      <c r="D40" s="5" t="s">
        <v>93</v>
      </c>
      <c r="E40" s="1">
        <v>1066969703</v>
      </c>
      <c r="F40" s="1">
        <v>200000000</v>
      </c>
      <c r="G40" s="9">
        <v>4.334848515</v>
      </c>
    </row>
    <row r="41" spans="1:7" x14ac:dyDescent="0.2">
      <c r="A41" s="6" t="s">
        <v>39</v>
      </c>
      <c r="B41" s="1">
        <v>185770160</v>
      </c>
      <c r="C41"/>
      <c r="D41" s="5" t="s">
        <v>58</v>
      </c>
      <c r="E41" s="1">
        <v>1056057273</v>
      </c>
      <c r="F41" s="1">
        <v>200000000</v>
      </c>
      <c r="G41" s="9">
        <v>4.2802863650000003</v>
      </c>
    </row>
    <row r="42" spans="1:7" x14ac:dyDescent="0.2">
      <c r="A42" s="6" t="s">
        <v>77</v>
      </c>
      <c r="B42" s="1">
        <v>174801324</v>
      </c>
      <c r="C42"/>
      <c r="D42" s="5" t="s">
        <v>9</v>
      </c>
      <c r="E42" s="1">
        <v>232325503</v>
      </c>
      <c r="F42" s="1">
        <v>44500000</v>
      </c>
      <c r="G42" s="9">
        <v>4.2207978202247194</v>
      </c>
    </row>
    <row r="43" spans="1:7" x14ac:dyDescent="0.2">
      <c r="A43" s="6" t="s">
        <v>53</v>
      </c>
      <c r="B43" s="1">
        <v>68263166</v>
      </c>
      <c r="C43"/>
      <c r="D43" s="5" t="s">
        <v>75</v>
      </c>
      <c r="E43" s="1">
        <v>129190869</v>
      </c>
      <c r="F43" s="1">
        <v>25000000</v>
      </c>
      <c r="G43" s="9">
        <v>4.1676347600000003</v>
      </c>
    </row>
    <row r="44" spans="1:7" x14ac:dyDescent="0.2">
      <c r="A44" s="6" t="s">
        <v>5</v>
      </c>
      <c r="B44" s="1">
        <v>60738797</v>
      </c>
      <c r="C44"/>
      <c r="D44" s="5" t="s">
        <v>40</v>
      </c>
      <c r="E44" s="1">
        <v>825532764</v>
      </c>
      <c r="F44" s="1">
        <v>160000000</v>
      </c>
      <c r="G44" s="9">
        <v>4.1595797750000001</v>
      </c>
    </row>
    <row r="45" spans="1:7" x14ac:dyDescent="0.2">
      <c r="A45" s="6" t="s">
        <v>54</v>
      </c>
      <c r="B45" s="1">
        <v>27682872</v>
      </c>
      <c r="C45"/>
      <c r="D45" s="5" t="s">
        <v>44</v>
      </c>
      <c r="E45" s="1">
        <v>414351546</v>
      </c>
      <c r="F45" s="1">
        <v>81000000</v>
      </c>
      <c r="G45" s="9">
        <v>4.1154511851851856</v>
      </c>
    </row>
    <row r="46" spans="1:7" x14ac:dyDescent="0.2">
      <c r="A46" s="5" t="s">
        <v>106</v>
      </c>
      <c r="B46" s="1">
        <v>3515097014</v>
      </c>
      <c r="C46"/>
      <c r="D46" s="5" t="s">
        <v>26</v>
      </c>
      <c r="E46" s="1">
        <v>76175166</v>
      </c>
      <c r="F46" s="1">
        <v>15000000</v>
      </c>
      <c r="G46" s="9">
        <v>4.0783443999999998</v>
      </c>
    </row>
    <row r="47" spans="1:7" x14ac:dyDescent="0.2">
      <c r="A47" s="6" t="s">
        <v>93</v>
      </c>
      <c r="B47" s="1">
        <v>1066969703</v>
      </c>
      <c r="C47"/>
      <c r="D47" s="5" t="s">
        <v>19</v>
      </c>
      <c r="E47" s="1">
        <v>173567581</v>
      </c>
      <c r="F47" s="1">
        <v>35000000</v>
      </c>
      <c r="G47" s="9">
        <v>3.959073742857143</v>
      </c>
    </row>
    <row r="48" spans="1:7" x14ac:dyDescent="0.2">
      <c r="A48" s="6" t="s">
        <v>99</v>
      </c>
      <c r="B48" s="1">
        <v>1023784195</v>
      </c>
      <c r="C48"/>
      <c r="D48" s="5" t="s">
        <v>41</v>
      </c>
      <c r="E48" s="1">
        <v>857611174</v>
      </c>
      <c r="F48" s="1">
        <v>175000000</v>
      </c>
      <c r="G48" s="9">
        <v>3.9006352799999999</v>
      </c>
    </row>
    <row r="49" spans="1:7" x14ac:dyDescent="0.2">
      <c r="A49" s="6" t="s">
        <v>41</v>
      </c>
      <c r="B49" s="1">
        <v>857611174</v>
      </c>
      <c r="C49"/>
      <c r="D49" s="5" t="s">
        <v>6</v>
      </c>
      <c r="E49" s="1">
        <v>39187783</v>
      </c>
      <c r="F49" s="1">
        <v>8000000</v>
      </c>
      <c r="G49" s="9">
        <v>3.8984728749999999</v>
      </c>
    </row>
    <row r="50" spans="1:7" x14ac:dyDescent="0.2">
      <c r="A50" s="6" t="s">
        <v>84</v>
      </c>
      <c r="B50" s="1">
        <v>469160692</v>
      </c>
      <c r="C50"/>
      <c r="D50" s="5" t="s">
        <v>71</v>
      </c>
      <c r="E50" s="1">
        <v>133440870</v>
      </c>
      <c r="F50" s="1">
        <v>28000000</v>
      </c>
      <c r="G50" s="9">
        <v>3.765745357142857</v>
      </c>
    </row>
    <row r="51" spans="1:7" x14ac:dyDescent="0.2">
      <c r="A51" s="6" t="s">
        <v>85</v>
      </c>
      <c r="B51" s="1">
        <v>97571250</v>
      </c>
      <c r="C51"/>
      <c r="D51" s="5" t="s">
        <v>16</v>
      </c>
      <c r="E51" s="1">
        <v>1153304495</v>
      </c>
      <c r="F51" s="1">
        <v>250000000</v>
      </c>
      <c r="G51" s="9">
        <v>3.6132179799999999</v>
      </c>
    </row>
    <row r="52" spans="1:7" x14ac:dyDescent="0.2">
      <c r="A52" s="5" t="s">
        <v>100</v>
      </c>
      <c r="B52" s="1">
        <v>2946501170</v>
      </c>
      <c r="C52"/>
      <c r="D52" s="5" t="s">
        <v>55</v>
      </c>
      <c r="E52" s="1">
        <v>38697217</v>
      </c>
      <c r="F52" s="1">
        <v>8500000</v>
      </c>
      <c r="G52" s="9">
        <v>3.5526137647058822</v>
      </c>
    </row>
    <row r="53" spans="1:7" x14ac:dyDescent="0.2">
      <c r="A53" s="6" t="s">
        <v>83</v>
      </c>
      <c r="B53" s="1">
        <v>414211549</v>
      </c>
      <c r="C53"/>
      <c r="D53" s="5" t="s">
        <v>33</v>
      </c>
      <c r="E53" s="1">
        <v>773328629</v>
      </c>
      <c r="F53" s="1">
        <v>170000000</v>
      </c>
      <c r="G53" s="9">
        <v>3.5489919352941177</v>
      </c>
    </row>
    <row r="54" spans="1:7" x14ac:dyDescent="0.2">
      <c r="A54" s="6" t="s">
        <v>92</v>
      </c>
      <c r="B54" s="1">
        <v>392000694</v>
      </c>
      <c r="C54"/>
      <c r="D54" s="5" t="s">
        <v>65</v>
      </c>
      <c r="E54" s="1">
        <v>88346473</v>
      </c>
      <c r="F54" s="1">
        <v>20000000</v>
      </c>
      <c r="G54" s="9">
        <v>3.4173236500000002</v>
      </c>
    </row>
    <row r="55" spans="1:7" x14ac:dyDescent="0.2">
      <c r="A55" s="6" t="s">
        <v>38</v>
      </c>
      <c r="B55" s="1">
        <v>235345861</v>
      </c>
      <c r="C55"/>
      <c r="D55" s="5" t="s">
        <v>34</v>
      </c>
      <c r="E55" s="1">
        <v>175302354</v>
      </c>
      <c r="F55" s="1">
        <v>40000000</v>
      </c>
      <c r="G55" s="9">
        <v>3.3825588500000001</v>
      </c>
    </row>
    <row r="56" spans="1:7" x14ac:dyDescent="0.2">
      <c r="A56" s="6" t="s">
        <v>82</v>
      </c>
      <c r="B56" s="1">
        <v>233555708</v>
      </c>
      <c r="C56"/>
      <c r="D56" s="5" t="s">
        <v>73</v>
      </c>
      <c r="E56" s="1">
        <v>1084939099</v>
      </c>
      <c r="F56" s="1">
        <v>250000000</v>
      </c>
      <c r="G56" s="9">
        <v>3.3397563959999998</v>
      </c>
    </row>
    <row r="57" spans="1:7" x14ac:dyDescent="0.2">
      <c r="A57" s="6" t="s">
        <v>89</v>
      </c>
      <c r="B57" s="1">
        <v>224920315</v>
      </c>
      <c r="C57"/>
      <c r="D57" s="5" t="s">
        <v>10</v>
      </c>
      <c r="E57" s="1">
        <v>203388186</v>
      </c>
      <c r="F57" s="1">
        <v>47000000</v>
      </c>
      <c r="G57" s="9">
        <v>3.3274082127659574</v>
      </c>
    </row>
    <row r="58" spans="1:7" x14ac:dyDescent="0.2">
      <c r="A58" s="6" t="s">
        <v>18</v>
      </c>
      <c r="B58" s="1">
        <v>218791811</v>
      </c>
      <c r="C58"/>
      <c r="D58" s="5" t="s">
        <v>53</v>
      </c>
      <c r="E58" s="1">
        <v>68263166</v>
      </c>
      <c r="F58" s="1">
        <v>16000000</v>
      </c>
      <c r="G58" s="9">
        <v>3.2664478749999999</v>
      </c>
    </row>
    <row r="59" spans="1:7" x14ac:dyDescent="0.2">
      <c r="A59" s="6" t="s">
        <v>68</v>
      </c>
      <c r="B59" s="1">
        <v>201634991</v>
      </c>
      <c r="C59"/>
      <c r="D59" s="5" t="s">
        <v>80</v>
      </c>
      <c r="E59" s="1">
        <v>958366855</v>
      </c>
      <c r="F59" s="1">
        <v>225000000</v>
      </c>
      <c r="G59" s="9">
        <v>3.2594082444444443</v>
      </c>
    </row>
    <row r="60" spans="1:7" x14ac:dyDescent="0.2">
      <c r="A60" s="6" t="s">
        <v>4</v>
      </c>
      <c r="B60" s="1">
        <v>187733202</v>
      </c>
      <c r="C60"/>
      <c r="D60" s="5" t="s">
        <v>24</v>
      </c>
      <c r="E60" s="1">
        <v>425368238</v>
      </c>
      <c r="F60" s="1">
        <v>100000000</v>
      </c>
      <c r="G60" s="9">
        <v>3.2536823799999999</v>
      </c>
    </row>
    <row r="61" spans="1:7" x14ac:dyDescent="0.2">
      <c r="A61" s="6" t="s">
        <v>34</v>
      </c>
      <c r="B61" s="1">
        <v>175302354</v>
      </c>
      <c r="C61"/>
      <c r="D61" s="5" t="s">
        <v>17</v>
      </c>
      <c r="E61" s="1">
        <v>714264267</v>
      </c>
      <c r="F61" s="1">
        <v>170000000</v>
      </c>
      <c r="G61" s="9">
        <v>3.201554511764706</v>
      </c>
    </row>
    <row r="62" spans="1:7" x14ac:dyDescent="0.2">
      <c r="A62" s="6" t="s">
        <v>47</v>
      </c>
      <c r="B62" s="1">
        <v>140302754</v>
      </c>
      <c r="C62"/>
      <c r="D62" s="5" t="s">
        <v>21</v>
      </c>
      <c r="E62" s="1">
        <v>710644566</v>
      </c>
      <c r="F62" s="1">
        <v>170000000</v>
      </c>
      <c r="G62" s="9">
        <v>3.1802621529411765</v>
      </c>
    </row>
    <row r="63" spans="1:7" x14ac:dyDescent="0.2">
      <c r="A63" s="6" t="s">
        <v>71</v>
      </c>
      <c r="B63" s="1">
        <v>133440870</v>
      </c>
      <c r="C63"/>
      <c r="D63" s="5" t="s">
        <v>91</v>
      </c>
      <c r="E63" s="1">
        <v>154026136</v>
      </c>
      <c r="F63" s="1">
        <v>37000000</v>
      </c>
      <c r="G63" s="9">
        <v>3.1628685405405403</v>
      </c>
    </row>
    <row r="64" spans="1:7" x14ac:dyDescent="0.2">
      <c r="A64" s="6" t="s">
        <v>90</v>
      </c>
      <c r="B64" s="1">
        <v>123726688</v>
      </c>
      <c r="C64"/>
      <c r="D64" s="5" t="s">
        <v>15</v>
      </c>
      <c r="E64" s="1">
        <v>165478348</v>
      </c>
      <c r="F64" s="1">
        <v>40000000</v>
      </c>
      <c r="G64" s="9">
        <v>3.1369587000000001</v>
      </c>
    </row>
    <row r="65" spans="1:7" x14ac:dyDescent="0.2">
      <c r="A65" s="6" t="s">
        <v>52</v>
      </c>
      <c r="B65" s="1">
        <v>110206216</v>
      </c>
      <c r="C65"/>
      <c r="D65" s="5" t="s">
        <v>25</v>
      </c>
      <c r="E65" s="1">
        <v>677718395</v>
      </c>
      <c r="F65" s="1">
        <v>165000000</v>
      </c>
      <c r="G65" s="9">
        <v>3.1073842121212123</v>
      </c>
    </row>
    <row r="66" spans="1:7" x14ac:dyDescent="0.2">
      <c r="A66" s="6" t="s">
        <v>56</v>
      </c>
      <c r="B66" s="1">
        <v>100129872</v>
      </c>
      <c r="C66"/>
      <c r="D66" s="5" t="s">
        <v>42</v>
      </c>
      <c r="E66" s="1">
        <v>675120017</v>
      </c>
      <c r="F66" s="1">
        <v>165000000</v>
      </c>
      <c r="G66" s="9">
        <v>3.0916364666666665</v>
      </c>
    </row>
    <row r="67" spans="1:7" x14ac:dyDescent="0.2">
      <c r="A67" s="6" t="s">
        <v>20</v>
      </c>
      <c r="B67" s="1">
        <v>55198285</v>
      </c>
      <c r="C67"/>
      <c r="D67" s="5" t="s">
        <v>72</v>
      </c>
      <c r="E67" s="1">
        <v>76586316</v>
      </c>
      <c r="F67" s="1">
        <v>19000000</v>
      </c>
      <c r="G67" s="9">
        <v>3.0308587368421054</v>
      </c>
    </row>
    <row r="68" spans="1:7" x14ac:dyDescent="0.2">
      <c r="A68" s="5" t="s">
        <v>102</v>
      </c>
      <c r="B68" s="1">
        <v>1054093063</v>
      </c>
      <c r="C68"/>
      <c r="D68" s="5" t="s">
        <v>18</v>
      </c>
      <c r="E68" s="1">
        <v>218791811</v>
      </c>
      <c r="F68" s="1">
        <v>55000000</v>
      </c>
      <c r="G68" s="9">
        <v>2.9780329272727273</v>
      </c>
    </row>
    <row r="69" spans="1:7" x14ac:dyDescent="0.2">
      <c r="A69" s="6" t="s">
        <v>45</v>
      </c>
      <c r="B69" s="1">
        <v>445669679</v>
      </c>
      <c r="C69"/>
      <c r="D69" s="5" t="s">
        <v>88</v>
      </c>
      <c r="E69" s="1">
        <v>532950503</v>
      </c>
      <c r="F69" s="1">
        <v>135000000</v>
      </c>
      <c r="G69" s="9">
        <v>2.9477815037037036</v>
      </c>
    </row>
    <row r="70" spans="1:7" x14ac:dyDescent="0.2">
      <c r="A70" s="6" t="s">
        <v>63</v>
      </c>
      <c r="B70" s="1">
        <v>236412453</v>
      </c>
      <c r="C70"/>
      <c r="D70" s="5" t="s">
        <v>92</v>
      </c>
      <c r="E70" s="1">
        <v>392000694</v>
      </c>
      <c r="F70" s="1">
        <v>100000000</v>
      </c>
      <c r="G70" s="9">
        <v>2.9200069399999999</v>
      </c>
    </row>
    <row r="71" spans="1:7" x14ac:dyDescent="0.2">
      <c r="A71" s="6" t="s">
        <v>69</v>
      </c>
      <c r="B71" s="1">
        <v>133432856</v>
      </c>
      <c r="C71"/>
      <c r="D71" s="5" t="s">
        <v>48</v>
      </c>
      <c r="E71" s="1">
        <v>154802912</v>
      </c>
      <c r="F71" s="1">
        <v>40000000</v>
      </c>
      <c r="G71" s="9">
        <v>2.8700728</v>
      </c>
    </row>
    <row r="72" spans="1:7" x14ac:dyDescent="0.2">
      <c r="A72" s="6" t="s">
        <v>12</v>
      </c>
      <c r="B72" s="1">
        <v>103215094</v>
      </c>
      <c r="C72"/>
      <c r="D72" s="5" t="s">
        <v>35</v>
      </c>
      <c r="E72" s="1">
        <v>960283305</v>
      </c>
      <c r="F72" s="1">
        <v>250000000</v>
      </c>
      <c r="G72" s="9">
        <v>2.8411332200000001</v>
      </c>
    </row>
    <row r="73" spans="1:7" x14ac:dyDescent="0.2">
      <c r="A73" s="6" t="s">
        <v>7</v>
      </c>
      <c r="B73" s="1">
        <v>87100449</v>
      </c>
      <c r="C73"/>
      <c r="D73" s="5" t="s">
        <v>97</v>
      </c>
      <c r="E73" s="1">
        <v>747862775</v>
      </c>
      <c r="F73" s="1">
        <v>200000000</v>
      </c>
      <c r="G73" s="9">
        <v>2.7393138750000001</v>
      </c>
    </row>
    <row r="74" spans="1:7" x14ac:dyDescent="0.2">
      <c r="A74" s="6" t="s">
        <v>6</v>
      </c>
      <c r="B74" s="1">
        <v>39187783</v>
      </c>
      <c r="C74"/>
      <c r="D74" s="5" t="s">
        <v>11</v>
      </c>
      <c r="E74" s="1">
        <v>11176469</v>
      </c>
      <c r="F74" s="1">
        <v>3000000</v>
      </c>
      <c r="G74" s="9">
        <v>2.7254896666666668</v>
      </c>
    </row>
    <row r="75" spans="1:7" x14ac:dyDescent="0.2">
      <c r="A75" s="6" t="s">
        <v>51</v>
      </c>
      <c r="B75" s="1">
        <v>9074749</v>
      </c>
      <c r="C75"/>
      <c r="D75" s="5" t="s">
        <v>61</v>
      </c>
      <c r="E75" s="1">
        <v>294804195</v>
      </c>
      <c r="F75" s="1">
        <v>80000000</v>
      </c>
      <c r="G75" s="9">
        <v>2.6850524375</v>
      </c>
    </row>
    <row r="76" spans="1:7" x14ac:dyDescent="0.2">
      <c r="A76" s="5" t="s">
        <v>105</v>
      </c>
      <c r="B76" s="1">
        <v>1167325733</v>
      </c>
      <c r="C76"/>
      <c r="D76" s="5" t="s">
        <v>5</v>
      </c>
      <c r="E76" s="1">
        <v>60738797</v>
      </c>
      <c r="F76" s="1">
        <v>18000000</v>
      </c>
      <c r="G76" s="9">
        <v>2.374377611111111</v>
      </c>
    </row>
    <row r="77" spans="1:7" x14ac:dyDescent="0.2">
      <c r="A77" s="6" t="s">
        <v>31</v>
      </c>
      <c r="B77" s="1">
        <v>369330363</v>
      </c>
      <c r="C77"/>
      <c r="D77" s="5" t="s">
        <v>43</v>
      </c>
      <c r="E77" s="1">
        <v>96188903</v>
      </c>
      <c r="F77" s="1">
        <v>30000000</v>
      </c>
      <c r="G77" s="9">
        <v>2.2062967666666666</v>
      </c>
    </row>
    <row r="78" spans="1:7" x14ac:dyDescent="0.2">
      <c r="A78" s="6" t="s">
        <v>76</v>
      </c>
      <c r="B78" s="1">
        <v>232617430</v>
      </c>
      <c r="C78"/>
      <c r="D78" s="5" t="s">
        <v>36</v>
      </c>
      <c r="E78" s="1">
        <v>37879877</v>
      </c>
      <c r="F78" s="1">
        <v>12000000</v>
      </c>
      <c r="G78" s="9">
        <v>2.1566564166666669</v>
      </c>
    </row>
    <row r="79" spans="1:7" x14ac:dyDescent="0.2">
      <c r="A79" s="6" t="s">
        <v>91</v>
      </c>
      <c r="B79" s="1">
        <v>154026136</v>
      </c>
      <c r="C79"/>
      <c r="D79" s="5" t="s">
        <v>30</v>
      </c>
      <c r="E79" s="1">
        <v>211817906</v>
      </c>
      <c r="F79" s="1">
        <v>68000000</v>
      </c>
      <c r="G79" s="9">
        <v>2.1149692058823528</v>
      </c>
    </row>
    <row r="80" spans="1:7" x14ac:dyDescent="0.2">
      <c r="A80" s="6" t="s">
        <v>57</v>
      </c>
      <c r="B80" s="1">
        <v>122126687</v>
      </c>
      <c r="C80"/>
      <c r="D80" s="5" t="s">
        <v>62</v>
      </c>
      <c r="E80" s="1">
        <v>84872444</v>
      </c>
      <c r="F80" s="1">
        <v>30000000</v>
      </c>
      <c r="G80" s="9">
        <v>1.8290814666666666</v>
      </c>
    </row>
    <row r="81" spans="1:7" x14ac:dyDescent="0.2">
      <c r="A81" s="6" t="s">
        <v>65</v>
      </c>
      <c r="B81" s="1">
        <v>88346473</v>
      </c>
      <c r="C81"/>
      <c r="D81" s="5" t="s">
        <v>57</v>
      </c>
      <c r="E81" s="1">
        <v>122126687</v>
      </c>
      <c r="F81" s="1">
        <v>46000000</v>
      </c>
      <c r="G81" s="9">
        <v>1.6549279782608695</v>
      </c>
    </row>
    <row r="82" spans="1:7" x14ac:dyDescent="0.2">
      <c r="A82" s="6" t="s">
        <v>26</v>
      </c>
      <c r="B82" s="1">
        <v>76175166</v>
      </c>
      <c r="C82"/>
      <c r="D82" s="5" t="s">
        <v>76</v>
      </c>
      <c r="E82" s="1">
        <v>232617430</v>
      </c>
      <c r="F82" s="1">
        <v>90000000</v>
      </c>
      <c r="G82" s="9">
        <v>1.5846381111111112</v>
      </c>
    </row>
    <row r="83" spans="1:7" x14ac:dyDescent="0.2">
      <c r="A83" s="6" t="s">
        <v>28</v>
      </c>
      <c r="B83" s="1">
        <v>48126384</v>
      </c>
      <c r="C83"/>
      <c r="D83" s="5" t="s">
        <v>87</v>
      </c>
      <c r="E83" s="1">
        <v>33384127</v>
      </c>
      <c r="F83" s="1">
        <v>13000000</v>
      </c>
      <c r="G83" s="9">
        <v>1.5680097692307693</v>
      </c>
    </row>
    <row r="84" spans="1:7" x14ac:dyDescent="0.2">
      <c r="A84" s="6" t="s">
        <v>55</v>
      </c>
      <c r="B84" s="1">
        <v>38697217</v>
      </c>
      <c r="C84"/>
      <c r="D84" s="5" t="s">
        <v>49</v>
      </c>
      <c r="E84" s="1">
        <v>378858340</v>
      </c>
      <c r="F84" s="1">
        <v>150000000</v>
      </c>
      <c r="G84" s="9">
        <v>1.5257222666666668</v>
      </c>
    </row>
    <row r="85" spans="1:7" x14ac:dyDescent="0.2">
      <c r="A85" s="6" t="s">
        <v>36</v>
      </c>
      <c r="B85" s="1">
        <v>37879877</v>
      </c>
      <c r="C85"/>
      <c r="D85" s="5" t="s">
        <v>66</v>
      </c>
      <c r="E85" s="1">
        <v>467381469</v>
      </c>
      <c r="F85" s="1">
        <v>190000000</v>
      </c>
      <c r="G85" s="9">
        <v>1.4599024684210526</v>
      </c>
    </row>
    <row r="86" spans="1:7" x14ac:dyDescent="0.2">
      <c r="A86" s="5" t="s">
        <v>103</v>
      </c>
      <c r="B86" s="1">
        <v>3383670233</v>
      </c>
      <c r="C86"/>
      <c r="D86" s="5" t="s">
        <v>29</v>
      </c>
      <c r="E86" s="1">
        <v>36869414</v>
      </c>
      <c r="F86" s="1">
        <v>15000000</v>
      </c>
      <c r="G86" s="9">
        <v>1.4579609333333334</v>
      </c>
    </row>
    <row r="87" spans="1:7" x14ac:dyDescent="0.2">
      <c r="A87" s="6" t="s">
        <v>32</v>
      </c>
      <c r="B87" s="1">
        <v>723192705</v>
      </c>
      <c r="C87"/>
      <c r="D87" s="5" t="s">
        <v>59</v>
      </c>
      <c r="E87" s="1">
        <v>90247624</v>
      </c>
      <c r="F87" s="1">
        <v>38000000</v>
      </c>
      <c r="G87" s="9">
        <v>1.3749374736842106</v>
      </c>
    </row>
    <row r="88" spans="1:7" x14ac:dyDescent="0.2">
      <c r="A88" s="6" t="s">
        <v>46</v>
      </c>
      <c r="B88" s="1">
        <v>441809770</v>
      </c>
      <c r="C88"/>
      <c r="D88" s="5" t="s">
        <v>54</v>
      </c>
      <c r="E88" s="1">
        <v>27682872</v>
      </c>
      <c r="F88" s="1">
        <v>12000000</v>
      </c>
      <c r="G88" s="9">
        <v>1.3069059999999999</v>
      </c>
    </row>
    <row r="89" spans="1:7" x14ac:dyDescent="0.2">
      <c r="A89" s="6" t="s">
        <v>24</v>
      </c>
      <c r="B89" s="1">
        <v>425368238</v>
      </c>
      <c r="C89"/>
      <c r="D89" s="5" t="s">
        <v>8</v>
      </c>
      <c r="E89" s="1">
        <v>19839492</v>
      </c>
      <c r="F89" s="1">
        <v>8900000</v>
      </c>
      <c r="G89" s="9">
        <v>1.2291564044943821</v>
      </c>
    </row>
    <row r="90" spans="1:7" x14ac:dyDescent="0.2">
      <c r="A90" s="6" t="s">
        <v>13</v>
      </c>
      <c r="B90" s="1">
        <v>329398046</v>
      </c>
      <c r="C90"/>
      <c r="D90" s="5" t="s">
        <v>98</v>
      </c>
      <c r="E90" s="1">
        <v>353624124</v>
      </c>
      <c r="F90" s="1">
        <v>160000000</v>
      </c>
      <c r="G90" s="9">
        <v>1.210150775</v>
      </c>
    </row>
    <row r="91" spans="1:7" x14ac:dyDescent="0.2">
      <c r="A91" s="6" t="s">
        <v>74</v>
      </c>
      <c r="B91" s="1">
        <v>307166834</v>
      </c>
      <c r="C91"/>
      <c r="D91" s="5" t="s">
        <v>52</v>
      </c>
      <c r="E91" s="1">
        <v>110206216</v>
      </c>
      <c r="F91" s="1">
        <v>50000000</v>
      </c>
      <c r="G91" s="9">
        <v>1.20412432</v>
      </c>
    </row>
    <row r="92" spans="1:7" x14ac:dyDescent="0.2">
      <c r="A92" s="6" t="s">
        <v>78</v>
      </c>
      <c r="B92" s="1">
        <v>216639112</v>
      </c>
      <c r="C92"/>
      <c r="D92" s="5" t="s">
        <v>27</v>
      </c>
      <c r="E92" s="1">
        <v>370541256</v>
      </c>
      <c r="F92" s="1">
        <v>178000000</v>
      </c>
      <c r="G92" s="9">
        <v>1.0816924494382023</v>
      </c>
    </row>
    <row r="93" spans="1:7" x14ac:dyDescent="0.2">
      <c r="A93" s="6" t="s">
        <v>10</v>
      </c>
      <c r="B93" s="1">
        <v>203388186</v>
      </c>
      <c r="C93"/>
      <c r="D93" s="5" t="s">
        <v>37</v>
      </c>
      <c r="E93" s="1">
        <v>47351251</v>
      </c>
      <c r="F93" s="1">
        <v>23000000</v>
      </c>
      <c r="G93" s="9">
        <v>1.0587500434782608</v>
      </c>
    </row>
    <row r="94" spans="1:7" x14ac:dyDescent="0.2">
      <c r="A94" s="6" t="s">
        <v>19</v>
      </c>
      <c r="B94" s="1">
        <v>173567581</v>
      </c>
      <c r="C94"/>
      <c r="D94" s="5" t="s">
        <v>39</v>
      </c>
      <c r="E94" s="1">
        <v>185770160</v>
      </c>
      <c r="F94" s="1">
        <v>150000000</v>
      </c>
      <c r="G94" s="9">
        <v>0.23846773333333332</v>
      </c>
    </row>
    <row r="95" spans="1:7" x14ac:dyDescent="0.2">
      <c r="A95" s="6" t="s">
        <v>15</v>
      </c>
      <c r="B95" s="1">
        <v>165478348</v>
      </c>
      <c r="C95"/>
      <c r="D95" s="5" t="s">
        <v>85</v>
      </c>
      <c r="E95" s="1">
        <v>97571250</v>
      </c>
      <c r="F95" s="1">
        <v>81200000</v>
      </c>
      <c r="G95" s="9">
        <v>0.20161637931034482</v>
      </c>
    </row>
    <row r="96" spans="1:7" x14ac:dyDescent="0.2">
      <c r="A96" s="6" t="s">
        <v>50</v>
      </c>
      <c r="B96" s="1">
        <v>77540122</v>
      </c>
      <c r="C96"/>
      <c r="D96" s="5" t="s">
        <v>51</v>
      </c>
      <c r="E96" s="1">
        <v>9074749</v>
      </c>
      <c r="F96" s="1">
        <v>8000000</v>
      </c>
      <c r="G96" s="9">
        <v>0.13434362499999999</v>
      </c>
    </row>
    <row r="97" spans="1:7" x14ac:dyDescent="0.2">
      <c r="A97" s="6" t="s">
        <v>72</v>
      </c>
      <c r="B97" s="1">
        <v>76586316</v>
      </c>
      <c r="C97"/>
      <c r="D97" s="5" t="s">
        <v>95</v>
      </c>
      <c r="E97" s="1">
        <v>23057115</v>
      </c>
      <c r="F97" s="1">
        <v>25000000</v>
      </c>
      <c r="G97" s="9">
        <v>-7.7715400000000004E-2</v>
      </c>
    </row>
    <row r="98" spans="1:7" x14ac:dyDescent="0.2">
      <c r="A98" s="6" t="s">
        <v>96</v>
      </c>
      <c r="B98" s="1">
        <v>48982041</v>
      </c>
      <c r="C98"/>
      <c r="D98" s="5" t="s">
        <v>60</v>
      </c>
      <c r="E98" s="1">
        <v>47664559</v>
      </c>
      <c r="F98" s="1">
        <v>60000000</v>
      </c>
      <c r="G98" s="9">
        <v>-0.20559068333333333</v>
      </c>
    </row>
    <row r="99" spans="1:7" x14ac:dyDescent="0.2">
      <c r="A99" s="6" t="s">
        <v>37</v>
      </c>
      <c r="B99" s="1">
        <v>47351251</v>
      </c>
      <c r="C99"/>
      <c r="D99" s="5" t="s">
        <v>23</v>
      </c>
      <c r="E99" s="1">
        <v>1436900</v>
      </c>
      <c r="F99" s="1">
        <v>10000000</v>
      </c>
      <c r="G99" s="9">
        <v>-0.85631000000000002</v>
      </c>
    </row>
    <row r="100" spans="1:7" x14ac:dyDescent="0.2">
      <c r="A100" s="6" t="s">
        <v>14</v>
      </c>
      <c r="B100" s="1">
        <v>44495281</v>
      </c>
      <c r="C100"/>
      <c r="D100" s="5" t="s">
        <v>115</v>
      </c>
      <c r="E100" s="1">
        <v>35051309975</v>
      </c>
      <c r="F100" s="1">
        <v>7183900000</v>
      </c>
      <c r="G100" s="9">
        <v>3.8791478131655506</v>
      </c>
    </row>
    <row r="101" spans="1:7" x14ac:dyDescent="0.2">
      <c r="A101" s="6" t="s">
        <v>29</v>
      </c>
      <c r="B101" s="1">
        <v>36869414</v>
      </c>
      <c r="C101"/>
      <c r="D101"/>
    </row>
    <row r="102" spans="1:7" x14ac:dyDescent="0.2">
      <c r="A102" s="6" t="s">
        <v>87</v>
      </c>
      <c r="B102" s="1">
        <v>33384127</v>
      </c>
      <c r="C102"/>
      <c r="D102"/>
    </row>
    <row r="103" spans="1:7" x14ac:dyDescent="0.2">
      <c r="A103" s="6" t="s">
        <v>8</v>
      </c>
      <c r="B103" s="1">
        <v>19839492</v>
      </c>
      <c r="C103"/>
      <c r="D103"/>
    </row>
    <row r="104" spans="1:7" x14ac:dyDescent="0.2">
      <c r="A104" s="6" t="s">
        <v>11</v>
      </c>
      <c r="B104" s="1">
        <v>11176469</v>
      </c>
      <c r="C104"/>
      <c r="D104"/>
    </row>
    <row r="105" spans="1:7" x14ac:dyDescent="0.2">
      <c r="A105" s="6" t="s">
        <v>23</v>
      </c>
      <c r="B105" s="1">
        <v>1436900</v>
      </c>
      <c r="C105"/>
      <c r="D105"/>
    </row>
    <row r="106" spans="1:7" x14ac:dyDescent="0.2">
      <c r="A106" s="5" t="s">
        <v>107</v>
      </c>
      <c r="B106" s="1">
        <v>294804195</v>
      </c>
      <c r="C106"/>
      <c r="D106"/>
    </row>
    <row r="107" spans="1:7" x14ac:dyDescent="0.2">
      <c r="A107" s="6" t="s">
        <v>61</v>
      </c>
      <c r="B107" s="1">
        <v>294804195</v>
      </c>
      <c r="C107"/>
      <c r="D107"/>
    </row>
    <row r="108" spans="1:7" x14ac:dyDescent="0.2">
      <c r="A108" s="5" t="s">
        <v>115</v>
      </c>
      <c r="B108" s="1">
        <v>35051309975</v>
      </c>
      <c r="C108"/>
      <c r="D108"/>
    </row>
    <row r="109" spans="1:7" x14ac:dyDescent="0.2">
      <c r="A109"/>
      <c r="B109"/>
      <c r="D109"/>
    </row>
    <row r="110" spans="1:7" x14ac:dyDescent="0.2">
      <c r="A110"/>
      <c r="B110"/>
      <c r="D110"/>
    </row>
    <row r="111" spans="1:7" x14ac:dyDescent="0.2">
      <c r="A111"/>
      <c r="B111"/>
      <c r="D111"/>
    </row>
    <row r="112" spans="1:7" x14ac:dyDescent="0.2">
      <c r="A112"/>
      <c r="B112"/>
      <c r="D112"/>
    </row>
    <row r="113" spans="1:4" x14ac:dyDescent="0.2">
      <c r="A113"/>
      <c r="B113"/>
      <c r="D113"/>
    </row>
    <row r="114" spans="1:4" x14ac:dyDescent="0.2">
      <c r="A114"/>
      <c r="B114"/>
      <c r="D114"/>
    </row>
    <row r="115" spans="1:4" x14ac:dyDescent="0.2">
      <c r="A115"/>
      <c r="B115"/>
      <c r="D115"/>
    </row>
    <row r="116" spans="1:4" x14ac:dyDescent="0.2">
      <c r="A116"/>
      <c r="B116"/>
      <c r="D116"/>
    </row>
    <row r="117" spans="1:4" x14ac:dyDescent="0.2">
      <c r="A117"/>
      <c r="B117"/>
      <c r="D117"/>
    </row>
    <row r="118" spans="1:4" x14ac:dyDescent="0.2">
      <c r="A118"/>
      <c r="B118"/>
      <c r="D118"/>
    </row>
    <row r="119" spans="1:4" x14ac:dyDescent="0.2">
      <c r="A119"/>
      <c r="B119"/>
      <c r="D119"/>
    </row>
    <row r="120" spans="1:4" x14ac:dyDescent="0.2">
      <c r="A120"/>
      <c r="B120"/>
      <c r="D120"/>
    </row>
    <row r="121" spans="1:4" x14ac:dyDescent="0.2">
      <c r="A121"/>
      <c r="B121"/>
      <c r="D121"/>
    </row>
    <row r="122" spans="1:4" x14ac:dyDescent="0.2">
      <c r="A122"/>
      <c r="B122"/>
      <c r="D122"/>
    </row>
    <row r="123" spans="1:4" x14ac:dyDescent="0.2">
      <c r="A123"/>
      <c r="B123"/>
      <c r="D123"/>
    </row>
    <row r="124" spans="1:4" x14ac:dyDescent="0.2">
      <c r="A124"/>
      <c r="B124"/>
      <c r="D124"/>
    </row>
    <row r="125" spans="1:4" x14ac:dyDescent="0.2">
      <c r="A125"/>
      <c r="B125"/>
      <c r="D125"/>
    </row>
    <row r="126" spans="1:4" x14ac:dyDescent="0.2">
      <c r="A126"/>
      <c r="B126"/>
      <c r="D126"/>
    </row>
    <row r="127" spans="1:4" x14ac:dyDescent="0.2">
      <c r="A127"/>
      <c r="B127"/>
      <c r="D127"/>
    </row>
    <row r="128" spans="1:4" x14ac:dyDescent="0.2">
      <c r="A128"/>
      <c r="B128"/>
      <c r="D128"/>
    </row>
    <row r="129" spans="1:4" x14ac:dyDescent="0.2">
      <c r="A129"/>
      <c r="B129"/>
      <c r="D129"/>
    </row>
    <row r="130" spans="1:4" x14ac:dyDescent="0.2">
      <c r="A130"/>
      <c r="B130"/>
      <c r="D130"/>
    </row>
    <row r="131" spans="1:4" x14ac:dyDescent="0.2">
      <c r="A131"/>
      <c r="B131"/>
      <c r="D131"/>
    </row>
    <row r="132" spans="1:4" x14ac:dyDescent="0.2">
      <c r="A132"/>
      <c r="B132"/>
      <c r="D132"/>
    </row>
    <row r="133" spans="1:4" x14ac:dyDescent="0.2">
      <c r="A133"/>
      <c r="B133"/>
      <c r="D133"/>
    </row>
    <row r="134" spans="1:4" x14ac:dyDescent="0.2">
      <c r="A134"/>
      <c r="B134"/>
      <c r="D134"/>
    </row>
    <row r="135" spans="1:4" x14ac:dyDescent="0.2">
      <c r="A135"/>
      <c r="B135"/>
      <c r="D135"/>
    </row>
    <row r="136" spans="1:4" x14ac:dyDescent="0.2">
      <c r="A136"/>
      <c r="B136"/>
      <c r="D136"/>
    </row>
    <row r="137" spans="1:4" x14ac:dyDescent="0.2">
      <c r="A137"/>
      <c r="B137"/>
      <c r="D137"/>
    </row>
    <row r="138" spans="1:4" x14ac:dyDescent="0.2">
      <c r="A138"/>
      <c r="B138"/>
      <c r="D138"/>
    </row>
    <row r="139" spans="1:4" x14ac:dyDescent="0.2">
      <c r="A139"/>
      <c r="B139"/>
      <c r="D139"/>
    </row>
    <row r="140" spans="1:4" x14ac:dyDescent="0.2">
      <c r="A140"/>
      <c r="B140"/>
      <c r="D140"/>
    </row>
    <row r="141" spans="1:4" x14ac:dyDescent="0.2">
      <c r="A141"/>
      <c r="B141"/>
      <c r="D141"/>
    </row>
    <row r="142" spans="1:4" x14ac:dyDescent="0.2">
      <c r="A142"/>
      <c r="B142"/>
      <c r="D142"/>
    </row>
    <row r="143" spans="1:4" x14ac:dyDescent="0.2">
      <c r="A143"/>
      <c r="B143"/>
      <c r="D143"/>
    </row>
    <row r="144" spans="1:4" x14ac:dyDescent="0.2">
      <c r="A144"/>
      <c r="B144"/>
      <c r="D144"/>
    </row>
    <row r="145" spans="1:4" x14ac:dyDescent="0.2">
      <c r="A145"/>
      <c r="B145"/>
      <c r="D145"/>
    </row>
    <row r="146" spans="1:4" x14ac:dyDescent="0.2">
      <c r="A146"/>
      <c r="B146"/>
      <c r="D146"/>
    </row>
    <row r="147" spans="1:4" x14ac:dyDescent="0.2">
      <c r="A147"/>
      <c r="B147"/>
      <c r="D147"/>
    </row>
    <row r="148" spans="1:4" x14ac:dyDescent="0.2">
      <c r="A148"/>
      <c r="B148"/>
      <c r="D148"/>
    </row>
    <row r="149" spans="1:4" x14ac:dyDescent="0.2">
      <c r="A149"/>
      <c r="B149"/>
    </row>
    <row r="150" spans="1:4" x14ac:dyDescent="0.2">
      <c r="A150"/>
      <c r="B150"/>
    </row>
    <row r="151" spans="1:4" x14ac:dyDescent="0.2">
      <c r="A151"/>
      <c r="B151"/>
    </row>
    <row r="152" spans="1:4" x14ac:dyDescent="0.2">
      <c r="A152"/>
      <c r="B152"/>
    </row>
    <row r="153" spans="1:4" x14ac:dyDescent="0.2">
      <c r="A153"/>
      <c r="B153"/>
    </row>
    <row r="154" spans="1:4" x14ac:dyDescent="0.2">
      <c r="A154"/>
      <c r="B154"/>
    </row>
    <row r="155" spans="1:4" x14ac:dyDescent="0.2">
      <c r="A155"/>
      <c r="B155"/>
    </row>
    <row r="156" spans="1:4" x14ac:dyDescent="0.2">
      <c r="A156"/>
      <c r="B156"/>
    </row>
    <row r="157" spans="1:4" x14ac:dyDescent="0.2">
      <c r="A157"/>
      <c r="B157"/>
    </row>
    <row r="158" spans="1:4" x14ac:dyDescent="0.2">
      <c r="A158"/>
      <c r="B158"/>
    </row>
    <row r="159" spans="1:4" x14ac:dyDescent="0.2">
      <c r="A159"/>
      <c r="B159"/>
    </row>
    <row r="160" spans="1:4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</sheetData>
  <mergeCells count="2">
    <mergeCell ref="A2:B2"/>
    <mergeCell ref="D2:G2"/>
  </mergeCell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5D5A-6F21-4146-BE50-27AF71A2B4DE}">
  <dimension ref="A1:M259"/>
  <sheetViews>
    <sheetView zoomScaleNormal="100" workbookViewId="0">
      <selection activeCell="C20" sqref="C20"/>
    </sheetView>
  </sheetViews>
  <sheetFormatPr defaultRowHeight="14.25" x14ac:dyDescent="0.2"/>
  <cols>
    <col min="1" max="1" width="49.125" style="2" bestFit="1" customWidth="1"/>
    <col min="2" max="2" width="11.25" style="2" bestFit="1" customWidth="1"/>
    <col min="3" max="3" width="15.125" style="2" bestFit="1" customWidth="1"/>
    <col min="4" max="4" width="14.875" style="3" bestFit="1" customWidth="1"/>
    <col min="5" max="5" width="16.5" style="3" bestFit="1" customWidth="1"/>
    <col min="6" max="6" width="18.625" style="3" bestFit="1" customWidth="1"/>
    <col min="7" max="7" width="20.875" style="3" bestFit="1" customWidth="1"/>
    <col min="8" max="8" width="22.5" style="3" bestFit="1" customWidth="1"/>
    <col min="9" max="9" width="10.875" style="3" bestFit="1" customWidth="1"/>
    <col min="10" max="10" width="13.625" style="3" customWidth="1"/>
    <col min="11" max="11" width="20.125" style="2" customWidth="1"/>
    <col min="12" max="12" width="19.75" style="1" bestFit="1" customWidth="1"/>
    <col min="13" max="13" width="21.25" style="1" bestFit="1" customWidth="1"/>
    <col min="14" max="14" width="14.5" bestFit="1" customWidth="1"/>
  </cols>
  <sheetData>
    <row r="1" spans="1:13" x14ac:dyDescent="0.2">
      <c r="A1" s="2" t="s">
        <v>0</v>
      </c>
      <c r="B1" s="2" t="s">
        <v>1</v>
      </c>
      <c r="C1" s="3" t="s">
        <v>2</v>
      </c>
      <c r="D1" s="2" t="s">
        <v>3</v>
      </c>
      <c r="E1" s="3" t="s">
        <v>110</v>
      </c>
      <c r="F1" s="2" t="s">
        <v>108</v>
      </c>
      <c r="G1" s="3" t="s">
        <v>111</v>
      </c>
      <c r="H1" s="3" t="s">
        <v>112</v>
      </c>
      <c r="I1" t="s">
        <v>113</v>
      </c>
      <c r="J1" s="2" t="s">
        <v>109</v>
      </c>
      <c r="K1"/>
      <c r="L1"/>
      <c r="M1"/>
    </row>
    <row r="2" spans="1:13" x14ac:dyDescent="0.2">
      <c r="A2" s="2" t="s">
        <v>11</v>
      </c>
      <c r="B2" s="2">
        <v>7.9</v>
      </c>
      <c r="C2" s="3">
        <v>106553</v>
      </c>
      <c r="D2" s="2">
        <v>94</v>
      </c>
      <c r="E2" s="3">
        <v>3000000</v>
      </c>
      <c r="F2" s="2">
        <v>109</v>
      </c>
      <c r="G2" s="3">
        <v>8114627</v>
      </c>
      <c r="H2" s="3">
        <v>11176469</v>
      </c>
      <c r="I2">
        <v>8176469</v>
      </c>
      <c r="J2" s="2" t="s">
        <v>103</v>
      </c>
      <c r="K2"/>
      <c r="L2"/>
      <c r="M2"/>
    </row>
    <row r="3" spans="1:13" x14ac:dyDescent="0.2">
      <c r="A3" s="2" t="s">
        <v>96</v>
      </c>
      <c r="B3" s="2">
        <v>8.5</v>
      </c>
      <c r="C3" s="3">
        <v>492285</v>
      </c>
      <c r="D3" s="2">
        <v>88</v>
      </c>
      <c r="E3" s="3">
        <v>3300000</v>
      </c>
      <c r="F3" s="2">
        <v>107</v>
      </c>
      <c r="G3" s="3">
        <v>13092000</v>
      </c>
      <c r="H3" s="3">
        <v>48982041</v>
      </c>
      <c r="I3">
        <v>45682041</v>
      </c>
      <c r="J3" s="2" t="s">
        <v>103</v>
      </c>
      <c r="K3"/>
      <c r="L3"/>
      <c r="M3"/>
    </row>
    <row r="4" spans="1:13" x14ac:dyDescent="0.2">
      <c r="A4" s="2" t="s">
        <v>14</v>
      </c>
      <c r="B4" s="2">
        <v>7.9</v>
      </c>
      <c r="C4" s="3">
        <v>290327</v>
      </c>
      <c r="D4" s="2">
        <v>100</v>
      </c>
      <c r="E4" s="3">
        <v>4000000</v>
      </c>
      <c r="F4" s="2">
        <v>165</v>
      </c>
      <c r="G4" s="3">
        <v>25352281</v>
      </c>
      <c r="H4" s="3">
        <v>44495281</v>
      </c>
      <c r="I4">
        <v>40495281</v>
      </c>
      <c r="J4" s="2" t="s">
        <v>103</v>
      </c>
      <c r="K4"/>
      <c r="L4"/>
      <c r="M4"/>
    </row>
    <row r="5" spans="1:13" x14ac:dyDescent="0.2">
      <c r="A5" s="2" t="s">
        <v>20</v>
      </c>
      <c r="B5" s="2">
        <v>8</v>
      </c>
      <c r="C5" s="3">
        <v>357641</v>
      </c>
      <c r="D5" s="2">
        <v>84</v>
      </c>
      <c r="E5" s="3">
        <v>5000000</v>
      </c>
      <c r="F5" s="2">
        <v>117</v>
      </c>
      <c r="G5" s="3">
        <v>27298285</v>
      </c>
      <c r="H5" s="3">
        <v>55198285</v>
      </c>
      <c r="I5">
        <v>50198285</v>
      </c>
      <c r="J5" s="2" t="s">
        <v>100</v>
      </c>
      <c r="K5"/>
      <c r="L5"/>
      <c r="M5"/>
    </row>
    <row r="6" spans="1:13" x14ac:dyDescent="0.2">
      <c r="A6" s="2" t="s">
        <v>28</v>
      </c>
      <c r="B6" s="2">
        <v>7.7</v>
      </c>
      <c r="C6" s="3">
        <v>194675</v>
      </c>
      <c r="D6" s="2">
        <v>68</v>
      </c>
      <c r="E6" s="3">
        <v>7000000</v>
      </c>
      <c r="F6" s="2">
        <v>109</v>
      </c>
      <c r="G6" s="3">
        <v>41003371</v>
      </c>
      <c r="H6" s="3">
        <v>48126384</v>
      </c>
      <c r="I6">
        <v>41126384</v>
      </c>
      <c r="J6" s="2" t="s">
        <v>105</v>
      </c>
      <c r="K6"/>
      <c r="L6"/>
      <c r="M6"/>
    </row>
    <row r="7" spans="1:13" x14ac:dyDescent="0.2">
      <c r="A7" s="2" t="s">
        <v>6</v>
      </c>
      <c r="B7" s="2">
        <v>7.7</v>
      </c>
      <c r="C7" s="3">
        <v>283935</v>
      </c>
      <c r="D7" s="2">
        <v>72</v>
      </c>
      <c r="E7" s="3">
        <v>8000000</v>
      </c>
      <c r="F7" s="2">
        <v>100</v>
      </c>
      <c r="G7" s="3">
        <v>35014192</v>
      </c>
      <c r="H7" s="3">
        <v>39187783</v>
      </c>
      <c r="I7">
        <v>31187783</v>
      </c>
      <c r="J7" s="2" t="s">
        <v>102</v>
      </c>
      <c r="K7"/>
      <c r="L7"/>
      <c r="M7"/>
    </row>
    <row r="8" spans="1:13" x14ac:dyDescent="0.2">
      <c r="A8" s="2" t="s">
        <v>51</v>
      </c>
      <c r="B8" s="2">
        <v>7.8</v>
      </c>
      <c r="C8" s="3">
        <v>94563</v>
      </c>
      <c r="D8" s="2">
        <v>74</v>
      </c>
      <c r="E8" s="3">
        <v>8000000</v>
      </c>
      <c r="F8" s="2">
        <v>105</v>
      </c>
      <c r="G8" s="3">
        <v>6758416</v>
      </c>
      <c r="H8" s="3">
        <v>9074749</v>
      </c>
      <c r="I8">
        <v>1074749</v>
      </c>
      <c r="J8" s="2" t="s">
        <v>102</v>
      </c>
      <c r="K8"/>
      <c r="L8"/>
      <c r="M8"/>
    </row>
    <row r="9" spans="1:13" x14ac:dyDescent="0.2">
      <c r="A9" s="2" t="s">
        <v>50</v>
      </c>
      <c r="B9" s="2">
        <v>7.9</v>
      </c>
      <c r="C9" s="3">
        <v>150266</v>
      </c>
      <c r="D9" s="2">
        <v>96</v>
      </c>
      <c r="E9" s="3">
        <v>8500000</v>
      </c>
      <c r="F9" s="2">
        <v>137</v>
      </c>
      <c r="G9" s="3">
        <v>47695371</v>
      </c>
      <c r="H9" s="3">
        <v>77540122</v>
      </c>
      <c r="I9">
        <v>69040122</v>
      </c>
      <c r="J9" s="2" t="s">
        <v>103</v>
      </c>
      <c r="K9"/>
      <c r="L9"/>
      <c r="M9"/>
    </row>
    <row r="10" spans="1:13" x14ac:dyDescent="0.2">
      <c r="A10" s="2" t="s">
        <v>55</v>
      </c>
      <c r="B10" s="2">
        <v>7.9</v>
      </c>
      <c r="C10" s="3">
        <v>340717</v>
      </c>
      <c r="D10" s="2">
        <v>76</v>
      </c>
      <c r="E10" s="3">
        <v>8500000</v>
      </c>
      <c r="F10" s="2">
        <v>118</v>
      </c>
      <c r="G10" s="3">
        <v>32381217</v>
      </c>
      <c r="H10" s="3">
        <v>38697217</v>
      </c>
      <c r="I10">
        <v>30197217</v>
      </c>
      <c r="J10" s="2" t="s">
        <v>105</v>
      </c>
      <c r="K10"/>
      <c r="L10"/>
      <c r="M10"/>
    </row>
    <row r="11" spans="1:13" x14ac:dyDescent="0.2">
      <c r="A11" s="2" t="s">
        <v>8</v>
      </c>
      <c r="B11" s="2">
        <v>7.9</v>
      </c>
      <c r="C11" s="3">
        <v>76121</v>
      </c>
      <c r="D11" s="2">
        <v>94</v>
      </c>
      <c r="E11" s="3">
        <v>8900000</v>
      </c>
      <c r="F11" s="2">
        <v>127</v>
      </c>
      <c r="G11" s="3">
        <v>6739492</v>
      </c>
      <c r="H11" s="3">
        <v>19839492</v>
      </c>
      <c r="I11">
        <v>10939492</v>
      </c>
      <c r="J11" s="2" t="s">
        <v>103</v>
      </c>
      <c r="K11"/>
      <c r="L11"/>
      <c r="M11"/>
    </row>
    <row r="12" spans="1:13" x14ac:dyDescent="0.2">
      <c r="A12" s="2" t="s">
        <v>23</v>
      </c>
      <c r="B12" s="2">
        <v>7.6</v>
      </c>
      <c r="C12" s="3">
        <v>65448</v>
      </c>
      <c r="D12" s="2">
        <v>64</v>
      </c>
      <c r="E12" s="3">
        <v>10000000</v>
      </c>
      <c r="F12" s="2">
        <v>115</v>
      </c>
      <c r="G12" s="3">
        <v>1436900</v>
      </c>
      <c r="H12" s="3">
        <v>1436900</v>
      </c>
      <c r="I12">
        <v>-8563100</v>
      </c>
      <c r="J12" s="2" t="s">
        <v>103</v>
      </c>
      <c r="K12"/>
      <c r="L12"/>
      <c r="M12"/>
    </row>
    <row r="13" spans="1:13" x14ac:dyDescent="0.2">
      <c r="A13" s="2" t="s">
        <v>7</v>
      </c>
      <c r="B13" s="2">
        <v>7.8</v>
      </c>
      <c r="C13" s="3">
        <v>225412</v>
      </c>
      <c r="D13" s="2">
        <v>72</v>
      </c>
      <c r="E13" s="3">
        <v>12000000</v>
      </c>
      <c r="F13" s="2">
        <v>123</v>
      </c>
      <c r="G13" s="3">
        <v>15322921</v>
      </c>
      <c r="H13" s="3">
        <v>87100449</v>
      </c>
      <c r="I13">
        <v>75100449</v>
      </c>
      <c r="J13" s="2" t="s">
        <v>102</v>
      </c>
      <c r="K13"/>
      <c r="L13"/>
      <c r="M13"/>
    </row>
    <row r="14" spans="1:13" x14ac:dyDescent="0.2">
      <c r="A14" s="2" t="s">
        <v>36</v>
      </c>
      <c r="B14" s="2">
        <v>7.7</v>
      </c>
      <c r="C14" s="3">
        <v>125026</v>
      </c>
      <c r="D14" s="2">
        <v>88</v>
      </c>
      <c r="E14" s="3">
        <v>12000000</v>
      </c>
      <c r="F14" s="2">
        <v>102</v>
      </c>
      <c r="G14" s="3">
        <v>27007844</v>
      </c>
      <c r="H14" s="3">
        <v>37879877</v>
      </c>
      <c r="I14">
        <v>25879877</v>
      </c>
      <c r="J14" s="2" t="s">
        <v>105</v>
      </c>
      <c r="K14"/>
      <c r="L14"/>
      <c r="M14"/>
    </row>
    <row r="15" spans="1:13" x14ac:dyDescent="0.2">
      <c r="A15" s="2" t="s">
        <v>47</v>
      </c>
      <c r="B15" s="2">
        <v>8.1</v>
      </c>
      <c r="C15" s="3">
        <v>123032</v>
      </c>
      <c r="D15" s="2">
        <v>69</v>
      </c>
      <c r="E15" s="3">
        <v>12000000</v>
      </c>
      <c r="F15" s="2">
        <v>118</v>
      </c>
      <c r="G15" s="3">
        <v>51728731</v>
      </c>
      <c r="H15" s="3">
        <v>140302754</v>
      </c>
      <c r="I15">
        <v>128302754</v>
      </c>
      <c r="J15" s="2" t="s">
        <v>100</v>
      </c>
      <c r="K15"/>
      <c r="L15"/>
      <c r="M15"/>
    </row>
    <row r="16" spans="1:13" x14ac:dyDescent="0.2">
      <c r="A16" s="2" t="s">
        <v>54</v>
      </c>
      <c r="B16" s="2">
        <v>7.7</v>
      </c>
      <c r="C16" s="3">
        <v>97059</v>
      </c>
      <c r="D16" s="2">
        <v>86</v>
      </c>
      <c r="E16" s="3">
        <v>12000000</v>
      </c>
      <c r="F16" s="2">
        <v>115</v>
      </c>
      <c r="G16" s="3">
        <v>17654912</v>
      </c>
      <c r="H16" s="3">
        <v>27682872</v>
      </c>
      <c r="I16">
        <v>15682872</v>
      </c>
      <c r="J16" s="2" t="s">
        <v>101</v>
      </c>
      <c r="K16"/>
      <c r="L16"/>
      <c r="M16"/>
    </row>
    <row r="17" spans="1:13" x14ac:dyDescent="0.2">
      <c r="A17" s="2" t="s">
        <v>56</v>
      </c>
      <c r="B17" s="2">
        <v>7.6</v>
      </c>
      <c r="C17" s="3">
        <v>81855</v>
      </c>
      <c r="D17" s="2">
        <v>77</v>
      </c>
      <c r="E17" s="3">
        <v>12000000</v>
      </c>
      <c r="F17" s="2">
        <v>98</v>
      </c>
      <c r="G17" s="3">
        <v>37709979</v>
      </c>
      <c r="H17" s="3">
        <v>100129872</v>
      </c>
      <c r="I17">
        <v>88129872</v>
      </c>
      <c r="J17" s="2" t="s">
        <v>100</v>
      </c>
      <c r="K17"/>
      <c r="L17"/>
      <c r="M17"/>
    </row>
    <row r="18" spans="1:13" x14ac:dyDescent="0.2">
      <c r="A18" s="2" t="s">
        <v>74</v>
      </c>
      <c r="B18" s="2">
        <v>7.8</v>
      </c>
      <c r="C18" s="3">
        <v>276272</v>
      </c>
      <c r="D18" s="2">
        <v>69</v>
      </c>
      <c r="E18" s="3">
        <v>12000000</v>
      </c>
      <c r="F18" s="2">
        <v>126</v>
      </c>
      <c r="G18" s="3">
        <v>124872350</v>
      </c>
      <c r="H18" s="3">
        <v>307166834</v>
      </c>
      <c r="I18">
        <v>295166834</v>
      </c>
      <c r="J18" s="2" t="s">
        <v>103</v>
      </c>
      <c r="K18"/>
      <c r="L18"/>
      <c r="M18"/>
    </row>
    <row r="19" spans="1:13" x14ac:dyDescent="0.2">
      <c r="A19" s="2" t="s">
        <v>13</v>
      </c>
      <c r="B19" s="2">
        <v>8</v>
      </c>
      <c r="C19" s="3">
        <v>587893</v>
      </c>
      <c r="D19" s="2">
        <v>79</v>
      </c>
      <c r="E19" s="3">
        <v>13000000</v>
      </c>
      <c r="F19" s="2">
        <v>108</v>
      </c>
      <c r="G19" s="3">
        <v>106954678</v>
      </c>
      <c r="H19" s="3">
        <v>329398046</v>
      </c>
      <c r="I19">
        <v>316398046</v>
      </c>
      <c r="J19" s="2" t="s">
        <v>103</v>
      </c>
      <c r="K19"/>
      <c r="L19"/>
      <c r="M19"/>
    </row>
    <row r="20" spans="1:13" x14ac:dyDescent="0.2">
      <c r="A20" s="2" t="s">
        <v>87</v>
      </c>
      <c r="B20" s="2">
        <v>8</v>
      </c>
      <c r="C20" s="3">
        <v>382665</v>
      </c>
      <c r="D20" s="2">
        <v>67</v>
      </c>
      <c r="E20" s="3">
        <v>13000000</v>
      </c>
      <c r="F20" s="2">
        <v>102</v>
      </c>
      <c r="G20" s="3">
        <v>17742948</v>
      </c>
      <c r="H20" s="3">
        <v>33384127</v>
      </c>
      <c r="I20">
        <v>20384127</v>
      </c>
      <c r="J20" s="2" t="s">
        <v>103</v>
      </c>
      <c r="K20"/>
      <c r="L20"/>
      <c r="M20"/>
    </row>
    <row r="21" spans="1:13" x14ac:dyDescent="0.2">
      <c r="A21" s="2" t="s">
        <v>82</v>
      </c>
      <c r="B21" s="2">
        <v>8.1</v>
      </c>
      <c r="C21" s="3">
        <v>540489</v>
      </c>
      <c r="D21" s="2">
        <v>73</v>
      </c>
      <c r="E21" s="3">
        <v>14000000</v>
      </c>
      <c r="F21" s="2">
        <v>114</v>
      </c>
      <c r="G21" s="3">
        <v>91125683</v>
      </c>
      <c r="H21" s="3">
        <v>233555708</v>
      </c>
      <c r="I21">
        <v>219555708</v>
      </c>
      <c r="J21" s="2" t="s">
        <v>100</v>
      </c>
      <c r="K21"/>
      <c r="L21"/>
      <c r="M21"/>
    </row>
    <row r="22" spans="1:13" x14ac:dyDescent="0.2">
      <c r="A22" s="2" t="s">
        <v>26</v>
      </c>
      <c r="B22" s="2">
        <v>7.8</v>
      </c>
      <c r="C22" s="3">
        <v>467642</v>
      </c>
      <c r="D22" s="2">
        <v>78</v>
      </c>
      <c r="E22" s="3">
        <v>15000000</v>
      </c>
      <c r="F22" s="2">
        <v>100</v>
      </c>
      <c r="G22" s="3">
        <v>35060689</v>
      </c>
      <c r="H22" s="3">
        <v>76175166</v>
      </c>
      <c r="I22">
        <v>61175166</v>
      </c>
      <c r="J22" s="2" t="s">
        <v>105</v>
      </c>
      <c r="K22"/>
      <c r="L22"/>
      <c r="M22"/>
    </row>
    <row r="23" spans="1:13" x14ac:dyDescent="0.2">
      <c r="A23" s="2" t="s">
        <v>29</v>
      </c>
      <c r="B23" s="2">
        <v>7.7</v>
      </c>
      <c r="C23" s="3">
        <v>348550</v>
      </c>
      <c r="D23" s="2">
        <v>78</v>
      </c>
      <c r="E23" s="3">
        <v>15000000</v>
      </c>
      <c r="F23" s="2">
        <v>108</v>
      </c>
      <c r="G23" s="3">
        <v>25442958</v>
      </c>
      <c r="H23" s="3">
        <v>36869414</v>
      </c>
      <c r="I23">
        <v>21869414</v>
      </c>
      <c r="J23" s="2" t="s">
        <v>103</v>
      </c>
      <c r="K23"/>
      <c r="L23"/>
      <c r="M23"/>
    </row>
    <row r="24" spans="1:13" x14ac:dyDescent="0.2">
      <c r="A24" s="2" t="s">
        <v>69</v>
      </c>
      <c r="B24" s="2">
        <v>7.9</v>
      </c>
      <c r="C24" s="3">
        <v>201344</v>
      </c>
      <c r="D24" s="2">
        <v>89</v>
      </c>
      <c r="E24" s="3">
        <v>15000000</v>
      </c>
      <c r="F24" s="2">
        <v>100</v>
      </c>
      <c r="G24" s="3">
        <v>44671682</v>
      </c>
      <c r="H24" s="3">
        <v>133432856</v>
      </c>
      <c r="I24">
        <v>118432856</v>
      </c>
      <c r="J24" s="2" t="s">
        <v>102</v>
      </c>
      <c r="K24"/>
      <c r="L24"/>
      <c r="M24"/>
    </row>
    <row r="25" spans="1:13" x14ac:dyDescent="0.2">
      <c r="A25" s="2" t="s">
        <v>83</v>
      </c>
      <c r="B25" s="2">
        <v>8</v>
      </c>
      <c r="C25" s="3">
        <v>540240</v>
      </c>
      <c r="D25" s="2">
        <v>88</v>
      </c>
      <c r="E25" s="3">
        <v>15000000</v>
      </c>
      <c r="F25" s="2">
        <v>118</v>
      </c>
      <c r="G25" s="3">
        <v>135453143</v>
      </c>
      <c r="H25" s="3">
        <v>414211549</v>
      </c>
      <c r="I25">
        <v>399211549</v>
      </c>
      <c r="J25" s="2" t="s">
        <v>100</v>
      </c>
      <c r="K25"/>
      <c r="L25"/>
      <c r="M25"/>
    </row>
    <row r="26" spans="1:13" x14ac:dyDescent="0.2">
      <c r="A26" s="2" t="s">
        <v>90</v>
      </c>
      <c r="B26" s="2">
        <v>7.7</v>
      </c>
      <c r="C26" s="3">
        <v>305145</v>
      </c>
      <c r="D26" s="2">
        <v>72</v>
      </c>
      <c r="E26" s="3">
        <v>15000000</v>
      </c>
      <c r="F26" s="2">
        <v>123</v>
      </c>
      <c r="G26" s="3">
        <v>35893537</v>
      </c>
      <c r="H26" s="3">
        <v>123726688</v>
      </c>
      <c r="I26">
        <v>108726688</v>
      </c>
      <c r="J26" s="2" t="s">
        <v>100</v>
      </c>
      <c r="K26"/>
      <c r="L26"/>
      <c r="M26"/>
    </row>
    <row r="27" spans="1:13" x14ac:dyDescent="0.2">
      <c r="A27" s="2" t="s">
        <v>53</v>
      </c>
      <c r="B27" s="2">
        <v>7.8</v>
      </c>
      <c r="C27" s="3">
        <v>258231</v>
      </c>
      <c r="D27" s="2">
        <v>84</v>
      </c>
      <c r="E27" s="3">
        <v>16000000</v>
      </c>
      <c r="F27" s="2">
        <v>94</v>
      </c>
      <c r="G27" s="3">
        <v>45512466</v>
      </c>
      <c r="H27" s="3">
        <v>68263166</v>
      </c>
      <c r="I27">
        <v>52263166</v>
      </c>
      <c r="J27" s="2" t="s">
        <v>101</v>
      </c>
      <c r="K27"/>
      <c r="L27"/>
      <c r="M27"/>
    </row>
    <row r="28" spans="1:13" x14ac:dyDescent="0.2">
      <c r="A28" s="2" t="s">
        <v>5</v>
      </c>
      <c r="B28" s="2">
        <v>7.6</v>
      </c>
      <c r="C28" s="3">
        <v>297075</v>
      </c>
      <c r="D28" s="2">
        <v>82</v>
      </c>
      <c r="E28" s="3">
        <v>18000000</v>
      </c>
      <c r="F28" s="2">
        <v>94</v>
      </c>
      <c r="G28" s="3">
        <v>18335230</v>
      </c>
      <c r="H28" s="3">
        <v>60738797</v>
      </c>
      <c r="I28">
        <v>42738797</v>
      </c>
      <c r="J28" s="2" t="s">
        <v>101</v>
      </c>
      <c r="K28"/>
      <c r="L28"/>
      <c r="M28"/>
    </row>
    <row r="29" spans="1:13" x14ac:dyDescent="0.2">
      <c r="A29" s="2" t="s">
        <v>12</v>
      </c>
      <c r="B29" s="2">
        <v>7.8</v>
      </c>
      <c r="C29" s="3">
        <v>448725</v>
      </c>
      <c r="D29" s="2">
        <v>88</v>
      </c>
      <c r="E29" s="3">
        <v>18000000</v>
      </c>
      <c r="F29" s="2">
        <v>119</v>
      </c>
      <c r="G29" s="3">
        <v>42340598</v>
      </c>
      <c r="H29" s="3">
        <v>103215094</v>
      </c>
      <c r="I29">
        <v>85215094</v>
      </c>
      <c r="J29" s="2" t="s">
        <v>102</v>
      </c>
      <c r="K29"/>
      <c r="L29"/>
      <c r="M29"/>
    </row>
    <row r="30" spans="1:13" x14ac:dyDescent="0.2">
      <c r="A30" s="2" t="s">
        <v>72</v>
      </c>
      <c r="B30" s="2">
        <v>7.6</v>
      </c>
      <c r="C30" s="3">
        <v>107880</v>
      </c>
      <c r="D30" s="2">
        <v>81</v>
      </c>
      <c r="E30" s="3">
        <v>19000000</v>
      </c>
      <c r="F30" s="2">
        <v>131</v>
      </c>
      <c r="G30" s="3">
        <v>21488481</v>
      </c>
      <c r="H30" s="3">
        <v>76586316</v>
      </c>
      <c r="I30">
        <v>57586316</v>
      </c>
      <c r="J30" s="2" t="s">
        <v>103</v>
      </c>
      <c r="K30"/>
      <c r="L30"/>
      <c r="M30"/>
    </row>
    <row r="31" spans="1:13" x14ac:dyDescent="0.2">
      <c r="A31" s="2" t="s">
        <v>4</v>
      </c>
      <c r="B31" s="2">
        <v>8.1</v>
      </c>
      <c r="C31" s="3">
        <v>496092</v>
      </c>
      <c r="D31" s="2">
        <v>96</v>
      </c>
      <c r="E31" s="3">
        <v>20000000</v>
      </c>
      <c r="F31" s="2">
        <v>134</v>
      </c>
      <c r="G31" s="3">
        <v>56671993</v>
      </c>
      <c r="H31" s="3">
        <v>187733202</v>
      </c>
      <c r="I31">
        <v>167733202</v>
      </c>
      <c r="J31" s="2" t="s">
        <v>100</v>
      </c>
      <c r="K31"/>
      <c r="L31"/>
      <c r="M31"/>
    </row>
    <row r="32" spans="1:13" x14ac:dyDescent="0.2">
      <c r="A32" s="2" t="s">
        <v>65</v>
      </c>
      <c r="B32" s="2">
        <v>8.1</v>
      </c>
      <c r="C32" s="3">
        <v>279211</v>
      </c>
      <c r="D32" s="2">
        <v>93</v>
      </c>
      <c r="E32" s="3">
        <v>20000000</v>
      </c>
      <c r="F32" s="2">
        <v>128</v>
      </c>
      <c r="G32" s="3">
        <v>45055776</v>
      </c>
      <c r="H32" s="3">
        <v>88346473</v>
      </c>
      <c r="I32">
        <v>68346473</v>
      </c>
      <c r="J32" s="2" t="s">
        <v>105</v>
      </c>
      <c r="K32"/>
      <c r="L32"/>
      <c r="M32"/>
    </row>
    <row r="33" spans="1:13" x14ac:dyDescent="0.2">
      <c r="A33" s="2" t="s">
        <v>63</v>
      </c>
      <c r="B33" s="2">
        <v>7.8</v>
      </c>
      <c r="C33" s="3">
        <v>570344</v>
      </c>
      <c r="D33" s="2">
        <v>81</v>
      </c>
      <c r="E33" s="3">
        <v>21000000</v>
      </c>
      <c r="F33" s="2">
        <v>122</v>
      </c>
      <c r="G33" s="3">
        <v>132092958</v>
      </c>
      <c r="H33" s="3">
        <v>236412453</v>
      </c>
      <c r="I33">
        <v>215412453</v>
      </c>
      <c r="J33" s="2" t="s">
        <v>102</v>
      </c>
      <c r="K33"/>
      <c r="L33"/>
      <c r="M33"/>
    </row>
    <row r="34" spans="1:13" x14ac:dyDescent="0.2">
      <c r="A34" s="2" t="s">
        <v>37</v>
      </c>
      <c r="B34" s="2">
        <v>8</v>
      </c>
      <c r="C34" s="3">
        <v>398431</v>
      </c>
      <c r="D34" s="2">
        <v>90</v>
      </c>
      <c r="E34" s="3">
        <v>23000000</v>
      </c>
      <c r="F34" s="2">
        <v>126</v>
      </c>
      <c r="G34" s="3">
        <v>25568251</v>
      </c>
      <c r="H34" s="3">
        <v>47351251</v>
      </c>
      <c r="I34">
        <v>24351251</v>
      </c>
      <c r="J34" s="2" t="s">
        <v>103</v>
      </c>
      <c r="K34"/>
      <c r="L34"/>
      <c r="M34"/>
    </row>
    <row r="35" spans="1:13" x14ac:dyDescent="0.2">
      <c r="A35" s="2" t="s">
        <v>38</v>
      </c>
      <c r="B35" s="2">
        <v>7.8</v>
      </c>
      <c r="C35" s="3">
        <v>111357</v>
      </c>
      <c r="D35" s="2">
        <v>74</v>
      </c>
      <c r="E35" s="3">
        <v>25000000</v>
      </c>
      <c r="F35" s="2">
        <v>127</v>
      </c>
      <c r="G35" s="3">
        <v>169387004</v>
      </c>
      <c r="H35" s="3">
        <v>235345861</v>
      </c>
      <c r="I35">
        <v>210345861</v>
      </c>
      <c r="J35" s="2" t="s">
        <v>100</v>
      </c>
      <c r="K35"/>
      <c r="L35"/>
      <c r="M35"/>
    </row>
    <row r="36" spans="1:13" x14ac:dyDescent="0.2">
      <c r="A36" s="2" t="s">
        <v>75</v>
      </c>
      <c r="B36" s="2">
        <v>7.8</v>
      </c>
      <c r="C36" s="3">
        <v>292823</v>
      </c>
      <c r="D36" s="2">
        <v>79</v>
      </c>
      <c r="E36" s="3">
        <v>25000000</v>
      </c>
      <c r="F36" s="2">
        <v>116</v>
      </c>
      <c r="G36" s="3">
        <v>93617009</v>
      </c>
      <c r="H36" s="3">
        <v>129190869</v>
      </c>
      <c r="I36">
        <v>104190869</v>
      </c>
      <c r="J36" s="2" t="s">
        <v>104</v>
      </c>
      <c r="K36"/>
      <c r="L36"/>
      <c r="M36"/>
    </row>
    <row r="37" spans="1:13" x14ac:dyDescent="0.2">
      <c r="A37" s="2" t="s">
        <v>77</v>
      </c>
      <c r="B37" s="2">
        <v>8.1</v>
      </c>
      <c r="C37" s="3">
        <v>541526</v>
      </c>
      <c r="D37" s="2">
        <v>88</v>
      </c>
      <c r="E37" s="3">
        <v>25000000</v>
      </c>
      <c r="F37" s="2">
        <v>99</v>
      </c>
      <c r="G37" s="3">
        <v>59301324</v>
      </c>
      <c r="H37" s="3">
        <v>174801324</v>
      </c>
      <c r="I37">
        <v>149801324</v>
      </c>
      <c r="J37" s="2" t="s">
        <v>101</v>
      </c>
      <c r="K37"/>
      <c r="L37"/>
      <c r="M37"/>
    </row>
    <row r="38" spans="1:13" x14ac:dyDescent="0.2">
      <c r="A38" s="2" t="s">
        <v>78</v>
      </c>
      <c r="B38" s="2">
        <v>8.1</v>
      </c>
      <c r="C38" s="3">
        <v>347299</v>
      </c>
      <c r="D38" s="2">
        <v>62</v>
      </c>
      <c r="E38" s="3">
        <v>25000000</v>
      </c>
      <c r="F38" s="2">
        <v>146</v>
      </c>
      <c r="G38" s="3">
        <v>169708112</v>
      </c>
      <c r="H38" s="3">
        <v>216639112</v>
      </c>
      <c r="I38">
        <v>191639112</v>
      </c>
      <c r="J38" s="2" t="s">
        <v>103</v>
      </c>
      <c r="K38"/>
      <c r="L38"/>
      <c r="M38"/>
    </row>
    <row r="39" spans="1:13" x14ac:dyDescent="0.2">
      <c r="A39" s="2" t="s">
        <v>95</v>
      </c>
      <c r="B39" s="2">
        <v>8.1999999999999993</v>
      </c>
      <c r="C39" s="3">
        <v>361049</v>
      </c>
      <c r="D39" s="2">
        <v>71</v>
      </c>
      <c r="E39" s="3">
        <v>25000000</v>
      </c>
      <c r="F39" s="2">
        <v>140</v>
      </c>
      <c r="G39" s="3">
        <v>13657115</v>
      </c>
      <c r="H39" s="3">
        <v>23057115</v>
      </c>
      <c r="I39">
        <v>-1942885</v>
      </c>
      <c r="J39" s="2" t="s">
        <v>104</v>
      </c>
      <c r="K39"/>
      <c r="L39"/>
      <c r="M39"/>
    </row>
    <row r="40" spans="1:13" x14ac:dyDescent="0.2">
      <c r="A40" s="2" t="s">
        <v>68</v>
      </c>
      <c r="B40" s="2">
        <v>7.9</v>
      </c>
      <c r="C40" s="3">
        <v>144011</v>
      </c>
      <c r="D40" s="2">
        <v>72</v>
      </c>
      <c r="E40" s="3">
        <v>28000000</v>
      </c>
      <c r="F40" s="2">
        <v>147</v>
      </c>
      <c r="G40" s="3">
        <v>161197785</v>
      </c>
      <c r="H40" s="3">
        <v>201634991</v>
      </c>
      <c r="I40">
        <v>173634991</v>
      </c>
      <c r="J40" s="2" t="s">
        <v>100</v>
      </c>
      <c r="K40"/>
      <c r="L40"/>
      <c r="M40"/>
    </row>
    <row r="41" spans="1:13" x14ac:dyDescent="0.2">
      <c r="A41" s="2" t="s">
        <v>71</v>
      </c>
      <c r="B41" s="2">
        <v>7.8</v>
      </c>
      <c r="C41" s="3">
        <v>254317</v>
      </c>
      <c r="D41" s="2">
        <v>81</v>
      </c>
      <c r="E41" s="3">
        <v>28000000</v>
      </c>
      <c r="F41" s="2">
        <v>130</v>
      </c>
      <c r="G41" s="3">
        <v>70259870</v>
      </c>
      <c r="H41" s="3">
        <v>133440870</v>
      </c>
      <c r="I41">
        <v>105440870</v>
      </c>
      <c r="J41" s="2" t="s">
        <v>100</v>
      </c>
      <c r="K41"/>
      <c r="L41"/>
      <c r="M41"/>
    </row>
    <row r="42" spans="1:13" x14ac:dyDescent="0.2">
      <c r="A42" s="2" t="s">
        <v>43</v>
      </c>
      <c r="B42" s="2">
        <v>7.7</v>
      </c>
      <c r="C42" s="3">
        <v>461860</v>
      </c>
      <c r="D42" s="2">
        <v>66</v>
      </c>
      <c r="E42" s="3">
        <v>30000000</v>
      </c>
      <c r="F42" s="2">
        <v>117</v>
      </c>
      <c r="G42" s="3">
        <v>48071303</v>
      </c>
      <c r="H42" s="3">
        <v>96188903</v>
      </c>
      <c r="I42">
        <v>66188903</v>
      </c>
      <c r="J42" s="2" t="s">
        <v>104</v>
      </c>
      <c r="K42"/>
      <c r="L42"/>
      <c r="M42"/>
    </row>
    <row r="43" spans="1:13" x14ac:dyDescent="0.2">
      <c r="A43" s="2" t="s">
        <v>45</v>
      </c>
      <c r="B43" s="2">
        <v>8.1999999999999993</v>
      </c>
      <c r="C43" s="3">
        <v>290330</v>
      </c>
      <c r="D43" s="2">
        <v>93</v>
      </c>
      <c r="E43" s="3">
        <v>30000000</v>
      </c>
      <c r="F43" s="2">
        <v>128</v>
      </c>
      <c r="G43" s="3">
        <v>151101803</v>
      </c>
      <c r="H43" s="3">
        <v>445669679</v>
      </c>
      <c r="I43">
        <v>415669679</v>
      </c>
      <c r="J43" s="2" t="s">
        <v>102</v>
      </c>
      <c r="K43"/>
      <c r="L43"/>
      <c r="M43"/>
    </row>
    <row r="44" spans="1:13" x14ac:dyDescent="0.2">
      <c r="A44" s="2" t="s">
        <v>62</v>
      </c>
      <c r="B44" s="2">
        <v>7.6</v>
      </c>
      <c r="C44" s="3">
        <v>250849</v>
      </c>
      <c r="D44" s="2">
        <v>82</v>
      </c>
      <c r="E44" s="3">
        <v>30000000</v>
      </c>
      <c r="F44" s="2">
        <v>121</v>
      </c>
      <c r="G44" s="3">
        <v>46889293</v>
      </c>
      <c r="H44" s="3">
        <v>84872444</v>
      </c>
      <c r="I44">
        <v>54872444</v>
      </c>
      <c r="J44" s="2" t="s">
        <v>104</v>
      </c>
      <c r="K44"/>
      <c r="L44"/>
      <c r="M44"/>
    </row>
    <row r="45" spans="1:13" x14ac:dyDescent="0.2">
      <c r="A45" s="2" t="s">
        <v>19</v>
      </c>
      <c r="B45" s="2">
        <v>7.6</v>
      </c>
      <c r="C45" s="3">
        <v>179795</v>
      </c>
      <c r="D45" s="2">
        <v>82</v>
      </c>
      <c r="E45" s="3">
        <v>35000000</v>
      </c>
      <c r="F45" s="2">
        <v>133</v>
      </c>
      <c r="G45" s="3">
        <v>109767581</v>
      </c>
      <c r="H45" s="3">
        <v>173567581</v>
      </c>
      <c r="I45">
        <v>138567581</v>
      </c>
      <c r="J45" s="2" t="s">
        <v>103</v>
      </c>
      <c r="K45"/>
      <c r="L45"/>
      <c r="M45"/>
    </row>
    <row r="46" spans="1:13" x14ac:dyDescent="0.2">
      <c r="A46" s="2" t="s">
        <v>91</v>
      </c>
      <c r="B46" s="2">
        <v>7.6</v>
      </c>
      <c r="C46" s="3">
        <v>297426</v>
      </c>
      <c r="D46" s="2">
        <v>74</v>
      </c>
      <c r="E46" s="3">
        <v>37000000</v>
      </c>
      <c r="F46" s="2">
        <v>125</v>
      </c>
      <c r="G46" s="3">
        <v>92186262</v>
      </c>
      <c r="H46" s="3">
        <v>154026136</v>
      </c>
      <c r="I46">
        <v>117026136</v>
      </c>
      <c r="J46" s="2" t="s">
        <v>105</v>
      </c>
      <c r="K46"/>
      <c r="L46"/>
      <c r="M46"/>
    </row>
    <row r="47" spans="1:13" x14ac:dyDescent="0.2">
      <c r="A47" s="2" t="s">
        <v>59</v>
      </c>
      <c r="B47" s="2">
        <v>8.1</v>
      </c>
      <c r="C47" s="3">
        <v>345486</v>
      </c>
      <c r="D47" s="2">
        <v>75</v>
      </c>
      <c r="E47" s="3">
        <v>38000000</v>
      </c>
      <c r="F47" s="2">
        <v>123</v>
      </c>
      <c r="G47" s="3">
        <v>26947624</v>
      </c>
      <c r="H47" s="3">
        <v>90247624</v>
      </c>
      <c r="I47">
        <v>52247624</v>
      </c>
      <c r="J47" s="2" t="s">
        <v>104</v>
      </c>
      <c r="K47"/>
      <c r="L47"/>
      <c r="M47"/>
    </row>
    <row r="48" spans="1:13" x14ac:dyDescent="0.2">
      <c r="A48" s="2" t="s">
        <v>94</v>
      </c>
      <c r="B48" s="2">
        <v>7.6</v>
      </c>
      <c r="C48" s="3">
        <v>257670</v>
      </c>
      <c r="D48" s="2">
        <v>80</v>
      </c>
      <c r="E48" s="3">
        <v>38000000</v>
      </c>
      <c r="F48" s="2">
        <v>110</v>
      </c>
      <c r="G48" s="3">
        <v>171243005</v>
      </c>
      <c r="H48" s="3">
        <v>252276927</v>
      </c>
      <c r="I48">
        <v>214276927</v>
      </c>
      <c r="J48" s="2" t="s">
        <v>101</v>
      </c>
      <c r="K48"/>
      <c r="L48"/>
      <c r="M48"/>
    </row>
    <row r="49" spans="1:13" x14ac:dyDescent="0.2">
      <c r="A49" s="2" t="s">
        <v>15</v>
      </c>
      <c r="B49" s="2">
        <v>7.6</v>
      </c>
      <c r="C49" s="3">
        <v>223756</v>
      </c>
      <c r="D49" s="2">
        <v>81</v>
      </c>
      <c r="E49" s="3">
        <v>40000000</v>
      </c>
      <c r="F49" s="2">
        <v>142</v>
      </c>
      <c r="G49" s="3">
        <v>72313754</v>
      </c>
      <c r="H49" s="3">
        <v>165478348</v>
      </c>
      <c r="I49">
        <v>125478348</v>
      </c>
      <c r="J49" s="2" t="s">
        <v>103</v>
      </c>
      <c r="K49"/>
      <c r="L49"/>
      <c r="M49"/>
    </row>
    <row r="50" spans="1:13" x14ac:dyDescent="0.2">
      <c r="A50" s="2" t="s">
        <v>34</v>
      </c>
      <c r="B50" s="2">
        <v>8.1999999999999993</v>
      </c>
      <c r="C50" s="3">
        <v>244314</v>
      </c>
      <c r="D50" s="2">
        <v>71</v>
      </c>
      <c r="E50" s="3">
        <v>40000000</v>
      </c>
      <c r="F50" s="2">
        <v>139</v>
      </c>
      <c r="G50" s="3">
        <v>67209615</v>
      </c>
      <c r="H50" s="3">
        <v>175302354</v>
      </c>
      <c r="I50">
        <v>135302354</v>
      </c>
      <c r="J50" s="2" t="s">
        <v>100</v>
      </c>
      <c r="K50"/>
      <c r="L50"/>
      <c r="M50"/>
    </row>
    <row r="51" spans="1:13" x14ac:dyDescent="0.2">
      <c r="A51" s="2" t="s">
        <v>48</v>
      </c>
      <c r="B51" s="2">
        <v>7.5</v>
      </c>
      <c r="C51" s="3">
        <v>222343</v>
      </c>
      <c r="D51" s="2">
        <v>69</v>
      </c>
      <c r="E51" s="3">
        <v>40000000</v>
      </c>
      <c r="F51" s="2">
        <v>121</v>
      </c>
      <c r="G51" s="3">
        <v>125095601</v>
      </c>
      <c r="H51" s="3">
        <v>154802912</v>
      </c>
      <c r="I51">
        <v>114802912</v>
      </c>
      <c r="J51" s="2" t="s">
        <v>104</v>
      </c>
      <c r="K51"/>
      <c r="L51"/>
      <c r="M51"/>
    </row>
    <row r="52" spans="1:13" x14ac:dyDescent="0.2">
      <c r="A52" s="2" t="s">
        <v>89</v>
      </c>
      <c r="B52" s="2">
        <v>7.7</v>
      </c>
      <c r="C52" s="3">
        <v>516417</v>
      </c>
      <c r="D52" s="2">
        <v>95</v>
      </c>
      <c r="E52" s="3">
        <v>40000000</v>
      </c>
      <c r="F52" s="2">
        <v>120</v>
      </c>
      <c r="G52" s="3">
        <v>96962694</v>
      </c>
      <c r="H52" s="3">
        <v>224920315</v>
      </c>
      <c r="I52">
        <v>184920315</v>
      </c>
      <c r="J52" s="2" t="s">
        <v>100</v>
      </c>
      <c r="K52"/>
      <c r="L52"/>
      <c r="M52"/>
    </row>
    <row r="53" spans="1:13" x14ac:dyDescent="0.2">
      <c r="A53" s="2" t="s">
        <v>9</v>
      </c>
      <c r="B53" s="2">
        <v>7.7</v>
      </c>
      <c r="C53" s="3">
        <v>486840</v>
      </c>
      <c r="D53" s="2">
        <v>86</v>
      </c>
      <c r="E53" s="3">
        <v>44500000</v>
      </c>
      <c r="F53" s="2">
        <v>120</v>
      </c>
      <c r="G53" s="3">
        <v>136025503</v>
      </c>
      <c r="H53" s="3">
        <v>232325503</v>
      </c>
      <c r="I53">
        <v>187825503</v>
      </c>
      <c r="J53" s="2" t="s">
        <v>104</v>
      </c>
      <c r="K53"/>
      <c r="L53"/>
      <c r="M53"/>
    </row>
    <row r="54" spans="1:13" x14ac:dyDescent="0.2">
      <c r="A54" s="2" t="s">
        <v>57</v>
      </c>
      <c r="B54" s="2">
        <v>8.1</v>
      </c>
      <c r="C54" s="3">
        <v>441037</v>
      </c>
      <c r="D54" s="2">
        <v>74</v>
      </c>
      <c r="E54" s="3">
        <v>46000000</v>
      </c>
      <c r="F54" s="2">
        <v>153</v>
      </c>
      <c r="G54" s="3">
        <v>61002302</v>
      </c>
      <c r="H54" s="3">
        <v>122126687</v>
      </c>
      <c r="I54">
        <v>76126687</v>
      </c>
      <c r="J54" s="2" t="s">
        <v>105</v>
      </c>
      <c r="K54"/>
      <c r="L54"/>
      <c r="M54"/>
    </row>
    <row r="55" spans="1:13" x14ac:dyDescent="0.2">
      <c r="A55" s="2" t="s">
        <v>10</v>
      </c>
      <c r="B55" s="2">
        <v>8</v>
      </c>
      <c r="C55" s="3">
        <v>370842</v>
      </c>
      <c r="D55" s="2">
        <v>81</v>
      </c>
      <c r="E55" s="3">
        <v>47000000</v>
      </c>
      <c r="F55" s="2">
        <v>116</v>
      </c>
      <c r="G55" s="3">
        <v>100546139</v>
      </c>
      <c r="H55" s="3">
        <v>203388186</v>
      </c>
      <c r="I55">
        <v>156388186</v>
      </c>
      <c r="J55" s="2" t="s">
        <v>103</v>
      </c>
      <c r="K55"/>
      <c r="L55"/>
      <c r="M55"/>
    </row>
    <row r="56" spans="1:13" x14ac:dyDescent="0.2">
      <c r="A56" s="2" t="s">
        <v>52</v>
      </c>
      <c r="B56" s="2">
        <v>7.6</v>
      </c>
      <c r="C56" s="3">
        <v>300199</v>
      </c>
      <c r="D56" s="2">
        <v>87</v>
      </c>
      <c r="E56" s="3">
        <v>50000000</v>
      </c>
      <c r="F56" s="2">
        <v>133</v>
      </c>
      <c r="G56" s="3">
        <v>75605492</v>
      </c>
      <c r="H56" s="3">
        <v>110206216</v>
      </c>
      <c r="I56">
        <v>60206216</v>
      </c>
      <c r="J56" s="2" t="s">
        <v>100</v>
      </c>
      <c r="K56"/>
      <c r="L56"/>
      <c r="M56"/>
    </row>
    <row r="57" spans="1:13" x14ac:dyDescent="0.2">
      <c r="A57" s="2" t="s">
        <v>18</v>
      </c>
      <c r="B57" s="2">
        <v>7.8</v>
      </c>
      <c r="C57" s="3">
        <v>350818</v>
      </c>
      <c r="D57" s="2">
        <v>83</v>
      </c>
      <c r="E57" s="3">
        <v>55000000</v>
      </c>
      <c r="F57" s="2">
        <v>134</v>
      </c>
      <c r="G57" s="3">
        <v>107100855</v>
      </c>
      <c r="H57" s="3">
        <v>218791811</v>
      </c>
      <c r="I57">
        <v>163791811</v>
      </c>
      <c r="J57" s="2" t="s">
        <v>100</v>
      </c>
      <c r="K57"/>
      <c r="L57"/>
      <c r="M57"/>
    </row>
    <row r="58" spans="1:13" x14ac:dyDescent="0.2">
      <c r="A58" s="2" t="s">
        <v>22</v>
      </c>
      <c r="B58" s="2">
        <v>8</v>
      </c>
      <c r="C58" s="3">
        <v>652127</v>
      </c>
      <c r="D58" s="2">
        <v>65</v>
      </c>
      <c r="E58" s="3">
        <v>58000000</v>
      </c>
      <c r="F58" s="2">
        <v>108</v>
      </c>
      <c r="G58" s="3">
        <v>363070709</v>
      </c>
      <c r="H58" s="3">
        <v>783112979</v>
      </c>
      <c r="I58">
        <v>725112979</v>
      </c>
      <c r="J58" s="2" t="s">
        <v>104</v>
      </c>
      <c r="K58"/>
      <c r="L58"/>
      <c r="M58"/>
    </row>
    <row r="59" spans="1:13" x14ac:dyDescent="0.2">
      <c r="A59" s="2" t="s">
        <v>60</v>
      </c>
      <c r="B59" s="2">
        <v>7.5</v>
      </c>
      <c r="C59" s="3">
        <v>297633</v>
      </c>
      <c r="D59" s="2">
        <v>69</v>
      </c>
      <c r="E59" s="3">
        <v>60000000</v>
      </c>
      <c r="F59" s="2">
        <v>112</v>
      </c>
      <c r="G59" s="3">
        <v>31524275</v>
      </c>
      <c r="H59" s="3">
        <v>47664559</v>
      </c>
      <c r="I59">
        <v>-12335441</v>
      </c>
      <c r="J59" s="2" t="s">
        <v>104</v>
      </c>
      <c r="K59"/>
      <c r="L59"/>
      <c r="M59"/>
    </row>
    <row r="60" spans="1:13" x14ac:dyDescent="0.2">
      <c r="A60" s="2" t="s">
        <v>84</v>
      </c>
      <c r="B60" s="2">
        <v>7.8</v>
      </c>
      <c r="C60" s="3">
        <v>271515</v>
      </c>
      <c r="D60" s="2">
        <v>83</v>
      </c>
      <c r="E60" s="3">
        <v>60000000</v>
      </c>
      <c r="F60" s="2">
        <v>100</v>
      </c>
      <c r="G60" s="3">
        <v>257760692</v>
      </c>
      <c r="H60" s="3">
        <v>469160692</v>
      </c>
      <c r="I60">
        <v>409160692</v>
      </c>
      <c r="J60" s="2" t="s">
        <v>106</v>
      </c>
      <c r="K60"/>
      <c r="L60"/>
      <c r="M60"/>
    </row>
    <row r="61" spans="1:13" x14ac:dyDescent="0.2">
      <c r="A61" s="2" t="s">
        <v>31</v>
      </c>
      <c r="B61" s="2">
        <v>8.1</v>
      </c>
      <c r="C61" s="3">
        <v>649474</v>
      </c>
      <c r="D61" s="2">
        <v>79</v>
      </c>
      <c r="E61" s="3">
        <v>61000000</v>
      </c>
      <c r="F61" s="2">
        <v>149</v>
      </c>
      <c r="G61" s="3">
        <v>167767189</v>
      </c>
      <c r="H61" s="3">
        <v>369330363</v>
      </c>
      <c r="I61">
        <v>308330363</v>
      </c>
      <c r="J61" s="2" t="s">
        <v>105</v>
      </c>
      <c r="K61"/>
      <c r="L61"/>
      <c r="M61"/>
    </row>
    <row r="62" spans="1:13" x14ac:dyDescent="0.2">
      <c r="A62" s="2" t="s">
        <v>46</v>
      </c>
      <c r="B62" s="2">
        <v>7.6</v>
      </c>
      <c r="C62" s="3">
        <v>260178</v>
      </c>
      <c r="D62" s="2">
        <v>63</v>
      </c>
      <c r="E62" s="3">
        <v>61000000</v>
      </c>
      <c r="F62" s="2">
        <v>158</v>
      </c>
      <c r="G62" s="3">
        <v>148809770</v>
      </c>
      <c r="H62" s="3">
        <v>441809770</v>
      </c>
      <c r="I62">
        <v>380809770</v>
      </c>
      <c r="J62" s="2" t="s">
        <v>103</v>
      </c>
      <c r="K62"/>
      <c r="L62"/>
      <c r="M62"/>
    </row>
    <row r="63" spans="1:13" x14ac:dyDescent="0.2">
      <c r="A63" s="2" t="s">
        <v>30</v>
      </c>
      <c r="B63" s="2">
        <v>7.6</v>
      </c>
      <c r="C63" s="3">
        <v>337571</v>
      </c>
      <c r="D63" s="2">
        <v>64</v>
      </c>
      <c r="E63" s="3">
        <v>68000000</v>
      </c>
      <c r="F63" s="2">
        <v>134</v>
      </c>
      <c r="G63" s="3">
        <v>85817906</v>
      </c>
      <c r="H63" s="3">
        <v>211817906</v>
      </c>
      <c r="I63">
        <v>143817906</v>
      </c>
      <c r="J63" s="2" t="s">
        <v>104</v>
      </c>
      <c r="K63"/>
      <c r="L63"/>
      <c r="M63"/>
    </row>
    <row r="64" spans="1:13" x14ac:dyDescent="0.2">
      <c r="A64" s="2" t="s">
        <v>61</v>
      </c>
      <c r="B64" s="2">
        <v>8.1</v>
      </c>
      <c r="C64" s="3">
        <v>871391</v>
      </c>
      <c r="D64" s="2">
        <v>63</v>
      </c>
      <c r="E64" s="3">
        <v>80000000</v>
      </c>
      <c r="F64" s="2">
        <v>138</v>
      </c>
      <c r="G64" s="3">
        <v>128012934</v>
      </c>
      <c r="H64" s="3">
        <v>294804195</v>
      </c>
      <c r="I64">
        <v>214804195</v>
      </c>
      <c r="J64" s="2" t="s">
        <v>107</v>
      </c>
      <c r="K64"/>
      <c r="L64"/>
      <c r="M64"/>
    </row>
    <row r="65" spans="1:13" x14ac:dyDescent="0.2">
      <c r="A65" s="2" t="s">
        <v>44</v>
      </c>
      <c r="B65" s="2">
        <v>7.7</v>
      </c>
      <c r="C65" s="3">
        <v>450500</v>
      </c>
      <c r="D65" s="2">
        <v>66</v>
      </c>
      <c r="E65" s="3">
        <v>81000000</v>
      </c>
      <c r="F65" s="2">
        <v>129</v>
      </c>
      <c r="G65" s="3">
        <v>128261724</v>
      </c>
      <c r="H65" s="3">
        <v>414351546</v>
      </c>
      <c r="I65">
        <v>333351546</v>
      </c>
      <c r="J65" s="2" t="s">
        <v>104</v>
      </c>
      <c r="K65"/>
      <c r="L65"/>
      <c r="M65"/>
    </row>
    <row r="66" spans="1:13" x14ac:dyDescent="0.2">
      <c r="A66" s="2" t="s">
        <v>85</v>
      </c>
      <c r="B66" s="2">
        <v>7.8</v>
      </c>
      <c r="C66" s="3">
        <v>40777</v>
      </c>
      <c r="D66" s="2">
        <v>70</v>
      </c>
      <c r="E66" s="3">
        <v>81200000</v>
      </c>
      <c r="F66" s="2">
        <v>108</v>
      </c>
      <c r="G66" s="3">
        <v>1339152</v>
      </c>
      <c r="H66" s="3">
        <v>97571250</v>
      </c>
      <c r="I66">
        <v>16371250</v>
      </c>
      <c r="J66" s="2" t="s">
        <v>106</v>
      </c>
      <c r="K66"/>
      <c r="L66"/>
      <c r="M66"/>
    </row>
    <row r="67" spans="1:13" x14ac:dyDescent="0.2">
      <c r="A67" s="2" t="s">
        <v>76</v>
      </c>
      <c r="B67" s="2">
        <v>7.8</v>
      </c>
      <c r="C67" s="3">
        <v>352566</v>
      </c>
      <c r="D67" s="2">
        <v>71</v>
      </c>
      <c r="E67" s="3">
        <v>90000000</v>
      </c>
      <c r="F67" s="2">
        <v>158</v>
      </c>
      <c r="G67" s="3">
        <v>102515793</v>
      </c>
      <c r="H67" s="3">
        <v>232617430</v>
      </c>
      <c r="I67">
        <v>142617430</v>
      </c>
      <c r="J67" s="2" t="s">
        <v>105</v>
      </c>
      <c r="K67"/>
      <c r="L67"/>
      <c r="M67"/>
    </row>
    <row r="68" spans="1:13" x14ac:dyDescent="0.2">
      <c r="A68" s="2" t="s">
        <v>24</v>
      </c>
      <c r="B68" s="2">
        <v>8.4</v>
      </c>
      <c r="C68" s="3">
        <v>1056822</v>
      </c>
      <c r="D68" s="2">
        <v>81</v>
      </c>
      <c r="E68" s="3">
        <v>100000000</v>
      </c>
      <c r="F68" s="2">
        <v>165</v>
      </c>
      <c r="G68" s="3">
        <v>162805434</v>
      </c>
      <c r="H68" s="3">
        <v>425368238</v>
      </c>
      <c r="I68">
        <v>325368238</v>
      </c>
      <c r="J68" s="2" t="s">
        <v>103</v>
      </c>
      <c r="K68"/>
      <c r="L68"/>
      <c r="M68"/>
    </row>
    <row r="69" spans="1:13" x14ac:dyDescent="0.2">
      <c r="A69" s="2" t="s">
        <v>32</v>
      </c>
      <c r="B69" s="2">
        <v>7.8</v>
      </c>
      <c r="C69" s="3">
        <v>630890</v>
      </c>
      <c r="D69" s="2">
        <v>96</v>
      </c>
      <c r="E69" s="3">
        <v>100000000</v>
      </c>
      <c r="F69" s="2">
        <v>91</v>
      </c>
      <c r="G69" s="3">
        <v>274092705</v>
      </c>
      <c r="H69" s="3">
        <v>723192705</v>
      </c>
      <c r="I69">
        <v>623192705</v>
      </c>
      <c r="J69" s="2" t="s">
        <v>103</v>
      </c>
      <c r="K69"/>
      <c r="L69"/>
      <c r="M69"/>
    </row>
    <row r="70" spans="1:13" x14ac:dyDescent="0.2">
      <c r="A70" s="2" t="s">
        <v>92</v>
      </c>
      <c r="B70" s="2">
        <v>8.1999999999999993</v>
      </c>
      <c r="C70" s="3">
        <v>881984</v>
      </c>
      <c r="D70" s="2">
        <v>75</v>
      </c>
      <c r="E70" s="3">
        <v>100000000</v>
      </c>
      <c r="F70" s="2">
        <v>180</v>
      </c>
      <c r="G70" s="3">
        <v>116900694</v>
      </c>
      <c r="H70" s="3">
        <v>392000694</v>
      </c>
      <c r="I70">
        <v>292000694</v>
      </c>
      <c r="J70" s="2" t="s">
        <v>100</v>
      </c>
      <c r="K70"/>
      <c r="L70"/>
      <c r="M70"/>
    </row>
    <row r="71" spans="1:13" x14ac:dyDescent="0.2">
      <c r="A71" s="2" t="s">
        <v>86</v>
      </c>
      <c r="B71" s="2">
        <v>8</v>
      </c>
      <c r="C71" s="3">
        <v>569347</v>
      </c>
      <c r="D71" s="2">
        <v>80</v>
      </c>
      <c r="E71" s="3">
        <v>108000000</v>
      </c>
      <c r="F71" s="2">
        <v>144</v>
      </c>
      <c r="G71" s="3">
        <v>228433663</v>
      </c>
      <c r="H71" s="3">
        <v>630161890</v>
      </c>
      <c r="I71">
        <v>522161890</v>
      </c>
      <c r="J71" s="2" t="s">
        <v>101</v>
      </c>
      <c r="K71"/>
      <c r="L71"/>
      <c r="M71"/>
    </row>
    <row r="72" spans="1:13" x14ac:dyDescent="0.2">
      <c r="A72" s="2" t="s">
        <v>81</v>
      </c>
      <c r="B72" s="2">
        <v>7.6</v>
      </c>
      <c r="C72" s="3">
        <v>531466</v>
      </c>
      <c r="D72" s="2">
        <v>76</v>
      </c>
      <c r="E72" s="3">
        <v>130000000</v>
      </c>
      <c r="F72" s="2">
        <v>146</v>
      </c>
      <c r="G72" s="3">
        <v>424668047</v>
      </c>
      <c r="H72" s="3">
        <v>865011746</v>
      </c>
      <c r="I72">
        <v>735011746</v>
      </c>
      <c r="J72" s="2" t="s">
        <v>104</v>
      </c>
      <c r="K72"/>
      <c r="L72"/>
      <c r="M72"/>
    </row>
    <row r="73" spans="1:13" x14ac:dyDescent="0.2">
      <c r="A73" s="2" t="s">
        <v>88</v>
      </c>
      <c r="B73" s="2">
        <v>8</v>
      </c>
      <c r="C73" s="3">
        <v>512526</v>
      </c>
      <c r="D73" s="2">
        <v>76</v>
      </c>
      <c r="E73" s="3">
        <v>135000000</v>
      </c>
      <c r="F73" s="2">
        <v>156</v>
      </c>
      <c r="G73" s="3">
        <v>183637894</v>
      </c>
      <c r="H73" s="3">
        <v>532950503</v>
      </c>
      <c r="I73">
        <v>397950503</v>
      </c>
      <c r="J73" s="2" t="s">
        <v>101</v>
      </c>
      <c r="K73"/>
      <c r="L73"/>
      <c r="M73"/>
    </row>
    <row r="74" spans="1:13" x14ac:dyDescent="0.2">
      <c r="A74" s="2" t="s">
        <v>39</v>
      </c>
      <c r="B74" s="2">
        <v>7.5</v>
      </c>
      <c r="C74" s="3">
        <v>261953</v>
      </c>
      <c r="D74" s="2">
        <v>83</v>
      </c>
      <c r="E74" s="3">
        <v>150000000</v>
      </c>
      <c r="F74" s="2">
        <v>126</v>
      </c>
      <c r="G74" s="3">
        <v>73864507</v>
      </c>
      <c r="H74" s="3">
        <v>185770160</v>
      </c>
      <c r="I74">
        <v>35770160</v>
      </c>
      <c r="J74" s="2" t="s">
        <v>101</v>
      </c>
      <c r="K74"/>
      <c r="L74"/>
      <c r="M74"/>
    </row>
    <row r="75" spans="1:13" x14ac:dyDescent="0.2">
      <c r="A75" s="2" t="s">
        <v>49</v>
      </c>
      <c r="B75" s="2">
        <v>8.1</v>
      </c>
      <c r="C75" s="3">
        <v>649540</v>
      </c>
      <c r="D75" s="2">
        <v>90</v>
      </c>
      <c r="E75" s="3">
        <v>150000000</v>
      </c>
      <c r="F75" s="2">
        <v>120</v>
      </c>
      <c r="G75" s="3">
        <v>153636354</v>
      </c>
      <c r="H75" s="3">
        <v>378858340</v>
      </c>
      <c r="I75">
        <v>228858340</v>
      </c>
      <c r="J75" s="2" t="s">
        <v>104</v>
      </c>
      <c r="K75"/>
      <c r="L75"/>
      <c r="M75"/>
    </row>
    <row r="76" spans="1:13" x14ac:dyDescent="0.2">
      <c r="A76" s="2" t="s">
        <v>99</v>
      </c>
      <c r="B76" s="2">
        <v>8.1</v>
      </c>
      <c r="C76" s="3">
        <v>309474</v>
      </c>
      <c r="D76" s="2">
        <v>78</v>
      </c>
      <c r="E76" s="3">
        <v>150000000</v>
      </c>
      <c r="F76" s="2">
        <v>108</v>
      </c>
      <c r="G76" s="3">
        <v>341268248</v>
      </c>
      <c r="H76" s="3">
        <v>1023784195</v>
      </c>
      <c r="I76">
        <v>873784195</v>
      </c>
      <c r="J76" s="2" t="s">
        <v>106</v>
      </c>
      <c r="K76"/>
      <c r="L76"/>
      <c r="M76"/>
    </row>
    <row r="77" spans="1:13" x14ac:dyDescent="0.2">
      <c r="A77" s="2" t="s">
        <v>40</v>
      </c>
      <c r="B77" s="2">
        <v>8.8000000000000007</v>
      </c>
      <c r="C77" s="3">
        <v>1609713</v>
      </c>
      <c r="D77" s="2">
        <v>74</v>
      </c>
      <c r="E77" s="3">
        <v>160000000</v>
      </c>
      <c r="F77" s="2">
        <v>148</v>
      </c>
      <c r="G77" s="3">
        <v>292576195</v>
      </c>
      <c r="H77" s="3">
        <v>825532764</v>
      </c>
      <c r="I77">
        <v>665532764</v>
      </c>
      <c r="J77" s="2" t="s">
        <v>104</v>
      </c>
      <c r="K77"/>
      <c r="L77"/>
      <c r="M77"/>
    </row>
    <row r="78" spans="1:13" x14ac:dyDescent="0.2">
      <c r="A78" s="2" t="s">
        <v>98</v>
      </c>
      <c r="B78" s="2">
        <v>7.8</v>
      </c>
      <c r="C78" s="3">
        <v>556713</v>
      </c>
      <c r="D78" s="2">
        <v>65</v>
      </c>
      <c r="E78" s="3">
        <v>160000000</v>
      </c>
      <c r="F78" s="2">
        <v>132</v>
      </c>
      <c r="G78" s="3">
        <v>146408305</v>
      </c>
      <c r="H78" s="3">
        <v>353624124</v>
      </c>
      <c r="I78">
        <v>193624124</v>
      </c>
      <c r="J78" s="2" t="s">
        <v>104</v>
      </c>
      <c r="K78"/>
      <c r="L78"/>
      <c r="M78"/>
    </row>
    <row r="79" spans="1:13" x14ac:dyDescent="0.2">
      <c r="A79" s="2" t="s">
        <v>25</v>
      </c>
      <c r="B79" s="2">
        <v>7.6</v>
      </c>
      <c r="C79" s="3">
        <v>328932</v>
      </c>
      <c r="D79" s="2">
        <v>72</v>
      </c>
      <c r="E79" s="3">
        <v>165000000</v>
      </c>
      <c r="F79" s="2">
        <v>115</v>
      </c>
      <c r="G79" s="3">
        <v>232641920</v>
      </c>
      <c r="H79" s="3">
        <v>677718395</v>
      </c>
      <c r="I79">
        <v>512718395</v>
      </c>
      <c r="J79" s="2" t="s">
        <v>104</v>
      </c>
      <c r="K79"/>
      <c r="L79"/>
      <c r="M79"/>
    </row>
    <row r="80" spans="1:13" x14ac:dyDescent="0.2">
      <c r="A80" s="2" t="s">
        <v>42</v>
      </c>
      <c r="B80" s="2">
        <v>8.6</v>
      </c>
      <c r="C80" s="3">
        <v>1075163</v>
      </c>
      <c r="D80" s="2">
        <v>74</v>
      </c>
      <c r="E80" s="3">
        <v>165000000</v>
      </c>
      <c r="F80" s="2">
        <v>169</v>
      </c>
      <c r="G80" s="3">
        <v>188020017</v>
      </c>
      <c r="H80" s="3">
        <v>675120017</v>
      </c>
      <c r="I80">
        <v>510120017</v>
      </c>
      <c r="J80" s="2" t="s">
        <v>101</v>
      </c>
      <c r="K80"/>
      <c r="L80"/>
      <c r="M80"/>
    </row>
    <row r="81" spans="1:13" x14ac:dyDescent="0.2">
      <c r="A81" s="2" t="s">
        <v>17</v>
      </c>
      <c r="B81" s="2">
        <v>7.8</v>
      </c>
      <c r="C81" s="3">
        <v>552706</v>
      </c>
      <c r="D81" s="2">
        <v>70</v>
      </c>
      <c r="E81" s="3">
        <v>170000000</v>
      </c>
      <c r="F81" s="2">
        <v>136</v>
      </c>
      <c r="G81" s="3">
        <v>259766572</v>
      </c>
      <c r="H81" s="3">
        <v>714264267</v>
      </c>
      <c r="I81">
        <v>544264267</v>
      </c>
      <c r="J81" s="2" t="s">
        <v>104</v>
      </c>
      <c r="K81"/>
      <c r="L81"/>
      <c r="M81"/>
    </row>
    <row r="82" spans="1:13" x14ac:dyDescent="0.2">
      <c r="A82" s="2" t="s">
        <v>21</v>
      </c>
      <c r="B82" s="2">
        <v>7.6</v>
      </c>
      <c r="C82" s="3">
        <v>349646</v>
      </c>
      <c r="D82" s="2">
        <v>79</v>
      </c>
      <c r="E82" s="3">
        <v>170000000</v>
      </c>
      <c r="F82" s="2">
        <v>130</v>
      </c>
      <c r="G82" s="3">
        <v>208545589</v>
      </c>
      <c r="H82" s="3">
        <v>710644566</v>
      </c>
      <c r="I82">
        <v>540644566</v>
      </c>
      <c r="J82" s="2" t="s">
        <v>104</v>
      </c>
      <c r="K82"/>
      <c r="L82"/>
      <c r="M82"/>
    </row>
    <row r="83" spans="1:13" x14ac:dyDescent="0.2">
      <c r="A83" s="2" t="s">
        <v>33</v>
      </c>
      <c r="B83" s="2">
        <v>8.1</v>
      </c>
      <c r="C83" s="3">
        <v>778220</v>
      </c>
      <c r="D83" s="2">
        <v>76</v>
      </c>
      <c r="E83" s="3">
        <v>170000000</v>
      </c>
      <c r="F83" s="2">
        <v>121</v>
      </c>
      <c r="G83" s="3">
        <v>333176600</v>
      </c>
      <c r="H83" s="3">
        <v>773328629</v>
      </c>
      <c r="I83">
        <v>603328629</v>
      </c>
      <c r="J83" s="2" t="s">
        <v>104</v>
      </c>
      <c r="K83"/>
      <c r="L83"/>
      <c r="M83"/>
    </row>
    <row r="84" spans="1:13" x14ac:dyDescent="0.2">
      <c r="A84" s="2" t="s">
        <v>41</v>
      </c>
      <c r="B84" s="2">
        <v>8.1999999999999993</v>
      </c>
      <c r="C84" s="3">
        <v>430229</v>
      </c>
      <c r="D84" s="2">
        <v>94</v>
      </c>
      <c r="E84" s="3">
        <v>175000000</v>
      </c>
      <c r="F84" s="2">
        <v>95</v>
      </c>
      <c r="G84" s="3">
        <v>356461711</v>
      </c>
      <c r="H84" s="3">
        <v>857611174</v>
      </c>
      <c r="I84">
        <v>682611174</v>
      </c>
      <c r="J84" s="2" t="s">
        <v>106</v>
      </c>
      <c r="K84"/>
      <c r="L84"/>
      <c r="M84"/>
    </row>
    <row r="85" spans="1:13" x14ac:dyDescent="0.2">
      <c r="A85" s="2" t="s">
        <v>27</v>
      </c>
      <c r="B85" s="2">
        <v>7.9</v>
      </c>
      <c r="C85" s="3">
        <v>480513</v>
      </c>
      <c r="D85" s="2">
        <v>71</v>
      </c>
      <c r="E85" s="3">
        <v>178000000</v>
      </c>
      <c r="F85" s="2">
        <v>113</v>
      </c>
      <c r="G85" s="3">
        <v>100206256</v>
      </c>
      <c r="H85" s="3">
        <v>370541256</v>
      </c>
      <c r="I85">
        <v>192541256</v>
      </c>
      <c r="J85" s="2" t="s">
        <v>104</v>
      </c>
      <c r="K85"/>
      <c r="L85"/>
      <c r="M85"/>
    </row>
    <row r="86" spans="1:13" x14ac:dyDescent="0.2">
      <c r="A86" s="2" t="s">
        <v>79</v>
      </c>
      <c r="B86" s="2">
        <v>7.9</v>
      </c>
      <c r="C86" s="3">
        <v>675678</v>
      </c>
      <c r="D86" s="2">
        <v>62</v>
      </c>
      <c r="E86" s="3">
        <v>180000000</v>
      </c>
      <c r="F86" s="2">
        <v>169</v>
      </c>
      <c r="G86" s="3">
        <v>303003568</v>
      </c>
      <c r="H86" s="3">
        <v>1021103568</v>
      </c>
      <c r="I86">
        <v>841103568</v>
      </c>
      <c r="J86" s="2" t="s">
        <v>101</v>
      </c>
      <c r="K86"/>
      <c r="L86"/>
      <c r="M86"/>
    </row>
    <row r="87" spans="1:13" x14ac:dyDescent="0.2">
      <c r="A87" s="2" t="s">
        <v>66</v>
      </c>
      <c r="B87" s="2">
        <v>7.8</v>
      </c>
      <c r="C87" s="3">
        <v>421473</v>
      </c>
      <c r="D87" s="2">
        <v>72</v>
      </c>
      <c r="E87" s="3">
        <v>190000000</v>
      </c>
      <c r="F87" s="2">
        <v>132</v>
      </c>
      <c r="G87" s="3">
        <v>228778661</v>
      </c>
      <c r="H87" s="3">
        <v>467381469</v>
      </c>
      <c r="I87">
        <v>277381469</v>
      </c>
      <c r="J87" s="2" t="s">
        <v>104</v>
      </c>
      <c r="K87"/>
      <c r="L87"/>
      <c r="M87"/>
    </row>
    <row r="88" spans="1:13" x14ac:dyDescent="0.2">
      <c r="A88" s="2" t="s">
        <v>58</v>
      </c>
      <c r="B88" s="2">
        <v>7.9</v>
      </c>
      <c r="C88" s="3">
        <v>349210</v>
      </c>
      <c r="D88" s="2">
        <v>65</v>
      </c>
      <c r="E88" s="3">
        <v>200000000</v>
      </c>
      <c r="F88" s="2">
        <v>133</v>
      </c>
      <c r="G88" s="3">
        <v>532177324</v>
      </c>
      <c r="H88" s="3">
        <v>1056057273</v>
      </c>
      <c r="I88">
        <v>856057273</v>
      </c>
      <c r="J88" s="2" t="s">
        <v>104</v>
      </c>
      <c r="K88"/>
      <c r="L88"/>
      <c r="M88"/>
    </row>
    <row r="89" spans="1:13" x14ac:dyDescent="0.2">
      <c r="A89" s="2" t="s">
        <v>64</v>
      </c>
      <c r="B89" s="2">
        <v>7.8</v>
      </c>
      <c r="C89" s="3">
        <v>552367</v>
      </c>
      <c r="D89" s="2">
        <v>81</v>
      </c>
      <c r="E89" s="3">
        <v>200000000</v>
      </c>
      <c r="F89" s="2">
        <v>143</v>
      </c>
      <c r="G89" s="3">
        <v>304360277</v>
      </c>
      <c r="H89" s="3">
        <v>1108561013</v>
      </c>
      <c r="I89">
        <v>908561013</v>
      </c>
      <c r="J89" s="2" t="s">
        <v>104</v>
      </c>
      <c r="K89"/>
      <c r="L89"/>
      <c r="M89"/>
    </row>
    <row r="90" spans="1:13" x14ac:dyDescent="0.2">
      <c r="A90" s="2" t="s">
        <v>93</v>
      </c>
      <c r="B90" s="2">
        <v>8.3000000000000007</v>
      </c>
      <c r="C90" s="3">
        <v>596385</v>
      </c>
      <c r="D90" s="2">
        <v>92</v>
      </c>
      <c r="E90" s="3">
        <v>200000000</v>
      </c>
      <c r="F90" s="2">
        <v>103</v>
      </c>
      <c r="G90" s="3">
        <v>415004880</v>
      </c>
      <c r="H90" s="3">
        <v>1066969703</v>
      </c>
      <c r="I90">
        <v>866969703</v>
      </c>
      <c r="J90" s="2" t="s">
        <v>106</v>
      </c>
      <c r="K90"/>
      <c r="L90"/>
      <c r="M90"/>
    </row>
    <row r="91" spans="1:13" x14ac:dyDescent="0.2">
      <c r="A91" s="2" t="s">
        <v>97</v>
      </c>
      <c r="B91" s="2">
        <v>8</v>
      </c>
      <c r="C91" s="3">
        <v>560736</v>
      </c>
      <c r="D91" s="2">
        <v>74</v>
      </c>
      <c r="E91" s="3">
        <v>200000000</v>
      </c>
      <c r="F91" s="2">
        <v>132</v>
      </c>
      <c r="G91" s="3">
        <v>233921534</v>
      </c>
      <c r="H91" s="3">
        <v>747862775</v>
      </c>
      <c r="I91">
        <v>547862775</v>
      </c>
      <c r="J91" s="2" t="s">
        <v>104</v>
      </c>
      <c r="K91"/>
      <c r="L91"/>
      <c r="M91"/>
    </row>
    <row r="92" spans="1:13" x14ac:dyDescent="0.2">
      <c r="A92" s="2" t="s">
        <v>70</v>
      </c>
      <c r="B92" s="2">
        <v>8.1</v>
      </c>
      <c r="C92" s="3">
        <v>1056773</v>
      </c>
      <c r="D92" s="2">
        <v>69</v>
      </c>
      <c r="E92" s="3">
        <v>220000000</v>
      </c>
      <c r="F92" s="2">
        <v>143</v>
      </c>
      <c r="G92" s="3">
        <v>623357910</v>
      </c>
      <c r="H92" s="3">
        <v>1518812988</v>
      </c>
      <c r="I92">
        <v>1298812988</v>
      </c>
      <c r="J92" s="2" t="s">
        <v>104</v>
      </c>
      <c r="K92"/>
      <c r="L92"/>
      <c r="M92"/>
    </row>
    <row r="93" spans="1:13" x14ac:dyDescent="0.2">
      <c r="A93" s="2" t="s">
        <v>80</v>
      </c>
      <c r="B93" s="2">
        <v>7.9</v>
      </c>
      <c r="C93" s="3">
        <v>520084</v>
      </c>
      <c r="D93" s="2">
        <v>66</v>
      </c>
      <c r="E93" s="3">
        <v>225000000</v>
      </c>
      <c r="F93" s="2">
        <v>161</v>
      </c>
      <c r="G93" s="3">
        <v>258366855</v>
      </c>
      <c r="H93" s="3">
        <v>958366855</v>
      </c>
      <c r="I93">
        <v>733366855</v>
      </c>
      <c r="J93" s="2" t="s">
        <v>101</v>
      </c>
      <c r="K93"/>
      <c r="L93"/>
      <c r="M93"/>
    </row>
    <row r="94" spans="1:13" x14ac:dyDescent="0.2">
      <c r="A94" s="2" t="s">
        <v>67</v>
      </c>
      <c r="B94" s="2">
        <v>8.1</v>
      </c>
      <c r="C94" s="3">
        <v>676732</v>
      </c>
      <c r="D94" s="2">
        <v>81</v>
      </c>
      <c r="E94" s="3">
        <v>245000000</v>
      </c>
      <c r="F94" s="2">
        <v>136</v>
      </c>
      <c r="G94" s="3">
        <v>936662225</v>
      </c>
      <c r="H94" s="3">
        <v>2068223624</v>
      </c>
      <c r="I94">
        <v>1823223624</v>
      </c>
      <c r="J94" s="2" t="s">
        <v>104</v>
      </c>
      <c r="K94"/>
      <c r="L94"/>
      <c r="M94"/>
    </row>
    <row r="95" spans="1:13" x14ac:dyDescent="0.2">
      <c r="A95" s="2" t="s">
        <v>16</v>
      </c>
      <c r="B95" s="2">
        <v>7.9</v>
      </c>
      <c r="C95" s="3">
        <v>431555</v>
      </c>
      <c r="D95" s="2">
        <v>75</v>
      </c>
      <c r="E95" s="3">
        <v>250000000</v>
      </c>
      <c r="F95" s="2">
        <v>147</v>
      </c>
      <c r="G95" s="3">
        <v>408084349</v>
      </c>
      <c r="H95" s="3">
        <v>1153304495</v>
      </c>
      <c r="I95">
        <v>903304495</v>
      </c>
      <c r="J95" s="2" t="s">
        <v>104</v>
      </c>
      <c r="K95"/>
      <c r="L95"/>
      <c r="M95"/>
    </row>
    <row r="96" spans="1:13" x14ac:dyDescent="0.2">
      <c r="A96" s="2" t="s">
        <v>35</v>
      </c>
      <c r="B96" s="2">
        <v>7.7</v>
      </c>
      <c r="C96" s="3">
        <v>363226</v>
      </c>
      <c r="D96" s="2">
        <v>65</v>
      </c>
      <c r="E96" s="3">
        <v>250000000</v>
      </c>
      <c r="F96" s="2">
        <v>146</v>
      </c>
      <c r="G96" s="3">
        <v>295983305</v>
      </c>
      <c r="H96" s="3">
        <v>960283305</v>
      </c>
      <c r="I96">
        <v>710283305</v>
      </c>
      <c r="J96" s="2" t="s">
        <v>101</v>
      </c>
      <c r="K96"/>
      <c r="L96"/>
      <c r="M96"/>
    </row>
    <row r="97" spans="1:13" x14ac:dyDescent="0.2">
      <c r="A97" s="2" t="s">
        <v>73</v>
      </c>
      <c r="B97" s="2">
        <v>8.4</v>
      </c>
      <c r="C97" s="3">
        <v>1240780</v>
      </c>
      <c r="D97" s="2">
        <v>78</v>
      </c>
      <c r="E97" s="3">
        <v>250000000</v>
      </c>
      <c r="F97" s="2">
        <v>164</v>
      </c>
      <c r="G97" s="3">
        <v>448139099</v>
      </c>
      <c r="H97" s="3">
        <v>1084939099</v>
      </c>
      <c r="I97">
        <v>834939099</v>
      </c>
      <c r="J97" s="2" t="s">
        <v>104</v>
      </c>
      <c r="K97"/>
      <c r="L97"/>
      <c r="M97"/>
    </row>
    <row r="98" spans="1:13" x14ac:dyDescent="0.2">
      <c r="K98"/>
      <c r="L98"/>
      <c r="M98"/>
    </row>
    <row r="99" spans="1:13" x14ac:dyDescent="0.2">
      <c r="K99"/>
      <c r="L99"/>
      <c r="M99"/>
    </row>
    <row r="100" spans="1:13" x14ac:dyDescent="0.2">
      <c r="K100"/>
      <c r="L100"/>
      <c r="M100"/>
    </row>
    <row r="101" spans="1:13" x14ac:dyDescent="0.2">
      <c r="K101"/>
      <c r="L101"/>
      <c r="M101"/>
    </row>
    <row r="102" spans="1:13" x14ac:dyDescent="0.2">
      <c r="K102"/>
      <c r="L102"/>
      <c r="M102"/>
    </row>
    <row r="103" spans="1:13" x14ac:dyDescent="0.2">
      <c r="K103"/>
      <c r="L103"/>
      <c r="M103"/>
    </row>
    <row r="104" spans="1:13" x14ac:dyDescent="0.2">
      <c r="K104"/>
      <c r="L104"/>
      <c r="M104"/>
    </row>
    <row r="105" spans="1:13" x14ac:dyDescent="0.2">
      <c r="K105"/>
      <c r="L105"/>
      <c r="M105"/>
    </row>
    <row r="106" spans="1:13" x14ac:dyDescent="0.2">
      <c r="K106"/>
      <c r="L106"/>
      <c r="M106"/>
    </row>
    <row r="107" spans="1:13" x14ac:dyDescent="0.2">
      <c r="K107"/>
      <c r="L107"/>
      <c r="M107"/>
    </row>
    <row r="108" spans="1:13" x14ac:dyDescent="0.2">
      <c r="K108"/>
      <c r="L108"/>
      <c r="M108"/>
    </row>
    <row r="109" spans="1:13" x14ac:dyDescent="0.2">
      <c r="K109"/>
      <c r="L109"/>
      <c r="M109"/>
    </row>
    <row r="110" spans="1:13" x14ac:dyDescent="0.2">
      <c r="K110"/>
      <c r="L110"/>
      <c r="M110"/>
    </row>
    <row r="111" spans="1:13" x14ac:dyDescent="0.2">
      <c r="K111"/>
      <c r="L111"/>
      <c r="M111"/>
    </row>
    <row r="112" spans="1:13" x14ac:dyDescent="0.2">
      <c r="K112"/>
      <c r="L112"/>
      <c r="M112"/>
    </row>
    <row r="113" spans="11:13" x14ac:dyDescent="0.2">
      <c r="K113"/>
      <c r="L113"/>
      <c r="M113"/>
    </row>
    <row r="114" spans="11:13" x14ac:dyDescent="0.2">
      <c r="K114"/>
      <c r="L114"/>
      <c r="M114"/>
    </row>
    <row r="115" spans="11:13" x14ac:dyDescent="0.2">
      <c r="K115"/>
      <c r="L115"/>
      <c r="M115"/>
    </row>
    <row r="116" spans="11:13" x14ac:dyDescent="0.2">
      <c r="K116"/>
      <c r="L116"/>
      <c r="M116"/>
    </row>
    <row r="117" spans="11:13" x14ac:dyDescent="0.2">
      <c r="K117"/>
      <c r="L117"/>
      <c r="M117"/>
    </row>
    <row r="118" spans="11:13" x14ac:dyDescent="0.2">
      <c r="K118"/>
      <c r="L118"/>
      <c r="M118"/>
    </row>
    <row r="119" spans="11:13" x14ac:dyDescent="0.2">
      <c r="K119"/>
      <c r="L119"/>
      <c r="M119"/>
    </row>
    <row r="120" spans="11:13" x14ac:dyDescent="0.2">
      <c r="K120"/>
      <c r="L120"/>
      <c r="M120"/>
    </row>
    <row r="121" spans="11:13" x14ac:dyDescent="0.2">
      <c r="K121"/>
      <c r="L121"/>
      <c r="M121"/>
    </row>
    <row r="122" spans="11:13" x14ac:dyDescent="0.2">
      <c r="K122"/>
      <c r="L122"/>
      <c r="M122"/>
    </row>
    <row r="123" spans="11:13" x14ac:dyDescent="0.2">
      <c r="K123"/>
      <c r="L123"/>
      <c r="M123"/>
    </row>
    <row r="124" spans="11:13" x14ac:dyDescent="0.2">
      <c r="K124"/>
      <c r="L124"/>
      <c r="M124"/>
    </row>
    <row r="125" spans="11:13" x14ac:dyDescent="0.2">
      <c r="K125"/>
      <c r="L125"/>
      <c r="M125"/>
    </row>
    <row r="126" spans="11:13" x14ac:dyDescent="0.2">
      <c r="K126"/>
      <c r="L126"/>
      <c r="M126"/>
    </row>
    <row r="127" spans="11:13" x14ac:dyDescent="0.2">
      <c r="K127"/>
      <c r="L127"/>
      <c r="M127"/>
    </row>
    <row r="128" spans="11:13" x14ac:dyDescent="0.2">
      <c r="K128"/>
      <c r="L128"/>
      <c r="M128"/>
    </row>
    <row r="129" spans="11:13" x14ac:dyDescent="0.2">
      <c r="K129"/>
      <c r="L129"/>
      <c r="M129"/>
    </row>
    <row r="130" spans="11:13" x14ac:dyDescent="0.2">
      <c r="K130"/>
      <c r="L130"/>
      <c r="M130"/>
    </row>
    <row r="131" spans="11:13" x14ac:dyDescent="0.2">
      <c r="K131"/>
      <c r="L131"/>
      <c r="M131"/>
    </row>
    <row r="132" spans="11:13" x14ac:dyDescent="0.2">
      <c r="K132"/>
      <c r="L132"/>
      <c r="M132"/>
    </row>
    <row r="133" spans="11:13" x14ac:dyDescent="0.2">
      <c r="K133"/>
      <c r="L133"/>
      <c r="M133"/>
    </row>
    <row r="134" spans="11:13" x14ac:dyDescent="0.2">
      <c r="K134"/>
      <c r="L134"/>
      <c r="M134"/>
    </row>
    <row r="135" spans="11:13" x14ac:dyDescent="0.2">
      <c r="K135"/>
      <c r="L135"/>
      <c r="M135"/>
    </row>
    <row r="136" spans="11:13" x14ac:dyDescent="0.2">
      <c r="K136"/>
      <c r="L136"/>
      <c r="M136"/>
    </row>
    <row r="137" spans="11:13" x14ac:dyDescent="0.2">
      <c r="K137"/>
      <c r="L137"/>
      <c r="M137"/>
    </row>
    <row r="138" spans="11:13" x14ac:dyDescent="0.2">
      <c r="K138"/>
      <c r="L138"/>
      <c r="M138"/>
    </row>
    <row r="139" spans="11:13" x14ac:dyDescent="0.2">
      <c r="K139"/>
      <c r="L139"/>
      <c r="M139"/>
    </row>
    <row r="140" spans="11:13" x14ac:dyDescent="0.2">
      <c r="K140"/>
      <c r="L140"/>
      <c r="M140"/>
    </row>
    <row r="141" spans="11:13" x14ac:dyDescent="0.2">
      <c r="K141"/>
      <c r="L141"/>
      <c r="M141"/>
    </row>
    <row r="142" spans="11:13" x14ac:dyDescent="0.2">
      <c r="K142"/>
      <c r="L142"/>
      <c r="M142"/>
    </row>
    <row r="143" spans="11:13" x14ac:dyDescent="0.2">
      <c r="K143"/>
      <c r="L143"/>
      <c r="M143"/>
    </row>
    <row r="144" spans="11:13" x14ac:dyDescent="0.2">
      <c r="K144"/>
      <c r="L144"/>
      <c r="M144"/>
    </row>
    <row r="145" spans="11:13" x14ac:dyDescent="0.2">
      <c r="K145"/>
      <c r="L145"/>
      <c r="M145"/>
    </row>
    <row r="146" spans="11:13" x14ac:dyDescent="0.2">
      <c r="K146"/>
      <c r="L146"/>
      <c r="M146"/>
    </row>
    <row r="147" spans="11:13" x14ac:dyDescent="0.2">
      <c r="K147"/>
      <c r="L147"/>
      <c r="M147"/>
    </row>
    <row r="148" spans="11:13" x14ac:dyDescent="0.2">
      <c r="K148"/>
      <c r="L148"/>
      <c r="M148"/>
    </row>
    <row r="149" spans="11:13" x14ac:dyDescent="0.2">
      <c r="K149"/>
      <c r="L149"/>
      <c r="M149"/>
    </row>
    <row r="150" spans="11:13" x14ac:dyDescent="0.2">
      <c r="K150"/>
      <c r="L150"/>
      <c r="M150"/>
    </row>
    <row r="151" spans="11:13" x14ac:dyDescent="0.2">
      <c r="K151"/>
      <c r="L151"/>
      <c r="M151"/>
    </row>
    <row r="152" spans="11:13" x14ac:dyDescent="0.2">
      <c r="K152"/>
      <c r="L152"/>
      <c r="M152"/>
    </row>
    <row r="153" spans="11:13" x14ac:dyDescent="0.2">
      <c r="K153"/>
      <c r="L153"/>
      <c r="M153"/>
    </row>
    <row r="154" spans="11:13" x14ac:dyDescent="0.2">
      <c r="K154"/>
      <c r="L154"/>
      <c r="M154"/>
    </row>
    <row r="155" spans="11:13" x14ac:dyDescent="0.2">
      <c r="K155"/>
      <c r="L155"/>
      <c r="M155"/>
    </row>
    <row r="156" spans="11:13" x14ac:dyDescent="0.2">
      <c r="K156"/>
      <c r="L156"/>
      <c r="M156"/>
    </row>
    <row r="157" spans="11:13" x14ac:dyDescent="0.2">
      <c r="K157"/>
      <c r="L157"/>
      <c r="M157"/>
    </row>
    <row r="158" spans="11:13" x14ac:dyDescent="0.2">
      <c r="K158"/>
      <c r="L158"/>
      <c r="M158"/>
    </row>
    <row r="159" spans="11:13" x14ac:dyDescent="0.2">
      <c r="K159"/>
      <c r="L159"/>
      <c r="M159"/>
    </row>
    <row r="160" spans="11:13" x14ac:dyDescent="0.2">
      <c r="K160"/>
      <c r="L160"/>
      <c r="M160"/>
    </row>
    <row r="161" spans="11:13" x14ac:dyDescent="0.2">
      <c r="K161"/>
      <c r="L161"/>
      <c r="M161"/>
    </row>
    <row r="162" spans="11:13" x14ac:dyDescent="0.2">
      <c r="K162"/>
      <c r="L162"/>
      <c r="M162"/>
    </row>
    <row r="163" spans="11:13" x14ac:dyDescent="0.2">
      <c r="K163"/>
      <c r="L163"/>
      <c r="M163"/>
    </row>
    <row r="164" spans="11:13" x14ac:dyDescent="0.2">
      <c r="K164"/>
      <c r="L164"/>
      <c r="M164"/>
    </row>
    <row r="165" spans="11:13" x14ac:dyDescent="0.2">
      <c r="K165"/>
      <c r="L165"/>
      <c r="M165"/>
    </row>
    <row r="166" spans="11:13" x14ac:dyDescent="0.2">
      <c r="K166"/>
      <c r="L166"/>
      <c r="M166"/>
    </row>
    <row r="167" spans="11:13" x14ac:dyDescent="0.2">
      <c r="K167"/>
      <c r="L167"/>
      <c r="M167"/>
    </row>
    <row r="168" spans="11:13" x14ac:dyDescent="0.2">
      <c r="K168"/>
      <c r="L168"/>
      <c r="M168"/>
    </row>
    <row r="169" spans="11:13" x14ac:dyDescent="0.2">
      <c r="K169"/>
      <c r="L169"/>
      <c r="M169"/>
    </row>
    <row r="170" spans="11:13" x14ac:dyDescent="0.2">
      <c r="K170"/>
      <c r="L170"/>
      <c r="M170"/>
    </row>
    <row r="171" spans="11:13" x14ac:dyDescent="0.2">
      <c r="K171"/>
      <c r="L171"/>
      <c r="M171"/>
    </row>
    <row r="172" spans="11:13" x14ac:dyDescent="0.2">
      <c r="K172"/>
      <c r="L172"/>
      <c r="M172"/>
    </row>
    <row r="173" spans="11:13" x14ac:dyDescent="0.2">
      <c r="K173"/>
      <c r="L173"/>
      <c r="M173"/>
    </row>
    <row r="174" spans="11:13" x14ac:dyDescent="0.2">
      <c r="K174"/>
      <c r="L174"/>
      <c r="M174"/>
    </row>
    <row r="175" spans="11:13" x14ac:dyDescent="0.2">
      <c r="K175"/>
      <c r="L175"/>
      <c r="M175"/>
    </row>
    <row r="176" spans="11:13" x14ac:dyDescent="0.2">
      <c r="K176"/>
      <c r="L176"/>
      <c r="M176"/>
    </row>
    <row r="177" spans="11:13" x14ac:dyDescent="0.2">
      <c r="K177"/>
      <c r="L177"/>
      <c r="M177"/>
    </row>
    <row r="178" spans="11:13" x14ac:dyDescent="0.2">
      <c r="K178"/>
      <c r="L178"/>
      <c r="M178"/>
    </row>
    <row r="179" spans="11:13" x14ac:dyDescent="0.2">
      <c r="K179"/>
      <c r="L179"/>
      <c r="M179"/>
    </row>
    <row r="180" spans="11:13" x14ac:dyDescent="0.2">
      <c r="K180"/>
      <c r="L180"/>
      <c r="M180"/>
    </row>
    <row r="181" spans="11:13" x14ac:dyDescent="0.2">
      <c r="K181"/>
      <c r="L181"/>
      <c r="M181"/>
    </row>
    <row r="182" spans="11:13" x14ac:dyDescent="0.2">
      <c r="K182"/>
      <c r="L182"/>
      <c r="M182"/>
    </row>
    <row r="183" spans="11:13" x14ac:dyDescent="0.2">
      <c r="K183"/>
      <c r="L183"/>
      <c r="M183"/>
    </row>
    <row r="184" spans="11:13" x14ac:dyDescent="0.2">
      <c r="K184"/>
      <c r="L184"/>
      <c r="M184"/>
    </row>
    <row r="185" spans="11:13" x14ac:dyDescent="0.2">
      <c r="K185"/>
      <c r="L185"/>
      <c r="M185"/>
    </row>
    <row r="186" spans="11:13" x14ac:dyDescent="0.2">
      <c r="K186"/>
      <c r="L186"/>
      <c r="M186"/>
    </row>
    <row r="187" spans="11:13" x14ac:dyDescent="0.2">
      <c r="K187"/>
      <c r="L187"/>
      <c r="M187"/>
    </row>
    <row r="188" spans="11:13" x14ac:dyDescent="0.2">
      <c r="K188"/>
      <c r="L188"/>
      <c r="M188"/>
    </row>
    <row r="189" spans="11:13" x14ac:dyDescent="0.2">
      <c r="K189"/>
      <c r="L189"/>
      <c r="M189"/>
    </row>
    <row r="190" spans="11:13" x14ac:dyDescent="0.2">
      <c r="K190"/>
      <c r="L190"/>
      <c r="M190"/>
    </row>
    <row r="191" spans="11:13" x14ac:dyDescent="0.2">
      <c r="K191"/>
      <c r="L191"/>
      <c r="M191"/>
    </row>
    <row r="192" spans="11:13" x14ac:dyDescent="0.2">
      <c r="K192"/>
      <c r="L192"/>
      <c r="M192"/>
    </row>
    <row r="193" spans="11:13" x14ac:dyDescent="0.2">
      <c r="K193"/>
      <c r="L193"/>
      <c r="M193"/>
    </row>
    <row r="194" spans="11:13" x14ac:dyDescent="0.2">
      <c r="K194"/>
      <c r="L194"/>
      <c r="M194"/>
    </row>
    <row r="195" spans="11:13" x14ac:dyDescent="0.2">
      <c r="K195"/>
      <c r="L195"/>
      <c r="M195"/>
    </row>
    <row r="196" spans="11:13" x14ac:dyDescent="0.2">
      <c r="K196"/>
      <c r="L196"/>
      <c r="M196"/>
    </row>
    <row r="197" spans="11:13" x14ac:dyDescent="0.2">
      <c r="K197"/>
      <c r="L197"/>
      <c r="M197"/>
    </row>
    <row r="198" spans="11:13" x14ac:dyDescent="0.2">
      <c r="K198"/>
      <c r="L198"/>
      <c r="M198"/>
    </row>
    <row r="199" spans="11:13" x14ac:dyDescent="0.2">
      <c r="K199"/>
      <c r="L199"/>
      <c r="M199"/>
    </row>
    <row r="200" spans="11:13" x14ac:dyDescent="0.2">
      <c r="K200"/>
      <c r="L200"/>
      <c r="M200"/>
    </row>
    <row r="201" spans="11:13" x14ac:dyDescent="0.2">
      <c r="K201"/>
      <c r="L201"/>
      <c r="M201"/>
    </row>
    <row r="202" spans="11:13" x14ac:dyDescent="0.2">
      <c r="K202"/>
      <c r="L202"/>
      <c r="M202"/>
    </row>
    <row r="203" spans="11:13" x14ac:dyDescent="0.2">
      <c r="K203"/>
      <c r="L203"/>
      <c r="M203"/>
    </row>
    <row r="204" spans="11:13" x14ac:dyDescent="0.2">
      <c r="K204"/>
      <c r="L204"/>
      <c r="M204"/>
    </row>
    <row r="205" spans="11:13" x14ac:dyDescent="0.2">
      <c r="K205"/>
      <c r="L205"/>
      <c r="M205"/>
    </row>
    <row r="206" spans="11:13" x14ac:dyDescent="0.2">
      <c r="K206"/>
      <c r="L206"/>
      <c r="M206"/>
    </row>
    <row r="207" spans="11:13" x14ac:dyDescent="0.2">
      <c r="K207"/>
      <c r="L207"/>
      <c r="M207"/>
    </row>
    <row r="208" spans="11:13" x14ac:dyDescent="0.2">
      <c r="K208"/>
      <c r="L208"/>
      <c r="M208"/>
    </row>
    <row r="209" spans="11:13" x14ac:dyDescent="0.2">
      <c r="K209"/>
      <c r="L209"/>
      <c r="M209"/>
    </row>
    <row r="210" spans="11:13" x14ac:dyDescent="0.2">
      <c r="K210"/>
      <c r="L210"/>
      <c r="M210"/>
    </row>
    <row r="211" spans="11:13" x14ac:dyDescent="0.2">
      <c r="K211"/>
      <c r="L211"/>
      <c r="M211"/>
    </row>
    <row r="212" spans="11:13" x14ac:dyDescent="0.2">
      <c r="K212"/>
      <c r="L212"/>
      <c r="M212"/>
    </row>
    <row r="213" spans="11:13" x14ac:dyDescent="0.2">
      <c r="K213"/>
      <c r="L213"/>
      <c r="M213"/>
    </row>
    <row r="214" spans="11:13" x14ac:dyDescent="0.2">
      <c r="K214"/>
      <c r="L214"/>
      <c r="M214"/>
    </row>
    <row r="215" spans="11:13" x14ac:dyDescent="0.2">
      <c r="K215"/>
      <c r="L215"/>
      <c r="M215"/>
    </row>
    <row r="216" spans="11:13" x14ac:dyDescent="0.2">
      <c r="K216"/>
      <c r="L216"/>
      <c r="M216"/>
    </row>
    <row r="217" spans="11:13" x14ac:dyDescent="0.2">
      <c r="K217"/>
      <c r="L217"/>
      <c r="M217"/>
    </row>
    <row r="218" spans="11:13" x14ac:dyDescent="0.2">
      <c r="K218"/>
      <c r="L218"/>
      <c r="M218"/>
    </row>
    <row r="219" spans="11:13" x14ac:dyDescent="0.2">
      <c r="K219"/>
      <c r="L219"/>
      <c r="M219"/>
    </row>
    <row r="220" spans="11:13" x14ac:dyDescent="0.2">
      <c r="K220"/>
      <c r="L220"/>
      <c r="M220"/>
    </row>
    <row r="221" spans="11:13" x14ac:dyDescent="0.2">
      <c r="K221"/>
      <c r="L221"/>
      <c r="M221"/>
    </row>
    <row r="222" spans="11:13" x14ac:dyDescent="0.2">
      <c r="K222"/>
      <c r="L222"/>
      <c r="M222"/>
    </row>
    <row r="223" spans="11:13" x14ac:dyDescent="0.2">
      <c r="K223"/>
      <c r="L223"/>
      <c r="M223"/>
    </row>
    <row r="224" spans="11:13" x14ac:dyDescent="0.2">
      <c r="K224"/>
      <c r="L224"/>
      <c r="M224"/>
    </row>
    <row r="225" spans="11:13" x14ac:dyDescent="0.2">
      <c r="K225"/>
      <c r="L225"/>
      <c r="M225"/>
    </row>
    <row r="226" spans="11:13" x14ac:dyDescent="0.2">
      <c r="K226"/>
      <c r="L226"/>
      <c r="M226"/>
    </row>
    <row r="227" spans="11:13" x14ac:dyDescent="0.2">
      <c r="K227"/>
      <c r="L227"/>
      <c r="M227"/>
    </row>
    <row r="228" spans="11:13" x14ac:dyDescent="0.2">
      <c r="K228"/>
      <c r="L228"/>
      <c r="M228"/>
    </row>
    <row r="229" spans="11:13" x14ac:dyDescent="0.2">
      <c r="K229"/>
      <c r="L229"/>
      <c r="M229"/>
    </row>
    <row r="230" spans="11:13" x14ac:dyDescent="0.2">
      <c r="K230"/>
      <c r="L230"/>
      <c r="M230"/>
    </row>
    <row r="231" spans="11:13" x14ac:dyDescent="0.2">
      <c r="K231"/>
      <c r="L231"/>
      <c r="M231"/>
    </row>
    <row r="232" spans="11:13" x14ac:dyDescent="0.2">
      <c r="K232"/>
      <c r="L232"/>
      <c r="M232"/>
    </row>
    <row r="233" spans="11:13" x14ac:dyDescent="0.2">
      <c r="K233"/>
      <c r="L233"/>
      <c r="M233"/>
    </row>
    <row r="234" spans="11:13" x14ac:dyDescent="0.2">
      <c r="K234"/>
      <c r="L234"/>
      <c r="M234"/>
    </row>
    <row r="235" spans="11:13" x14ac:dyDescent="0.2">
      <c r="K235"/>
      <c r="L235"/>
      <c r="M235"/>
    </row>
    <row r="236" spans="11:13" x14ac:dyDescent="0.2">
      <c r="K236"/>
      <c r="L236"/>
      <c r="M236"/>
    </row>
    <row r="237" spans="11:13" x14ac:dyDescent="0.2">
      <c r="K237"/>
      <c r="L237"/>
      <c r="M237"/>
    </row>
    <row r="238" spans="11:13" x14ac:dyDescent="0.2">
      <c r="K238"/>
      <c r="L238"/>
      <c r="M238"/>
    </row>
    <row r="239" spans="11:13" x14ac:dyDescent="0.2">
      <c r="K239"/>
      <c r="L239"/>
      <c r="M239"/>
    </row>
    <row r="240" spans="11:13" x14ac:dyDescent="0.2">
      <c r="K240"/>
      <c r="L240"/>
      <c r="M240"/>
    </row>
    <row r="241" spans="11:13" x14ac:dyDescent="0.2">
      <c r="K241"/>
      <c r="L241"/>
      <c r="M241"/>
    </row>
    <row r="242" spans="11:13" x14ac:dyDescent="0.2">
      <c r="K242"/>
      <c r="L242"/>
      <c r="M242"/>
    </row>
    <row r="243" spans="11:13" x14ac:dyDescent="0.2">
      <c r="K243"/>
      <c r="L243"/>
      <c r="M243"/>
    </row>
    <row r="244" spans="11:13" x14ac:dyDescent="0.2">
      <c r="K244"/>
      <c r="L244"/>
      <c r="M244"/>
    </row>
    <row r="245" spans="11:13" x14ac:dyDescent="0.2">
      <c r="K245"/>
      <c r="L245"/>
      <c r="M245"/>
    </row>
    <row r="246" spans="11:13" x14ac:dyDescent="0.2">
      <c r="K246"/>
      <c r="L246"/>
      <c r="M246"/>
    </row>
    <row r="247" spans="11:13" x14ac:dyDescent="0.2">
      <c r="K247"/>
      <c r="L247"/>
      <c r="M247"/>
    </row>
    <row r="248" spans="11:13" x14ac:dyDescent="0.2">
      <c r="K248"/>
      <c r="L248"/>
      <c r="M248"/>
    </row>
    <row r="249" spans="11:13" x14ac:dyDescent="0.2">
      <c r="K249"/>
      <c r="L249"/>
      <c r="M249"/>
    </row>
    <row r="250" spans="11:13" x14ac:dyDescent="0.2">
      <c r="K250"/>
      <c r="L250"/>
      <c r="M250"/>
    </row>
    <row r="251" spans="11:13" x14ac:dyDescent="0.2">
      <c r="K251"/>
      <c r="L251"/>
      <c r="M251"/>
    </row>
    <row r="252" spans="11:13" x14ac:dyDescent="0.2">
      <c r="K252"/>
      <c r="L252"/>
      <c r="M252"/>
    </row>
    <row r="253" spans="11:13" x14ac:dyDescent="0.2">
      <c r="K253"/>
      <c r="L253"/>
      <c r="M253"/>
    </row>
    <row r="254" spans="11:13" x14ac:dyDescent="0.2">
      <c r="K254"/>
      <c r="L254"/>
      <c r="M254"/>
    </row>
    <row r="255" spans="11:13" x14ac:dyDescent="0.2">
      <c r="K255"/>
      <c r="L255"/>
      <c r="M255"/>
    </row>
    <row r="256" spans="11:13" x14ac:dyDescent="0.2">
      <c r="K256"/>
      <c r="L256"/>
      <c r="M256"/>
    </row>
    <row r="257" spans="11:13" x14ac:dyDescent="0.2">
      <c r="K257"/>
      <c r="L257"/>
      <c r="M257"/>
    </row>
    <row r="258" spans="11:13" x14ac:dyDescent="0.2">
      <c r="K258"/>
      <c r="L258"/>
      <c r="M258"/>
    </row>
    <row r="259" spans="11:13" x14ac:dyDescent="0.2">
      <c r="K259"/>
      <c r="L259"/>
      <c r="M259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e c 5 e c 8 - f b 2 f - 4 c d c - 8 8 5 9 - 1 b 1 b f 1 7 8 6 8 b a "   x m l n s = " h t t p : / / s c h e m a s . m i c r o s o f t . c o m / D a t a M a s h u p " > A A A A A H o H A A B Q S w M E F A A C A A g A d r F l W r / 7 v l C m A A A A 9 w A A A B I A H A B D b 2 5 m a W c v U G F j a 2 F n Z S 5 4 b W w g o h g A K K A U A A A A A A A A A A A A A A A A A A A A A A A A A A A A h Y + 9 D o I w G E V f h X S n P z A I 5 K M M L g 6 S m G i M a 1 M q N E I x U C z v 5 u A j + Q p i F H V z v O e e 4 d 7 7 9 Q b Z 2 N T e R X W 9 b k 2 K G K b I U 0 a 2 h T Z l i g Z 7 9 C O U c d g I e R K l 8 i b Z 9 M n Y F y m q r D 0 n h D j n s A t x 2 5 U k o J S R Q 7 7 e y k o 1 A n 1 k / V / 2 t e m t M F I h D v v X G B 5 g F s a Y R Y s Y U y A z h V y b r x F M g 5 / t D 4 T l U N u h U 9 x W / m 4 F Z I 5 A 3 i f 4 A 1 B L A w Q U A A I A C A B 2 s W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r F l W s / V L 9 l y B A A A N h g A A B M A H A B G b 3 J t d W x h c y 9 T Z W N 0 a W 9 u M S 5 t I K I Y A C i g F A A A A A A A A A A A A A A A A A A A A A A A A A A A A O 1 Y S 2 / b O B C + B 8 h / I J S L D K i G 5 T h p d g s f U r t B H + s + Y q d 7 i I O C l R i H g E Q G F J U 2 C P L f l 9 Q j 5 E h k Y u y i l 2 5 y S J T 5 q O F w Z r 5 P I x U k k Z Q z t K z / x q 9 2 d 3 Z 3 i i s s S I r e L e a v 0 R R l R O 7 u I P W z 5 K V I i L L M i p v h n C d l T p g M T 2 h G h j P O p P q n C I P Z n + u z g o h i f Z z m l N F C C i y 5 W M / 5 D 5 Z x n B b r B b + h B K V Y 4 o L I t d 5 j m B Q 3 w S A 6 n 5 O M 5 l Q S M Q 2 i I E I z n p U 5 K 6 Y H 4 w i 9 Y Q l P K d t M D w 9 G o z h C X 0 o u y V L e Z m R q L o c f O S M X g 6 i O d i / 4 L H i u s B S 9 J T h V I Q U q 9 B X + r h Y 2 S G M P 6 4 N F 6 L y x H 2 f Z M s E Z F s V U i t J 2 O b v C b K M 8 r m 6 v i X G 3 E p g V l 1 z k d c g a L E L H / t H d X V A d / x t N 1 Q H f M X k 4 G e r V 9 x G 6 C 1 Z U Z k S Z p T I g S X 7 K y n q K p T p 3 a 2 Z l / p 2 I e j m X O P u q / B d 9 V w s i 8 U x Q S Z M + 9 r p M N 0 T 2 7 a c l k z T v B z C r 9 o h H / T t q Z P S H F z n y I i + 9 y K E X O f A i E y + y 7 0 X G X i T 2 I Q t c 1 c e J n Z D 8 E f Q s 9 q Z C Q Y t H s B M f F h + N v Y n X m N e p B r 1 e 9 0 c T b z I 1 5 v W q Q a / X y c H x I 5 D X p 8 L 8 x x + N v B 1 5 t v Q h z A X V t X U w r C 6 s D 6 h r 6 o O 8 / p q a O r G m p l 7 M 6 7 S t q R N s a u r F v F 7 b m j r B u q Y + y O u z q a k T 0 8 8 C 7 w n r e r t T u v Q h r A f d G y 0 / J T m / U e r c P G e M n N d A Y w 4 7 o h 8 B R b Q 1 0 F Y 9 W + d s Z b O 1 z F Y v W 6 9 s h b I 1 C a p Q V 3 e A 0 k B t g W o C 9 a O j G B 2 N g K r Q 0 Y E O 8 w H X I b s h n y G D b c 4 C l h p e G i L a z A N U A 9 w C Z I L s g X Q B / I C E g A y w W x 7 0 O G h q 0 M W g b a 0 + N Y 1 5 P 9 j d o c z X j f Y g R r B g a g j 4 1 b N Y s 8 0 T 4 9 i + N Y 0 d v Z z 8 n r P Y n O e k c I 5 P f 3 O R p T 9 o 2 n n W w 2 K C 0 O x K b g g T 5 F f X s d r k i S q O / w 9 V r B I B B t o t y 7 Q g Y k N i Z 5 3 q + D 6 q 7 i D p e 0 5 Z q P l e z d x t G G r r h k l d c 9 D Y V U j 6 1 g + U p c O / y K X 8 V K r 6 m J S 8 + X m N W W p 4 b 9 J S I 9 V 1 n Z i H R F u u Q f d a / V q l p O W 4 v a S 1 W U t B m n r x 9 F I 1 3 i 5 V d V q 7 W a m q 1 E t V W 7 u t E l U v 3 i Z N r d u 2 O U y f D B u D c a 9 Y m C n n m m b G t z Z q S 9 j b P g L v X f f / s s X t T X V 3 O w o G Z O e / j z M m 7 b Y z h n O 3 M w 0 Y Z 9 1 d d c j m T b K 9 R K H S r U E A w 7 3 O c K L u / I q z k t g b V P b K G v Y D i Q L l S f 0 O o m a h a O 9 Y K X 5 H d 9 0 d 3 V W I n y x D J z z r W I 1 n f x l A w L E / d T A g v Y P d h 3 o a w p J s u L g N 4 H t 7 c 4 X C s + X A T + q l G g s R v 0 Q P N r D S f o o 9 L L X 4 3 5 1 N O m e y B W A v a C Q g H A + C Z x 1 4 1 o F n H f i d d K D X V / P y O q M J 1 i 8 3 5 k x z N Z R S l s h + p e L A f N u 0 v B 2 n m j C z s p A 8 N 2 6 U t S G q e z 8 V p B o B L 6 k + P s H J F T r v x X y B X q D z P Z C b C / s Q X K j B 0 d 3 R F W T q A k K M z P d Z 8 0 k W f o O F X 1 1 B B D 0 G u A r j r I B 9 Y q s R 3 O 0 8 3 q K d u + f X / f a w w 1 Y v N O P g 1 T 9 Q S w E C L Q A U A A I A C A B 2 s W V a v / u + U K Y A A A D 3 A A A A E g A A A A A A A A A A A A A A A A A A A A A A Q 2 9 u Z m l n L 1 B h Y 2 t h Z 2 U u e G 1 s U E s B A i 0 A F A A C A A g A d r F l W g / K 6 a u k A A A A 6 Q A A A B M A A A A A A A A A A A A A A A A A 8 g A A A F t D b 2 5 0 Z W 5 0 X 1 R 5 c G V z X S 5 4 b W x Q S w E C L Q A U A A I A C A B 2 s W V a z 9 U v 2 X I E A A A 2 G A A A E w A A A A A A A A A A A A A A A A D j A Q A A R m 9 y b X V s Y X M v U 2 V j d G l v b j E u b V B L B Q Y A A A A A A w A D A M I A A A C i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S g A A A A A A A G J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T U R C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U 3 Z D g 1 Y m U t M j h l N i 0 0 Z D Q w L W F l M D A t Z j k 3 M 2 I z Z j J i N z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M D o 0 M T o 1 M i 4 4 N j Y 2 N z g w W i I g L z 4 8 R W 5 0 c n k g V H l w Z T 0 i R m l s b E N v b H V t b l R 5 c G V z I i B W Y W x 1 Z T 0 i c 0 F 3 W U Z B d 0 1 E Q m c 9 P S I g L z 4 8 R W 5 0 c n k g V H l w Z T 0 i R m l s b E N v b H V t b k 5 h b W V z I i B W Y W x 1 Z T 0 i c 1 s m c X V v d D t N b 3 Z p Z V 9 p Z C Z x d W 9 0 O y w m c X V v d D t U a X R s Z S Z x d W 9 0 O y w m c X V v d D t S Y X R p b m c m c X V v d D s s J n F 1 b 3 Q 7 V G 9 0 Y W x W b 3 R l c y Z x d W 9 0 O y w m c X V v d D t N Z X R h Q 3 J p d G l j J n F 1 b 3 Q 7 L C Z x d W 9 0 O 0 J 1 Z G d l d C Z x d W 9 0 O y w m c X V v d D t S d W 5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i 9 B d X R v U m V t b 3 Z l Z E N v b H V t b n M x L n t N b 3 Z p Z V 9 p Z C w w f S Z x d W 9 0 O y w m c X V v d D t T Z W N 0 a W 9 u M S 9 J T U R C L 0 F 1 d G 9 S Z W 1 v d m V k Q 2 9 s d W 1 u c z E u e 1 R p d G x l L D F 9 J n F 1 b 3 Q 7 L C Z x d W 9 0 O 1 N l Y 3 R p b 2 4 x L 0 l N R E I v Q X V 0 b 1 J l b W 9 2 Z W R D b 2 x 1 b W 5 z M S 5 7 U m F 0 a W 5 n L D J 9 J n F 1 b 3 Q 7 L C Z x d W 9 0 O 1 N l Y 3 R p b 2 4 x L 0 l N R E I v Q X V 0 b 1 J l b W 9 2 Z W R D b 2 x 1 b W 5 z M S 5 7 V G 9 0 Y W x W b 3 R l c y w z f S Z x d W 9 0 O y w m c X V v d D t T Z W N 0 a W 9 u M S 9 J T U R C L 0 F 1 d G 9 S Z W 1 v d m V k Q 2 9 s d W 1 u c z E u e 0 1 l d G F D c m l 0 a W M s N H 0 m c X V v d D s s J n F 1 b 3 Q 7 U 2 V j d G l v b j E v S U 1 E Q i 9 B d X R v U m V t b 3 Z l Z E N v b H V t b n M x L n t C d W R n Z X Q s N X 0 m c X V v d D s s J n F 1 b 3 Q 7 U 2 V j d G l v b j E v S U 1 E Q i 9 B d X R v U m V t b 3 Z l Z E N v b H V t b n M x L n t S d W 5 0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l N R E I v Q X V 0 b 1 J l b W 9 2 Z W R D b 2 x 1 b W 5 z M S 5 7 T W 9 2 a W V f a W Q s M H 0 m c X V v d D s s J n F 1 b 3 Q 7 U 2 V j d G l v b j E v S U 1 E Q i 9 B d X R v U m V t b 3 Z l Z E N v b H V t b n M x L n t U a X R s Z S w x f S Z x d W 9 0 O y w m c X V v d D t T Z W N 0 a W 9 u M S 9 J T U R C L 0 F 1 d G 9 S Z W 1 v d m V k Q 2 9 s d W 1 u c z E u e 1 J h d G l u Z y w y f S Z x d W 9 0 O y w m c X V v d D t T Z W N 0 a W 9 u M S 9 J T U R C L 0 F 1 d G 9 S Z W 1 v d m V k Q 2 9 s d W 1 u c z E u e 1 R v d G F s V m 9 0 Z X M s M 3 0 m c X V v d D s s J n F 1 b 3 Q 7 U 2 V j d G l v b j E v S U 1 E Q i 9 B d X R v U m V t b 3 Z l Z E N v b H V t b n M x L n t N Z X R h Q 3 J p d G l j L D R 9 J n F 1 b 3 Q 7 L C Z x d W 9 0 O 1 N l Y 3 R p b 2 4 x L 0 l N R E I v Q X V 0 b 1 J l b W 9 2 Z W R D b 2 x 1 b W 5 z M S 5 7 Q n V k Z 2 V 0 L D V 9 J n F 1 b 3 Q 7 L C Z x d W 9 0 O 1 N l Y 3 R p b 2 4 x L 0 l N R E I v Q X V 0 b 1 J l b W 9 2 Z W R D b 2 x 1 b W 5 z M S 5 7 U n V u d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1 E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m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Z W F j M j Q 1 L T U w Y 2 Q t N D R m M C 1 i O D F m L T g 0 Z D F j M z A 1 N D U 4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w O j Q x O j U y L j g 4 N T Y 4 M j R a I i A v P j x F b n R y e S B U e X B l P S J G a W x s Q 2 9 s d W 1 u V H l w Z X M i I F Z h b H V l P S J z Q X d N R C I g L z 4 8 R W 5 0 c n k g V H l w Z T 0 i R m l s b E N v b H V t b k 5 h b W V z I i B W Y W x 1 Z T 0 i c 1 s m c X V v d D t N b 3 Z p Z V 9 p Z C Z x d W 9 0 O y w m c X V v d D t E b 2 1 l c 3 R p Y y Z x d W 9 0 O y w m c X V v d D t X b 3 J s Z H d p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J u a W 5 n L 0 F 1 d G 9 S Z W 1 v d m V k Q 2 9 s d W 1 u c z E u e 0 1 v d m l l X 2 l k L D B 9 J n F 1 b 3 Q 7 L C Z x d W 9 0 O 1 N l Y 3 R p b 2 4 x L 2 V h c m 5 p b m c v Q X V 0 b 1 J l b W 9 2 Z W R D b 2 x 1 b W 5 z M S 5 7 R G 9 t Z X N 0 a W M s M X 0 m c X V v d D s s J n F 1 b 3 Q 7 U 2 V j d G l v b j E v Z W F y b m l u Z y 9 B d X R v U m V t b 3 Z l Z E N v b H V t b n M x L n t X b 3 J s Z H d p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y b m l u Z y 9 B d X R v U m V t b 3 Z l Z E N v b H V t b n M x L n t N b 3 Z p Z V 9 p Z C w w f S Z x d W 9 0 O y w m c X V v d D t T Z W N 0 a W 9 u M S 9 l Y X J u a W 5 n L 0 F 1 d G 9 S Z W 1 v d m V k Q 2 9 s d W 1 u c z E u e 0 R v b W V z d G l j L D F 9 J n F 1 b 3 Q 7 L C Z x d W 9 0 O 1 N l Y 3 R p b 2 4 x L 2 V h c m 5 p b m c v Q X V 0 b 1 J l b W 9 2 Z W R D b 2 x 1 b W 5 z M S 5 7 V 2 9 y b G R 3 a W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J u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m 5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R m N z M 4 Z W Q t N D R k M S 0 0 N D V k L W F j N j U t M z k 0 Y z U w O D Y 0 Y T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h U M T A 6 N D E 6 N T I u O D k 2 N j g 0 M l o i I C 8 + P E V u d H J 5 I F R 5 c G U 9 I k Z p b G x D b 2 x 1 b W 5 U e X B l c y I g V m F s d W U 9 I n N B d 1 k 9 I i A v P j x F b n R y e S B U e X B l P S J G a W x s Q 2 9 s d W 1 u T m F t Z X M i I F Z h b H V l P S J z W y Z x d W 9 0 O 0 1 v d m l l X 2 l k J n F 1 b 3 Q 7 L C Z x d W 9 0 O 2 d l b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c m U v Q X V 0 b 1 J l b W 9 2 Z W R D b 2 x 1 b W 5 z M S 5 7 T W 9 2 a W V f a W Q s M H 0 m c X V v d D s s J n F 1 b 3 Q 7 U 2 V j d G l v b j E v Z 2 V u c m U v Q X V 0 b 1 J l b W 9 2 Z W R D b 2 x 1 b W 5 z M S 5 7 Z 2 V u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V u c m U v Q X V 0 b 1 J l b W 9 2 Z W R D b 2 x 1 b W 5 z M S 5 7 T W 9 2 a W V f a W Q s M H 0 m c X V v d D s s J n F 1 b 3 Q 7 U 2 V j d G l v b j E v Z 2 V u c m U v Q X V 0 b 1 J l b W 9 2 Z W R D b 2 x 1 b W 5 z M S 5 7 Z 2 V u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n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n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Y 3 N G M 4 N D g t O T A 2 M i 0 0 N z k 5 L T k 2 M z E t Z m Z k N D Q 4 Z T I w Z T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O F Q x M D o 0 M T o 1 M i 4 5 M T U 2 O D g 4 W i I g L z 4 8 R W 5 0 c n k g V H l w Z T 0 i R m l s b E N v b H V t b l R 5 c G V z I i B W Y W x 1 Z T 0 i c 0 F 3 W U Z B d 0 1 E Q m d N R C I g L z 4 8 R W 5 0 c n k g V H l w Z T 0 i R m l s b E N v b H V t b k 5 h b W V z I i B W Y W x 1 Z T 0 i c 1 s m c X V v d D t N b 3 Z p Z V 9 p Z C Z x d W 9 0 O y w m c X V v d D t U a X R s Z S Z x d W 9 0 O y w m c X V v d D t S Y X R p b m c m c X V v d D s s J n F 1 b 3 Q 7 V G 9 0 Y W x W b 3 R l c y Z x d W 9 0 O y w m c X V v d D t N Z X R h Q 3 J p d G l j J n F 1 b 3 Q 7 L C Z x d W 9 0 O 0 J 1 Z G d l d C Z x d W 9 0 O y w m c X V v d D t S d W 5 0 a W 1 l J n F 1 b 3 Q 7 L C Z x d W 9 0 O 2 V h c m 5 p b m c u R G 9 t Z X N 0 a W M m c X V v d D s s J n F 1 b 3 Q 7 Z W F y b m l u Z y 5 X b 3 J s Z H d p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W 9 2 a W V f a W Q s M H 0 m c X V v d D s s J n F 1 b 3 Q 7 U 2 V j d G l v b j E v T W V y Z 2 U x L 0 F 1 d G 9 S Z W 1 v d m V k Q 2 9 s d W 1 u c z E u e 1 R p d G x l L D F 9 J n F 1 b 3 Q 7 L C Z x d W 9 0 O 1 N l Y 3 R p b 2 4 x L 0 1 l c m d l M S 9 B d X R v U m V t b 3 Z l Z E N v b H V t b n M x L n t S Y X R p b m c s M n 0 m c X V v d D s s J n F 1 b 3 Q 7 U 2 V j d G l v b j E v T W V y Z 2 U x L 0 F 1 d G 9 S Z W 1 v d m V k Q 2 9 s d W 1 u c z E u e 1 R v d G F s V m 9 0 Z X M s M 3 0 m c X V v d D s s J n F 1 b 3 Q 7 U 2 V j d G l v b j E v T W V y Z 2 U x L 0 F 1 d G 9 S Z W 1 v d m V k Q 2 9 s d W 1 u c z E u e 0 1 l d G F D c m l 0 a W M s N H 0 m c X V v d D s s J n F 1 b 3 Q 7 U 2 V j d G l v b j E v T W V y Z 2 U x L 0 F 1 d G 9 S Z W 1 v d m V k Q 2 9 s d W 1 u c z E u e 0 J 1 Z G d l d C w 1 f S Z x d W 9 0 O y w m c X V v d D t T Z W N 0 a W 9 u M S 9 N Z X J n Z T E v Q X V 0 b 1 J l b W 9 2 Z W R D b 2 x 1 b W 5 z M S 5 7 U n V u d G l t Z S w 2 f S Z x d W 9 0 O y w m c X V v d D t T Z W N 0 a W 9 u M S 9 N Z X J n Z T E v Q X V 0 b 1 J l b W 9 2 Z W R D b 2 x 1 b W 5 z M S 5 7 Z W F y b m l u Z y 5 E b 2 1 l c 3 R p Y y w 3 f S Z x d W 9 0 O y w m c X V v d D t T Z W N 0 a W 9 u M S 9 N Z X J n Z T E v Q X V 0 b 1 J l b W 9 2 Z W R D b 2 x 1 b W 5 z M S 5 7 Z W F y b m l u Z y 5 X b 3 J s Z H d p Z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y Z 2 U x L 0 F 1 d G 9 S Z W 1 v d m V k Q 2 9 s d W 1 u c z E u e 0 1 v d m l l X 2 l k L D B 9 J n F 1 b 3 Q 7 L C Z x d W 9 0 O 1 N l Y 3 R p b 2 4 x L 0 1 l c m d l M S 9 B d X R v U m V t b 3 Z l Z E N v b H V t b n M x L n t U a X R s Z S w x f S Z x d W 9 0 O y w m c X V v d D t T Z W N 0 a W 9 u M S 9 N Z X J n Z T E v Q X V 0 b 1 J l b W 9 2 Z W R D b 2 x 1 b W 5 z M S 5 7 U m F 0 a W 5 n L D J 9 J n F 1 b 3 Q 7 L C Z x d W 9 0 O 1 N l Y 3 R p b 2 4 x L 0 1 l c m d l M S 9 B d X R v U m V t b 3 Z l Z E N v b H V t b n M x L n t U b 3 R h b F Z v d G V z L D N 9 J n F 1 b 3 Q 7 L C Z x d W 9 0 O 1 N l Y 3 R p b 2 4 x L 0 1 l c m d l M S 9 B d X R v U m V t b 3 Z l Z E N v b H V t b n M x L n t N Z X R h Q 3 J p d G l j L D R 9 J n F 1 b 3 Q 7 L C Z x d W 9 0 O 1 N l Y 3 R p b 2 4 x L 0 1 l c m d l M S 9 B d X R v U m V t b 3 Z l Z E N v b H V t b n M x L n t C d W R n Z X Q s N X 0 m c X V v d D s s J n F 1 b 3 Q 7 U 2 V j d G l v b j E v T W V y Z 2 U x L 0 F 1 d G 9 S Z W 1 v d m V k Q 2 9 s d W 1 u c z E u e 1 J 1 b n R p b W U s N n 0 m c X V v d D s s J n F 1 b 3 Q 7 U 2 V j d G l v b j E v T W V y Z 2 U x L 0 F 1 d G 9 S Z W 1 v d m V k Q 2 9 s d W 1 u c z E u e 2 V h c m 5 p b m c u R G 9 t Z X N 0 a W M s N 3 0 m c X V v d D s s J n F 1 b 3 Q 7 U 2 V j d G l v b j E v T W V y Z 2 U x L 0 F 1 d G 9 S Z W 1 v d m V k Q 2 9 s d W 1 u c z E u e 2 V h c m 5 p b m c u V 2 9 y b G R 3 a W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Z W F y b m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j l h Z m Z l L W Q 4 M j g t N D M 4 Z S 0 5 M z A w L W Q 4 N D k y M z U 4 O T Y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4 V D E 3 O j M 4 O j A 5 L j I y N j Y 1 M D d a I i A v P j x F b n R y e S B U e X B l P S J G a W x s Q 2 9 s d W 1 u V H l w Z X M i I F Z h b H V l P S J z Q m d V R E F 3 T U R B d 0 1 H I i A v P j x F b n R y e S B U e X B l P S J G a W x s Q 2 9 s d W 1 u T m F t Z X M i I F Z h b H V l P S J z W y Z x d W 9 0 O 1 R p d G x l J n F 1 b 3 Q 7 L C Z x d W 9 0 O 1 J h d G l u Z y Z x d W 9 0 O y w m c X V v d D t U b 3 R h b F Z v d G V z J n F 1 b 3 Q 7 L C Z x d W 9 0 O 0 1 l d G F D c m l 0 a W M m c X V v d D s s J n F 1 b 3 Q 7 Q n V k Z 2 V 0 I C h V U y k m c X V v d D s s J n F 1 b 3 Q 7 U n V u d G l t Z S A o b W l u K S Z x d W 9 0 O y w m c X V v d D t T Y W x l I G 9 m I E R v b W V z d G l j J n F 1 b 3 Q 7 L C Z x d W 9 0 O 1 N h b G U g b 2 Y g V 2 9 y b G R 3 a W R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1 R p d G x l L D B 9 J n F 1 b 3 Q 7 L C Z x d W 9 0 O 1 N l Y 3 R p b 2 4 x L 0 1 l c m d l M i 9 B d X R v U m V t b 3 Z l Z E N v b H V t b n M x L n t S Y X R p b m c s M X 0 m c X V v d D s s J n F 1 b 3 Q 7 U 2 V j d G l v b j E v T W V y Z 2 U y L 0 F 1 d G 9 S Z W 1 v d m V k Q 2 9 s d W 1 u c z E u e 1 R v d G F s V m 9 0 Z X M s M n 0 m c X V v d D s s J n F 1 b 3 Q 7 U 2 V j d G l v b j E v T W V y Z 2 U y L 0 F 1 d G 9 S Z W 1 v d m V k Q 2 9 s d W 1 u c z E u e 0 1 l d G F D c m l 0 a W M s M 3 0 m c X V v d D s s J n F 1 b 3 Q 7 U 2 V j d G l v b j E v T W V y Z 2 U y L 0 F 1 d G 9 S Z W 1 v d m V k Q 2 9 s d W 1 u c z E u e 0 J 1 Z G d l d C A o V V M p L D R 9 J n F 1 b 3 Q 7 L C Z x d W 9 0 O 1 N l Y 3 R p b 2 4 x L 0 1 l c m d l M i 9 B d X R v U m V t b 3 Z l Z E N v b H V t b n M x L n t S d W 5 0 a W 1 l I C h t a W 4 p L D V 9 J n F 1 b 3 Q 7 L C Z x d W 9 0 O 1 N l Y 3 R p b 2 4 x L 0 1 l c m d l M i 9 B d X R v U m V t b 3 Z l Z E N v b H V t b n M x L n t T Y W x l I G 9 m I E R v b W V z d G l j L D Z 9 J n F 1 b 3 Q 7 L C Z x d W 9 0 O 1 N l Y 3 R p b 2 4 x L 0 1 l c m d l M i 9 B d X R v U m V t b 3 Z l Z E N v b H V t b n M x L n t T Y W x l I G 9 m I F d v c m x k d 2 l k Z S w 3 f S Z x d W 9 0 O y w m c X V v d D t T Z W N 0 a W 9 u M S 9 N Z X J n Z T I v Q X V 0 b 1 J l b W 9 2 Z W R D b 2 x 1 b W 5 z M S 5 7 Q 2 F 0 Z W d v c n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y Z 2 U y L 0 F 1 d G 9 S Z W 1 v d m V k Q 2 9 s d W 1 u c z E u e 1 R p d G x l L D B 9 J n F 1 b 3 Q 7 L C Z x d W 9 0 O 1 N l Y 3 R p b 2 4 x L 0 1 l c m d l M i 9 B d X R v U m V t b 3 Z l Z E N v b H V t b n M x L n t S Y X R p b m c s M X 0 m c X V v d D s s J n F 1 b 3 Q 7 U 2 V j d G l v b j E v T W V y Z 2 U y L 0 F 1 d G 9 S Z W 1 v d m V k Q 2 9 s d W 1 u c z E u e 1 R v d G F s V m 9 0 Z X M s M n 0 m c X V v d D s s J n F 1 b 3 Q 7 U 2 V j d G l v b j E v T W V y Z 2 U y L 0 F 1 d G 9 S Z W 1 v d m V k Q 2 9 s d W 1 u c z E u e 0 1 l d G F D c m l 0 a W M s M 3 0 m c X V v d D s s J n F 1 b 3 Q 7 U 2 V j d G l v b j E v T W V y Z 2 U y L 0 F 1 d G 9 S Z W 1 v d m V k Q 2 9 s d W 1 u c z E u e 0 J 1 Z G d l d C A o V V M p L D R 9 J n F 1 b 3 Q 7 L C Z x d W 9 0 O 1 N l Y 3 R p b 2 4 x L 0 1 l c m d l M i 9 B d X R v U m V t b 3 Z l Z E N v b H V t b n M x L n t S d W 5 0 a W 1 l I C h t a W 4 p L D V 9 J n F 1 b 3 Q 7 L C Z x d W 9 0 O 1 N l Y 3 R p b 2 4 x L 0 1 l c m d l M i 9 B d X R v U m V t b 3 Z l Z E N v b H V t b n M x L n t T Y W x l I G 9 m I E R v b W V z d G l j L D Z 9 J n F 1 b 3 Q 7 L C Z x d W 9 0 O 1 N l Y 3 R p b 2 4 x L 0 1 l c m d l M i 9 B d X R v U m V t b 3 Z l Z E N v b H V t b n M x L n t T Y W x l I G 9 m I F d v c m x k d 2 l k Z S w 3 f S Z x d W 9 0 O y w m c X V v d D t T Z W N 0 a W 9 u M S 9 N Z X J n Z T I v Q X V 0 b 1 J l b W 9 2 Z W R D b 2 x 1 b W 5 z M S 5 7 Q 2 F 0 Z W d v c n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n Z W 5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w Y z B k Z D J l L T Q x O D I t N D Z k O S 1 h N m Y 5 L W I y O G U x N m E y M j V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y N y I g L z 4 8 R W 5 0 c n k g V H l w Z T 0 i R m l s b G V k Q 2 9 t c G x l d G V S Z X N 1 b H R U b 1 d v c m t z a G V l d C I g V m F s d W U 9 I m w x I i A v P j x F b n R y e S B U e X B l P S J G a W x s Q 2 9 s d W 1 u V H l w Z X M i I F Z h b H V l P S J z Q m d V R E F 3 T U R B d 0 1 E Q m c 9 P S I g L z 4 8 R W 5 0 c n k g V H l w Z T 0 i R m l s b E x h c 3 R V c G R h d G V k I i B W Y W x 1 Z T 0 i Z D I w M j U t M D M t M D V U M T U 6 M D I 6 N T c u N z Y w M D U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2 I i A v P j x F b n R y e S B U e X B l P S J G a W x s Q 2 9 s d W 1 u T m F t Z X M i I F Z h b H V l P S J z W y Z x d W 9 0 O 1 R p d G x l J n F 1 b 3 Q 7 L C Z x d W 9 0 O 1 J h d G l u Z y Z x d W 9 0 O y w m c X V v d D t U b 3 R h b F Z v d G V z J n F 1 b 3 Q 7 L C Z x d W 9 0 O 0 1 l d G F D c m l 0 a W M m c X V v d D s s J n F 1 b 3 Q 7 Q n V k Z 2 V 0 I C h V U y k m c X V v d D s s J n F 1 b 3 Q 7 U n V u d G l t Z S A o b W l u K S Z x d W 9 0 O y w m c X V v d D t T Y W x l I G 9 m I E R v b W V z d G l j J n F 1 b 3 Q 7 L C Z x d W 9 0 O 1 N h b G U g b 2 Y g V 2 9 y b G R 3 a W R l J n F 1 b 3 Q 7 L C Z x d W 9 0 O 1 B y b 2 Z p d C Z x d W 9 0 O y w m c X V v d D t D Y X R l Z 2 9 y e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I g K D I p L 0 F 1 d G 9 S Z W 1 v d m V k Q 2 9 s d W 1 u c z E u e 1 R p d G x l L D B 9 J n F 1 b 3 Q 7 L C Z x d W 9 0 O 1 N l Y 3 R p b 2 4 x L 0 1 l c m d l M i A o M i k v Q X V 0 b 1 J l b W 9 2 Z W R D b 2 x 1 b W 5 z M S 5 7 U m F 0 a W 5 n L D F 9 J n F 1 b 3 Q 7 L C Z x d W 9 0 O 1 N l Y 3 R p b 2 4 x L 0 1 l c m d l M i A o M i k v Q X V 0 b 1 J l b W 9 2 Z W R D b 2 x 1 b W 5 z M S 5 7 V G 9 0 Y W x W b 3 R l c y w y f S Z x d W 9 0 O y w m c X V v d D t T Z W N 0 a W 9 u M S 9 N Z X J n Z T I g K D I p L 0 F 1 d G 9 S Z W 1 v d m V k Q 2 9 s d W 1 u c z E u e 0 1 l d G F D c m l 0 a W M s M 3 0 m c X V v d D s s J n F 1 b 3 Q 7 U 2 V j d G l v b j E v T W V y Z 2 U y I C g y K S 9 B d X R v U m V t b 3 Z l Z E N v b H V t b n M x L n t C d W R n Z X Q g K F V T K S w 0 f S Z x d W 9 0 O y w m c X V v d D t T Z W N 0 a W 9 u M S 9 N Z X J n Z T I g K D I p L 0 F 1 d G 9 S Z W 1 v d m V k Q 2 9 s d W 1 u c z E u e 1 J 1 b n R p b W U g K G 1 p b i k s N X 0 m c X V v d D s s J n F 1 b 3 Q 7 U 2 V j d G l v b j E v T W V y Z 2 U y I C g y K S 9 B d X R v U m V t b 3 Z l Z E N v b H V t b n M x L n t T Y W x l I G 9 m I E R v b W V z d G l j L D Z 9 J n F 1 b 3 Q 7 L C Z x d W 9 0 O 1 N l Y 3 R p b 2 4 x L 0 1 l c m d l M i A o M i k v Q X V 0 b 1 J l b W 9 2 Z W R D b 2 x 1 b W 5 z M S 5 7 U 2 F s Z S B v Z i B X b 3 J s Z H d p Z G U s N 3 0 m c X V v d D s s J n F 1 b 3 Q 7 U 2 V j d G l v b j E v T W V y Z 2 U y I C g y K S 9 B d X R v U m V t b 3 Z l Z E N v b H V t b n M x L n t Q c m 9 m a X Q s O H 0 m c X V v d D s s J n F 1 b 3 Q 7 U 2 V j d G l v b j E v T W V y Z 2 U y I C g y K S 9 B d X R v U m V t b 3 Z l Z E N v b H V t b n M x L n t D Y X R l Z 2 9 y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W V y Z 2 U y I C g y K S 9 B d X R v U m V t b 3 Z l Z E N v b H V t b n M x L n t U a X R s Z S w w f S Z x d W 9 0 O y w m c X V v d D t T Z W N 0 a W 9 u M S 9 N Z X J n Z T I g K D I p L 0 F 1 d G 9 S Z W 1 v d m V k Q 2 9 s d W 1 u c z E u e 1 J h d G l u Z y w x f S Z x d W 9 0 O y w m c X V v d D t T Z W N 0 a W 9 u M S 9 N Z X J n Z T I g K D I p L 0 F 1 d G 9 S Z W 1 v d m V k Q 2 9 s d W 1 u c z E u e 1 R v d G F s V m 9 0 Z X M s M n 0 m c X V v d D s s J n F 1 b 3 Q 7 U 2 V j d G l v b j E v T W V y Z 2 U y I C g y K S 9 B d X R v U m V t b 3 Z l Z E N v b H V t b n M x L n t N Z X R h Q 3 J p d G l j L D N 9 J n F 1 b 3 Q 7 L C Z x d W 9 0 O 1 N l Y 3 R p b 2 4 x L 0 1 l c m d l M i A o M i k v Q X V 0 b 1 J l b W 9 2 Z W R D b 2 x 1 b W 5 z M S 5 7 Q n V k Z 2 V 0 I C h V U y k s N H 0 m c X V v d D s s J n F 1 b 3 Q 7 U 2 V j d G l v b j E v T W V y Z 2 U y I C g y K S 9 B d X R v U m V t b 3 Z l Z E N v b H V t b n M x L n t S d W 5 0 a W 1 l I C h t a W 4 p L D V 9 J n F 1 b 3 Q 7 L C Z x d W 9 0 O 1 N l Y 3 R p b 2 4 x L 0 1 l c m d l M i A o M i k v Q X V 0 b 1 J l b W 9 2 Z W R D b 2 x 1 b W 5 z M S 5 7 U 2 F s Z S B v Z i B E b 2 1 l c 3 R p Y y w 2 f S Z x d W 9 0 O y w m c X V v d D t T Z W N 0 a W 9 u M S 9 N Z X J n Z T I g K D I p L 0 F 1 d G 9 S Z W 1 v d m V k Q 2 9 s d W 1 u c z E u e 1 N h b G U g b 2 Y g V 2 9 y b G R 3 a W R l L D d 9 J n F 1 b 3 Q 7 L C Z x d W 9 0 O 1 N l Y 3 R p b 2 4 x L 0 1 l c m d l M i A o M i k v Q X V 0 b 1 J l b W 9 2 Z W R D b 2 x 1 b W 5 z M S 5 7 U H J v Z m l 0 L D h 9 J n F 1 b 3 Q 7 L C Z x d W 9 0 O 1 N l Y 3 R p b 2 4 x L 0 1 l c m d l M i A o M i k v Q X V 0 b 1 J l b W 9 2 Z W R D b 2 x 1 b W 5 z M S 5 7 Q 2 F 0 Z W d v c n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R X h w Y W 5 k Z W Q l M j B n Z W 5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U y M C g y K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6 B 8 4 h q L n E G l R B D 5 Y p u 9 o w A A A A A C A A A A A A A Q Z g A A A A E A A C A A A A A K L V 3 w a E Z 5 l q M y p T I y i r K O r F 3 p G P m n J E y k V P + F E v / q 7 g A A A A A O g A A A A A I A A C A A A A C P U k q w s j P Y j 4 r s n w o J A n q G K 3 Q y X w X P m W k n o V p 7 J v t a m l A A A A D C q w O B + 1 p E q b T Y V H A L h k z t x O f V m p N 4 d 6 k d L a U G I g + 4 P R n K D p M k 1 a s B 5 D l j E M E E S W 9 v u 6 K H P J e D 4 4 q U U y 8 U p o D 7 0 b B v H j M l D 2 t 7 m n g r O o W j D U A A A A B V N X 5 p e h 5 N t Z a t 3 X q Q p W y 0 g X F E E 3 2 u Z I 5 F l w z P q l R L J e a R 2 D v e u B j f L r F j T B s v R V r 0 D + D A h e 6 e v i d H j B g I U D z W < / D a t a M a s h u p > 
</file>

<file path=customXml/itemProps1.xml><?xml version="1.0" encoding="utf-8"?>
<ds:datastoreItem xmlns:ds="http://schemas.openxmlformats.org/officeDocument/2006/customXml" ds:itemID="{A5A75C6C-C471-47F7-BF48-4968F82C8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Movie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Boonchanok Wannapanich</cp:lastModifiedBy>
  <dcterms:created xsi:type="dcterms:W3CDTF">2025-02-28T09:00:16Z</dcterms:created>
  <dcterms:modified xsi:type="dcterms:W3CDTF">2025-03-05T15:48:28Z</dcterms:modified>
</cp:coreProperties>
</file>