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bookViews>
    <workbookView xWindow="0" yWindow="912" windowWidth="9636" windowHeight="1116" activeTab="4"/>
  </bookViews>
  <sheets>
    <sheet name="YGLOBEA" sheetId="1" r:id="rId1"/>
    <sheet name="YGLOBET" sheetId="3" r:id="rId2"/>
    <sheet name="ACDOCA" sheetId="4" r:id="rId3"/>
    <sheet name="CHECK_TABLE_YGLOBET" sheetId="5" r:id="rId4"/>
    <sheet name="CHECK_TABLE_YGLOBEA" sheetId="6" r:id="rId5"/>
  </sheets>
  <definedNames>
    <definedName name="_xlnm._FilterDatabase" localSheetId="4" hidden="1">CHECK_TABLE_YGLOBEA!$A$1:$J$1</definedName>
    <definedName name="_xlnm._FilterDatabase" localSheetId="3" hidden="1">CHECK_TABLE_YGLOBET!$A$1:$J$31</definedName>
    <definedName name="_xlnm._FilterDatabase" localSheetId="0" hidden="1">YGLOBEA!$B$1:$J$57</definedName>
    <definedName name="_xlnm._FilterDatabase" localSheetId="1" hidden="1">YGLOBET!$A$1:$J$124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6" i="4" l="1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124" i="3"/>
  <c r="D124" i="3"/>
  <c r="I123" i="3"/>
  <c r="D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D103" i="3"/>
  <c r="I102" i="3"/>
  <c r="D102" i="3"/>
  <c r="I101" i="3"/>
  <c r="D101" i="3"/>
  <c r="I100" i="3"/>
  <c r="D100" i="3"/>
  <c r="I99" i="3"/>
  <c r="D99" i="3"/>
  <c r="I98" i="3"/>
  <c r="D98" i="3"/>
  <c r="I97" i="3"/>
  <c r="D97" i="3"/>
  <c r="I96" i="3"/>
  <c r="D96" i="3"/>
  <c r="I95" i="3"/>
  <c r="D95" i="3"/>
  <c r="I94" i="3"/>
  <c r="D94" i="3"/>
  <c r="I93" i="3"/>
  <c r="I92" i="3"/>
  <c r="I91" i="3"/>
  <c r="D91" i="3"/>
  <c r="I90" i="3"/>
  <c r="D90" i="3"/>
  <c r="I89" i="3"/>
  <c r="D89" i="3"/>
  <c r="I88" i="3"/>
  <c r="D88" i="3"/>
  <c r="I87" i="3"/>
  <c r="I86" i="3"/>
  <c r="D86" i="3"/>
  <c r="I85" i="3"/>
  <c r="D85" i="3"/>
  <c r="I84" i="3"/>
  <c r="D84" i="3"/>
  <c r="I83" i="3"/>
  <c r="D83" i="3"/>
  <c r="I82" i="3"/>
  <c r="I81" i="3"/>
  <c r="D81" i="3"/>
  <c r="I80" i="3"/>
  <c r="D80" i="3"/>
  <c r="I79" i="3"/>
  <c r="D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D60" i="3"/>
  <c r="I59" i="3"/>
  <c r="D59" i="3"/>
  <c r="I58" i="3"/>
  <c r="D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D23" i="3"/>
  <c r="I22" i="3"/>
  <c r="I21" i="3"/>
  <c r="I20" i="3"/>
  <c r="D20" i="3"/>
  <c r="I19" i="3"/>
  <c r="D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<sst xmlns="http://schemas.openxmlformats.org/spreadsheetml/2006/main" count="3202" uniqueCount="1108">
  <si>
    <t>GL_SIRID</t>
  </si>
  <si>
    <t>RLDNR</t>
  </si>
  <si>
    <t>RRCTY</t>
  </si>
  <si>
    <t>RVERS</t>
  </si>
  <si>
    <t>RYEAR</t>
  </si>
  <si>
    <t>RTCUR</t>
  </si>
  <si>
    <t>RUNIT</t>
  </si>
  <si>
    <t>DRCRK</t>
  </si>
  <si>
    <t>POPER</t>
  </si>
  <si>
    <t>DOCCT</t>
  </si>
  <si>
    <t>DOCNR</t>
  </si>
  <si>
    <t>Record number</t>
  </si>
  <si>
    <t>Ledger</t>
  </si>
  <si>
    <t>Record Type</t>
  </si>
  <si>
    <t>Version</t>
  </si>
  <si>
    <t>Fiscal Year</t>
  </si>
  <si>
    <t>Currency</t>
  </si>
  <si>
    <t>Base Unit</t>
  </si>
  <si>
    <t>Debit/Credit</t>
  </si>
  <si>
    <t>Posting period</t>
  </si>
  <si>
    <t>Document Type</t>
  </si>
  <si>
    <t>Document Number</t>
  </si>
  <si>
    <t>DOCLN</t>
  </si>
  <si>
    <t>RBUKRS</t>
  </si>
  <si>
    <t>RACCT</t>
  </si>
  <si>
    <t>RBUSA</t>
  </si>
  <si>
    <t>RCNTR</t>
  </si>
  <si>
    <t>RFAREA</t>
  </si>
  <si>
    <t>LOGSYS</t>
  </si>
  <si>
    <t>RMVCT</t>
  </si>
  <si>
    <t>PRCTR</t>
  </si>
  <si>
    <t>WERKS</t>
  </si>
  <si>
    <t>VBUND</t>
  </si>
  <si>
    <t>Line Item</t>
  </si>
  <si>
    <t>Company Code</t>
  </si>
  <si>
    <t>Account Number</t>
  </si>
  <si>
    <t>Business Area</t>
  </si>
  <si>
    <t>Cost Center</t>
  </si>
  <si>
    <t>Functional Area</t>
  </si>
  <si>
    <t>Logical system</t>
  </si>
  <si>
    <t>Transactn type</t>
  </si>
  <si>
    <t>Profit Center</t>
  </si>
  <si>
    <t>Plant</t>
  </si>
  <si>
    <t>Company ID</t>
  </si>
  <si>
    <t>BWTAR</t>
  </si>
  <si>
    <t>PPRCTR</t>
  </si>
  <si>
    <t>KTOKS</t>
  </si>
  <si>
    <t>MVGR4</t>
  </si>
  <si>
    <t>KTGRD</t>
  </si>
  <si>
    <t>LAND1</t>
  </si>
  <si>
    <t>RASSC</t>
  </si>
  <si>
    <t>ZZVERS</t>
  </si>
  <si>
    <t>SBUKRS</t>
  </si>
  <si>
    <t>SACCT</t>
  </si>
  <si>
    <t>SBUSA</t>
  </si>
  <si>
    <t>Valuation type</t>
  </si>
  <si>
    <t>Partner PC</t>
  </si>
  <si>
    <t>Account Group</t>
  </si>
  <si>
    <t>MaterialGroup 4</t>
  </si>
  <si>
    <t>AcctAssgGr</t>
  </si>
  <si>
    <t>Country</t>
  </si>
  <si>
    <t>Trading partner</t>
  </si>
  <si>
    <t>Partner CoCode</t>
  </si>
  <si>
    <t>Partner account</t>
  </si>
  <si>
    <t>Send.BusArea</t>
  </si>
  <si>
    <t>SCNTR</t>
  </si>
  <si>
    <t>SFAREA</t>
  </si>
  <si>
    <t>TSL</t>
  </si>
  <si>
    <t>HSL</t>
  </si>
  <si>
    <t>KSL</t>
  </si>
  <si>
    <t>MSL</t>
  </si>
  <si>
    <t>ASL</t>
  </si>
  <si>
    <t>AUNIT</t>
  </si>
  <si>
    <t>SGTXT</t>
  </si>
  <si>
    <t>DOCTY</t>
  </si>
  <si>
    <t>ACTIV</t>
  </si>
  <si>
    <t>Partner cst ctr</t>
  </si>
  <si>
    <t>Partner FArea</t>
  </si>
  <si>
    <t>Tran. Crcy</t>
  </si>
  <si>
    <t>Local crcy</t>
  </si>
  <si>
    <t>GrpCurr</t>
  </si>
  <si>
    <t>Quantity</t>
  </si>
  <si>
    <t>AddQty</t>
  </si>
  <si>
    <t>Add.unit/meas.</t>
  </si>
  <si>
    <t>Text</t>
  </si>
  <si>
    <t>Bus.transaction</t>
  </si>
  <si>
    <t>BUDAT</t>
  </si>
  <si>
    <t>WSDAT</t>
  </si>
  <si>
    <t>REFDOCNR</t>
  </si>
  <si>
    <t>REFRYEAR</t>
  </si>
  <si>
    <t>REFDOCLN</t>
  </si>
  <si>
    <t>REFDOCCT</t>
  </si>
  <si>
    <t>REFACTIV</t>
  </si>
  <si>
    <t>CPUDT</t>
  </si>
  <si>
    <t>CPUTM</t>
  </si>
  <si>
    <t>USNAM</t>
  </si>
  <si>
    <t>AWTYP</t>
  </si>
  <si>
    <t>Posting Date</t>
  </si>
  <si>
    <t>Value date</t>
  </si>
  <si>
    <t>Ref. document</t>
  </si>
  <si>
    <t>Reference year</t>
  </si>
  <si>
    <t>Reference Item</t>
  </si>
  <si>
    <t>Referenc doc cat</t>
  </si>
  <si>
    <t>Ref. Transactn</t>
  </si>
  <si>
    <t>Entered on</t>
  </si>
  <si>
    <t>Entered at</t>
  </si>
  <si>
    <t>User Name</t>
  </si>
  <si>
    <t>Ref. procedure</t>
  </si>
  <si>
    <t>AWORG</t>
  </si>
  <si>
    <t>Referenc org.un</t>
  </si>
  <si>
    <t>Filter and Map</t>
  </si>
  <si>
    <t>Action</t>
  </si>
  <si>
    <t>Filter</t>
  </si>
  <si>
    <t>Mapping File</t>
  </si>
  <si>
    <t>Y4 only
Exclude documents from all other ledgers</t>
  </si>
  <si>
    <t>Drop</t>
  </si>
  <si>
    <t>Comments</t>
  </si>
  <si>
    <t>Will rederive upon posting</t>
  </si>
  <si>
    <t>Keep</t>
  </si>
  <si>
    <t>Map</t>
  </si>
  <si>
    <t>Move</t>
  </si>
  <si>
    <t>Need to ask Callan</t>
  </si>
  <si>
    <t>Maybe just drop and let the default logic handle it? Need to check if land1 always equals the company code</t>
  </si>
  <si>
    <t>Do we just keep?  Otherwise maybe move to a reference field?</t>
  </si>
  <si>
    <t>ACDOCA-</t>
  </si>
  <si>
    <t>BLART</t>
  </si>
  <si>
    <t>AWREF</t>
  </si>
  <si>
    <t>AWSYS</t>
  </si>
  <si>
    <t>Do we need this if there is no material master in YGLOBEA</t>
  </si>
  <si>
    <t>Need the field that our fourth currency is in</t>
  </si>
  <si>
    <t>Where does this go, do we need?</t>
  </si>
  <si>
    <t>WSDAT same as BZDAT?</t>
  </si>
  <si>
    <t>OSL</t>
  </si>
  <si>
    <t>Only postings to accounts between 0 and 99999999</t>
  </si>
  <si>
    <t>Ledger Mapping</t>
  </si>
  <si>
    <t>Doc Type Mapping</t>
  </si>
  <si>
    <t>Company Code Mapping</t>
  </si>
  <si>
    <t>GL Account Mapping</t>
  </si>
  <si>
    <t>Cost Center Mapping</t>
  </si>
  <si>
    <t>Functional Area Mapping</t>
  </si>
  <si>
    <t>Transaction Type Mapping</t>
  </si>
  <si>
    <t>Profit Center Mapping</t>
  </si>
  <si>
    <t>Plant Mapping</t>
  </si>
  <si>
    <t>Trading Partner Mapping</t>
  </si>
  <si>
    <t>Need to follow up on difference between VBUND and RASSC</t>
  </si>
  <si>
    <t>Need ACDOCA field</t>
  </si>
  <si>
    <t>Keep if we can, need to see what happens</t>
  </si>
  <si>
    <t>Table Name</t>
  </si>
  <si>
    <t>Field Name</t>
  </si>
  <si>
    <t>Short Description</t>
  </si>
  <si>
    <t>YGLOBET</t>
  </si>
  <si>
    <t>ASL01</t>
  </si>
  <si>
    <t/>
  </si>
  <si>
    <t>Total of transactions of period in additional quantities</t>
  </si>
  <si>
    <t>ASL02</t>
  </si>
  <si>
    <t>ASL03</t>
  </si>
  <si>
    <t>ASL04</t>
  </si>
  <si>
    <t>ASL05</t>
  </si>
  <si>
    <t>ASL06</t>
  </si>
  <si>
    <t>ASL07</t>
  </si>
  <si>
    <t>ASL08</t>
  </si>
  <si>
    <t>ASL09</t>
  </si>
  <si>
    <t>ASL10</t>
  </si>
  <si>
    <t>ASL11</t>
  </si>
  <si>
    <t>ASL12</t>
  </si>
  <si>
    <t>ASL13</t>
  </si>
  <si>
    <t>ASL14</t>
  </si>
  <si>
    <t>ASL15</t>
  </si>
  <si>
    <t>ASL16</t>
  </si>
  <si>
    <t>ASLVT</t>
  </si>
  <si>
    <t>Balance carried forward of additional quantity</t>
  </si>
  <si>
    <t>Additional unit of measure</t>
  </si>
  <si>
    <t>COBJNR</t>
  </si>
  <si>
    <t>OBJNR</t>
  </si>
  <si>
    <t>Object number for transaction attributes</t>
  </si>
  <si>
    <t>CSPRED</t>
  </si>
  <si>
    <t>Distribution key for currency amounts</t>
  </si>
  <si>
    <t>Debit/Credit Indicator</t>
  </si>
  <si>
    <t>HSL01</t>
  </si>
  <si>
    <t>Total of transactions of the period in local currency</t>
  </si>
  <si>
    <t>HSL02</t>
  </si>
  <si>
    <t>HSL03</t>
  </si>
  <si>
    <t>HSL04</t>
  </si>
  <si>
    <t>HSL05</t>
  </si>
  <si>
    <t>HSL06</t>
  </si>
  <si>
    <t>HSL07</t>
  </si>
  <si>
    <t>HSL08</t>
  </si>
  <si>
    <t>HSL09</t>
  </si>
  <si>
    <t>HSL10</t>
  </si>
  <si>
    <t>HSL11</t>
  </si>
  <si>
    <t>HSL12</t>
  </si>
  <si>
    <t>HSL13</t>
  </si>
  <si>
    <t>HSL14</t>
  </si>
  <si>
    <t>HSL15</t>
  </si>
  <si>
    <t>HSL16</t>
  </si>
  <si>
    <t>HSLVT</t>
  </si>
  <si>
    <t>Balance carried forward in local currency</t>
  </si>
  <si>
    <t>KSL01</t>
  </si>
  <si>
    <t>Total of transactions of the period in group currency</t>
  </si>
  <si>
    <t>KSL02</t>
  </si>
  <si>
    <t>KSL03</t>
  </si>
  <si>
    <t>KSL04</t>
  </si>
  <si>
    <t>KSL05</t>
  </si>
  <si>
    <t>KSL06</t>
  </si>
  <si>
    <t>KSL07</t>
  </si>
  <si>
    <t>KSL08</t>
  </si>
  <si>
    <t>KSL09</t>
  </si>
  <si>
    <t>KSL10</t>
  </si>
  <si>
    <t>KSL11</t>
  </si>
  <si>
    <t>KSL12</t>
  </si>
  <si>
    <t>KSL13</t>
  </si>
  <si>
    <t>KSL14</t>
  </si>
  <si>
    <t>KSL15</t>
  </si>
  <si>
    <t>KSL16</t>
  </si>
  <si>
    <t>KSLVT</t>
  </si>
  <si>
    <t>Balance carried forward in group currency</t>
  </si>
  <si>
    <t>Account assignment group for this customer</t>
  </si>
  <si>
    <t>G/L Account Group</t>
  </si>
  <si>
    <t>Country Key</t>
  </si>
  <si>
    <t>MSL01</t>
  </si>
  <si>
    <t>Total of the transactions of period in units of measure</t>
  </si>
  <si>
    <t>MSL02</t>
  </si>
  <si>
    <t>MSL03</t>
  </si>
  <si>
    <t>MSL04</t>
  </si>
  <si>
    <t>MSL05</t>
  </si>
  <si>
    <t>MSL06</t>
  </si>
  <si>
    <t>MSL07</t>
  </si>
  <si>
    <t>MSL08</t>
  </si>
  <si>
    <t>MSL09</t>
  </si>
  <si>
    <t>MSL10</t>
  </si>
  <si>
    <t>MSL11</t>
  </si>
  <si>
    <t>MSL12</t>
  </si>
  <si>
    <t>MSL13</t>
  </si>
  <si>
    <t>MSL14</t>
  </si>
  <si>
    <t>MSL15</t>
  </si>
  <si>
    <t>MSL16</t>
  </si>
  <si>
    <t>MSLVT</t>
  </si>
  <si>
    <t>Balance carried forward of quantity</t>
  </si>
  <si>
    <t>Material group 4</t>
  </si>
  <si>
    <t>Partner Profit Center</t>
  </si>
  <si>
    <t>QSPRED</t>
  </si>
  <si>
    <t>Distribution key for quantities</t>
  </si>
  <si>
    <t>Company ID of trading partner</t>
  </si>
  <si>
    <t>RCLNT</t>
  </si>
  <si>
    <t>Client</t>
  </si>
  <si>
    <t>Transaction type</t>
  </si>
  <si>
    <t>ROBJNR</t>
  </si>
  <si>
    <t>Object number for objects (account assignment elements)</t>
  </si>
  <si>
    <t>Object number</t>
  </si>
  <si>
    <t>RPMAX</t>
  </si>
  <si>
    <t>Period</t>
  </si>
  <si>
    <t>Currency Key</t>
  </si>
  <si>
    <t>Base Unit of Measure</t>
  </si>
  <si>
    <t>GJAHR</t>
  </si>
  <si>
    <t>Partner account number</t>
  </si>
  <si>
    <t>PBUKRS</t>
  </si>
  <si>
    <t>Company code of partner</t>
  </si>
  <si>
    <t>Trading Partner Business Area of the Business Partner</t>
  </si>
  <si>
    <t>Partner cost center</t>
  </si>
  <si>
    <t>Partner Functional Area</t>
  </si>
  <si>
    <t>SOBJNR</t>
  </si>
  <si>
    <t>Object number for partner objects (accnt assignmnt elements)</t>
  </si>
  <si>
    <t>TSL01</t>
  </si>
  <si>
    <t>Total of transactions of the period in transaction currency</t>
  </si>
  <si>
    <t>TSL02</t>
  </si>
  <si>
    <t>TSL03</t>
  </si>
  <si>
    <t>TSL04</t>
  </si>
  <si>
    <t>TSL05</t>
  </si>
  <si>
    <t>TSL06</t>
  </si>
  <si>
    <t>TSL07</t>
  </si>
  <si>
    <t>TSL08</t>
  </si>
  <si>
    <t>TSL09</t>
  </si>
  <si>
    <t>TSL10</t>
  </si>
  <si>
    <t>TSL11</t>
  </si>
  <si>
    <t>TSL12</t>
  </si>
  <si>
    <t>TSL13</t>
  </si>
  <si>
    <t>TSL14</t>
  </si>
  <si>
    <t>TSL15</t>
  </si>
  <si>
    <t>TSL16</t>
  </si>
  <si>
    <t>TSLVT</t>
  </si>
  <si>
    <t>Balance carried forward in transaction currency</t>
  </si>
  <si>
    <t>Cfin</t>
  </si>
  <si>
    <t xml:space="preserve">CFIN Field </t>
  </si>
  <si>
    <t>Full CFIN Technical Name</t>
  </si>
  <si>
    <t>Sum&amp;Map</t>
  </si>
  <si>
    <t>Sum of total balance for Local currency will be mapped to 4th currency for EUR in Y4 Ledger, need field name</t>
  </si>
  <si>
    <t>Do we need to keep?</t>
  </si>
  <si>
    <t>YGLOBEA</t>
  </si>
  <si>
    <t>ACDOCA</t>
  </si>
  <si>
    <t>ACCAS</t>
  </si>
  <si>
    <t>Account Assignment</t>
  </si>
  <si>
    <t>ACCASTY</t>
  </si>
  <si>
    <t>Object Type</t>
  </si>
  <si>
    <t>ACCASTY_SENDER</t>
  </si>
  <si>
    <t>Account Assignment Type in Sender System</t>
  </si>
  <si>
    <t>ACCAS_SENDER</t>
  </si>
  <si>
    <t>Account Assignment in Sender System</t>
  </si>
  <si>
    <t>ACDOC_COPA_EEW_DUMMY_PA</t>
  </si>
  <si>
    <t>Dummy function in length 1</t>
  </si>
  <si>
    <t>ACRITMTYPE</t>
  </si>
  <si>
    <t>Type of the Item of the Accrual Subobject</t>
  </si>
  <si>
    <t>ACROBJTYPE</t>
  </si>
  <si>
    <t>Type of the Accrual Object</t>
  </si>
  <si>
    <t>ACROBJ_ID</t>
  </si>
  <si>
    <t>Identifier of the Accrual Object</t>
  </si>
  <si>
    <t>ACRSOBJ_ID</t>
  </si>
  <si>
    <t>Identifier of the Accrual Subobject</t>
  </si>
  <si>
    <t>AFABE</t>
  </si>
  <si>
    <t>Depreciation Area Real or Derived</t>
  </si>
  <si>
    <t>ANBWA</t>
  </si>
  <si>
    <t>Asset Transaction Type</t>
  </si>
  <si>
    <t>ANLGR</t>
  </si>
  <si>
    <t>ANLN1</t>
  </si>
  <si>
    <t>Group Asset</t>
  </si>
  <si>
    <t>ANLGR2</t>
  </si>
  <si>
    <t>ANLN2</t>
  </si>
  <si>
    <t>Subnumber of Group Asset</t>
  </si>
  <si>
    <t>ANLKL</t>
  </si>
  <si>
    <t>Asset Class</t>
  </si>
  <si>
    <t>Main Asset Number</t>
  </si>
  <si>
    <t>Asset Subnumber</t>
  </si>
  <si>
    <t>ARBID</t>
  </si>
  <si>
    <t>Object ID of the resource</t>
  </si>
  <si>
    <t>ARTPR</t>
  </si>
  <si>
    <t>Priority Type</t>
  </si>
  <si>
    <t>AUFNR</t>
  </si>
  <si>
    <t>Order Number</t>
  </si>
  <si>
    <t>AUFNR_ORG</t>
  </si>
  <si>
    <t>Origin Order Number</t>
  </si>
  <si>
    <t>AUFPS</t>
  </si>
  <si>
    <t>Order item number</t>
  </si>
  <si>
    <t>AUGBL</t>
  </si>
  <si>
    <t>BELNR</t>
  </si>
  <si>
    <t>Document Number of the Clearing Document</t>
  </si>
  <si>
    <t>AUGDT</t>
  </si>
  <si>
    <t>Clearing Date</t>
  </si>
  <si>
    <t>AUGGJ</t>
  </si>
  <si>
    <t>Fiscal Year of Clearing Document</t>
  </si>
  <si>
    <t>AUTYP</t>
  </si>
  <si>
    <t>Order category</t>
  </si>
  <si>
    <t>AWITEM</t>
  </si>
  <si>
    <t>Reference Document Line Item</t>
  </si>
  <si>
    <t>AWITGRP</t>
  </si>
  <si>
    <t>Group of Reference Document Line Items</t>
  </si>
  <si>
    <t>Reference Organizational Units</t>
  </si>
  <si>
    <t>AWORG_REV</t>
  </si>
  <si>
    <t>Reversal: Reverse Document Reference Organization</t>
  </si>
  <si>
    <t>Reference document number</t>
  </si>
  <si>
    <t>AWREF_REV</t>
  </si>
  <si>
    <t>Reversal: Reverse Document Reference Document Number</t>
  </si>
  <si>
    <t>Logical system of source document</t>
  </si>
  <si>
    <t>Reference procedure</t>
  </si>
  <si>
    <t>AWTYP_REV</t>
  </si>
  <si>
    <t>Reversal: Reference Transaction of Document To Be Reversed</t>
  </si>
  <si>
    <t>Accounting Document Number</t>
  </si>
  <si>
    <t>BELTP</t>
  </si>
  <si>
    <t>Debit Type</t>
  </si>
  <si>
    <t>BEMOT</t>
  </si>
  <si>
    <t>Accounting Indicator</t>
  </si>
  <si>
    <t>BESKZ_PA</t>
  </si>
  <si>
    <t>Procurement Type</t>
  </si>
  <si>
    <t>BILLM</t>
  </si>
  <si>
    <t>Billing Month</t>
  </si>
  <si>
    <t>Document type</t>
  </si>
  <si>
    <t>BLDAT</t>
  </si>
  <si>
    <t>Document Date in Document</t>
  </si>
  <si>
    <t>BRSCH</t>
  </si>
  <si>
    <t>Industry key</t>
  </si>
  <si>
    <t>BSCHL</t>
  </si>
  <si>
    <t>Posting Key</t>
  </si>
  <si>
    <t>BSL</t>
  </si>
  <si>
    <t>RBCUR</t>
  </si>
  <si>
    <t>Amount in Freely Defined Currency 3</t>
  </si>
  <si>
    <t>BSLALT</t>
  </si>
  <si>
    <t>Alternative Value in Freely Defined Currency 3</t>
  </si>
  <si>
    <t>BSLEXT</t>
  </si>
  <si>
    <t>External Value in Freely Defined Currency 3</t>
  </si>
  <si>
    <t>BSTAT</t>
  </si>
  <si>
    <t>Document Status</t>
  </si>
  <si>
    <t>BTTYPE</t>
  </si>
  <si>
    <t>Business Transaction Type</t>
  </si>
  <si>
    <t>BTYPE</t>
  </si>
  <si>
    <t>Payroll Type</t>
  </si>
  <si>
    <t>Posting Date in the Document</t>
  </si>
  <si>
    <t>BUKRS_SENDER</t>
  </si>
  <si>
    <t>Company Code in Sender System</t>
  </si>
  <si>
    <t>BUZEI</t>
  </si>
  <si>
    <t>Number of Line Item Within Accounting Document</t>
  </si>
  <si>
    <t>BWKEY</t>
  </si>
  <si>
    <t>Valuation area</t>
  </si>
  <si>
    <t>BWSTRAT</t>
  </si>
  <si>
    <t>Strategy for Determining an Allocation Price</t>
  </si>
  <si>
    <t>Valuation Type</t>
  </si>
  <si>
    <t>BZDAT</t>
  </si>
  <si>
    <t>Asset Value Date</t>
  </si>
  <si>
    <t>BZIRK</t>
  </si>
  <si>
    <t>Sales District</t>
  </si>
  <si>
    <t>CBOBJNR</t>
  </si>
  <si>
    <t>Cutback Cost Object (Joint Venture Accounting)</t>
  </si>
  <si>
    <t>CBRACCT</t>
  </si>
  <si>
    <t>Cutback Account (Joint Venture Accounting)</t>
  </si>
  <si>
    <t>CBRUNID</t>
  </si>
  <si>
    <t>Cutback Run ID (Joint Venture Accounting)</t>
  </si>
  <si>
    <t>COCO_NUM</t>
  </si>
  <si>
    <t>Condition Contract</t>
  </si>
  <si>
    <t>CO_ACCASTY_N1</t>
  </si>
  <si>
    <t>Type of first statistical account assignment</t>
  </si>
  <si>
    <t>CO_ACCASTY_N2</t>
  </si>
  <si>
    <t>Type of second statistical account assignment</t>
  </si>
  <si>
    <t>CO_ACCASTY_N3</t>
  </si>
  <si>
    <t>Type of third statistical account assignment</t>
  </si>
  <si>
    <t>CO_BEKNZ</t>
  </si>
  <si>
    <t>Debit/Credit Indicator (Origin)</t>
  </si>
  <si>
    <t>CO_BELKZ</t>
  </si>
  <si>
    <t>CO Debit/Credit Indicator</t>
  </si>
  <si>
    <t>CO_BELNR</t>
  </si>
  <si>
    <t>CO_BUZEI</t>
  </si>
  <si>
    <t>Posting Row</t>
  </si>
  <si>
    <t>CO_BUZEI1</t>
  </si>
  <si>
    <t>Posting row of CO item in first additional valuation</t>
  </si>
  <si>
    <t>CO_BUZEI2</t>
  </si>
  <si>
    <t>Posting row of CO item in second additional valuation</t>
  </si>
  <si>
    <t>CO_BUZEI5</t>
  </si>
  <si>
    <t>Posting row of CO item in valuation view 5</t>
  </si>
  <si>
    <t>CO_BUZEI6</t>
  </si>
  <si>
    <t>Posting row of CO item in valuation view 6</t>
  </si>
  <si>
    <t>CO_BUZEI7</t>
  </si>
  <si>
    <t>Posting row of CO item in valuation view 7</t>
  </si>
  <si>
    <t>CO_MEFBTR</t>
  </si>
  <si>
    <t>CO_MEINH</t>
  </si>
  <si>
    <t>CO Valuation Quantity Fix</t>
  </si>
  <si>
    <t>CO_MEGBTR</t>
  </si>
  <si>
    <t>CO Valuation Quantity</t>
  </si>
  <si>
    <t>Unit of Measure for CO Valuation Quantity</t>
  </si>
  <si>
    <t>CO_OSL</t>
  </si>
  <si>
    <t>RCO_OCUR</t>
  </si>
  <si>
    <t>Amount in CO Object Currency</t>
  </si>
  <si>
    <t>CO_REFBZ</t>
  </si>
  <si>
    <t>Posting Row of Reference Document</t>
  </si>
  <si>
    <t>CO_REFBZ1</t>
  </si>
  <si>
    <t>Posting row of reference document in first add'l valuation</t>
  </si>
  <si>
    <t>CO_REFBZ2</t>
  </si>
  <si>
    <t>Posting row of reference document in second add'l valuation</t>
  </si>
  <si>
    <t>CO_REFBZ5</t>
  </si>
  <si>
    <t>Posting row of reference document in valuation view 5</t>
  </si>
  <si>
    <t>CO_REFBZ6</t>
  </si>
  <si>
    <t>Posting row of reference document in valuation view 6</t>
  </si>
  <si>
    <t>CO_REFBZ7</t>
  </si>
  <si>
    <t>Posting row of reference document in valuation view 7</t>
  </si>
  <si>
    <t>CO_ZLENR</t>
  </si>
  <si>
    <t>Document Item Number</t>
  </si>
  <si>
    <t>CSL</t>
  </si>
  <si>
    <t>RCCUR</t>
  </si>
  <si>
    <t>Amount in Freely Defined Currency 4</t>
  </si>
  <si>
    <t>CSLALT</t>
  </si>
  <si>
    <t>Alternative Value in Freely Defined Currency 4</t>
  </si>
  <si>
    <t>CSLEXT</t>
  </si>
  <si>
    <t>External Value in Freely Defined Currency 4</t>
  </si>
  <si>
    <t>DABRZ</t>
  </si>
  <si>
    <t>Reference date for settlement</t>
  </si>
  <si>
    <t>DEPR_PERIOD</t>
  </si>
  <si>
    <t>Posting Period of Depreciation</t>
  </si>
  <si>
    <t>Six-Character Posting Item for Ledger</t>
  </si>
  <si>
    <t>DOCNR_LD</t>
  </si>
  <si>
    <t>Ledger specific Accounting Document Number</t>
  </si>
  <si>
    <t>DSL</t>
  </si>
  <si>
    <t>RDCUR</t>
  </si>
  <si>
    <t>Amount in Freely Defined Currency 5</t>
  </si>
  <si>
    <t>DSLALT</t>
  </si>
  <si>
    <t>Alternative Value in Freely Defined Currency 5</t>
  </si>
  <si>
    <t>DSLEXT</t>
  </si>
  <si>
    <t>External Value in Freely Defined Currency 5</t>
  </si>
  <si>
    <t>EBELN</t>
  </si>
  <si>
    <t>Purchasing Document Number</t>
  </si>
  <si>
    <t>EBELP</t>
  </si>
  <si>
    <t>Item Number of Purchasing Document</t>
  </si>
  <si>
    <t>EGRUP</t>
  </si>
  <si>
    <t>Equity group</t>
  </si>
  <si>
    <t>EPRCTR</t>
  </si>
  <si>
    <t>Partner profit center for elimination of internal business</t>
  </si>
  <si>
    <t>EQUNR</t>
  </si>
  <si>
    <t>Equipment Number</t>
  </si>
  <si>
    <t>ERKRS</t>
  </si>
  <si>
    <t>Operating concern</t>
  </si>
  <si>
    <t>ERLKZ</t>
  </si>
  <si>
    <t>Completion indicator for line item</t>
  </si>
  <si>
    <t>ESL</t>
  </si>
  <si>
    <t>RECUR</t>
  </si>
  <si>
    <t>Amount in Freely Defined Currency 6</t>
  </si>
  <si>
    <t>ESLALT</t>
  </si>
  <si>
    <t>Alternative Value in Freely Defined Currency 6</t>
  </si>
  <si>
    <t>ESLEXT</t>
  </si>
  <si>
    <t>External Value in Freely Defined Currency 6</t>
  </si>
  <si>
    <t>ETYPE</t>
  </si>
  <si>
    <t>Equity type</t>
  </si>
  <si>
    <t>FBUDA</t>
  </si>
  <si>
    <t>Date on which services are rendered</t>
  </si>
  <si>
    <t>FIKRS</t>
  </si>
  <si>
    <t>Financial Management Area</t>
  </si>
  <si>
    <t>FISCYEARPER</t>
  </si>
  <si>
    <t>Period/year</t>
  </si>
  <si>
    <t>FISTL</t>
  </si>
  <si>
    <t>Funds Center</t>
  </si>
  <si>
    <t>FKART</t>
  </si>
  <si>
    <t>Billing Type</t>
  </si>
  <si>
    <t>FSL</t>
  </si>
  <si>
    <t>RFCUR</t>
  </si>
  <si>
    <t>Amount in Freely Defined Currency 7</t>
  </si>
  <si>
    <t>FSLALT</t>
  </si>
  <si>
    <t>Alternative Value in Freely Defined Currency 7</t>
  </si>
  <si>
    <t>FSLEXT</t>
  </si>
  <si>
    <t>External Value in Freely Defined Currency 7</t>
  </si>
  <si>
    <t>FUP_ACTION</t>
  </si>
  <si>
    <t>Follow-up action for this Universal Journal Entry Line Item</t>
  </si>
  <si>
    <t>GKOAR</t>
  </si>
  <si>
    <t>KOART</t>
  </si>
  <si>
    <t>Offsetting Account Type</t>
  </si>
  <si>
    <t>GKONT</t>
  </si>
  <si>
    <t>Offsetting Account Number</t>
  </si>
  <si>
    <t>GLACCOUNT_TYPE</t>
  </si>
  <si>
    <t>Type of a General Ledger Account</t>
  </si>
  <si>
    <t>GSL</t>
  </si>
  <si>
    <t>RGCUR</t>
  </si>
  <si>
    <t>Amount in Freely Defined Currency 8</t>
  </si>
  <si>
    <t>GSLALT</t>
  </si>
  <si>
    <t>Alternative Value in Freely Defined Currency 8</t>
  </si>
  <si>
    <t>GSLEXT</t>
  </si>
  <si>
    <t>External Value in Freely Defined Currency 8</t>
  </si>
  <si>
    <t>HBKID</t>
  </si>
  <si>
    <t>Short key for a house bank</t>
  </si>
  <si>
    <t>HKGRP</t>
  </si>
  <si>
    <t>HRKFT</t>
  </si>
  <si>
    <t>Origin Group as Subdivision of Cost Element</t>
  </si>
  <si>
    <t>HKTID</t>
  </si>
  <si>
    <t>ID for account details</t>
  </si>
  <si>
    <t>HPEINH</t>
  </si>
  <si>
    <t>Price Unit in Local Currency</t>
  </si>
  <si>
    <t>HPVPRS</t>
  </si>
  <si>
    <t>RHCUR</t>
  </si>
  <si>
    <t>Moving Average Price in Local Currency</t>
  </si>
  <si>
    <t>CO key subnumber</t>
  </si>
  <si>
    <t>HSALK3</t>
  </si>
  <si>
    <t>Inventory Value in Local Currency</t>
  </si>
  <si>
    <t>HSALKV</t>
  </si>
  <si>
    <t>Alternative Inventory Value in Local Currency</t>
  </si>
  <si>
    <t>Amount in Company Code Currency</t>
  </si>
  <si>
    <t>HSLALT</t>
  </si>
  <si>
    <t>Alternative Value in Local Currency</t>
  </si>
  <si>
    <t>HSLEXT</t>
  </si>
  <si>
    <t>External Value in Local Currency</t>
  </si>
  <si>
    <t>HSTPRS</t>
  </si>
  <si>
    <t>Standard Price in Local Currency</t>
  </si>
  <si>
    <t>HVKSAL</t>
  </si>
  <si>
    <t>Inventory Value at Sales Price in Local Currency</t>
  </si>
  <si>
    <t>HVKWRT</t>
  </si>
  <si>
    <t>Value at Sales Price in Local Currency</t>
  </si>
  <si>
    <t>ILART</t>
  </si>
  <si>
    <t>Maintenance activity type</t>
  </si>
  <si>
    <t>ISTRU</t>
  </si>
  <si>
    <t>MATNR</t>
  </si>
  <si>
    <t>Assembly</t>
  </si>
  <si>
    <t>KALNR</t>
  </si>
  <si>
    <t>Cost Estimate Number for Cost Est. w/o Qty Structure</t>
  </si>
  <si>
    <t>KDAUF</t>
  </si>
  <si>
    <t>Sales Order Number</t>
  </si>
  <si>
    <t>KDGRP</t>
  </si>
  <si>
    <t>Customer Group</t>
  </si>
  <si>
    <t>KDPOS</t>
  </si>
  <si>
    <t>Item number in Sales Order</t>
  </si>
  <si>
    <t>KFSL</t>
  </si>
  <si>
    <t>RKCUR</t>
  </si>
  <si>
    <t>Fixed Amount in Global Currency</t>
  </si>
  <si>
    <t>KFSL2</t>
  </si>
  <si>
    <t>Group Valuation Fixed Amount in Global Currency</t>
  </si>
  <si>
    <t>KFSL3</t>
  </si>
  <si>
    <t>PrCtr Valuation Fixed Amount in Global Currency</t>
  </si>
  <si>
    <t>Account Type</t>
  </si>
  <si>
    <t>KOKRS</t>
  </si>
  <si>
    <t>Controlling Area</t>
  </si>
  <si>
    <t>KONZS</t>
  </si>
  <si>
    <t>Group key</t>
  </si>
  <si>
    <t>KPEINH</t>
  </si>
  <si>
    <t>Price Unit in Group Currency</t>
  </si>
  <si>
    <t>KPVPRS</t>
  </si>
  <si>
    <t>Moving Average Price in Group Currency</t>
  </si>
  <si>
    <t>KSALK3</t>
  </si>
  <si>
    <t>Inventory Value in Group Currency</t>
  </si>
  <si>
    <t>KSALKV</t>
  </si>
  <si>
    <t>Alternative Inventory Value in Group Currency</t>
  </si>
  <si>
    <t>Amount in Global Currency</t>
  </si>
  <si>
    <t>KSLALT</t>
  </si>
  <si>
    <t>Alternative Value in Group Currency</t>
  </si>
  <si>
    <t>KSLEXT</t>
  </si>
  <si>
    <t>External Value in Group Currency</t>
  </si>
  <si>
    <t>KSTPRS</t>
  </si>
  <si>
    <t>Standard Price in Group Currency</t>
  </si>
  <si>
    <t>KSTRG</t>
  </si>
  <si>
    <t>Cost Object</t>
  </si>
  <si>
    <t>KTOGR</t>
  </si>
  <si>
    <t>Account determination</t>
  </si>
  <si>
    <t>KTOP2</t>
  </si>
  <si>
    <t>KTOPL</t>
  </si>
  <si>
    <t>Chart of Accounts According to Country Legislation</t>
  </si>
  <si>
    <t>Chart of Accounts</t>
  </si>
  <si>
    <t>KTOSL</t>
  </si>
  <si>
    <t>Transaction Key</t>
  </si>
  <si>
    <t>KUNNR</t>
  </si>
  <si>
    <t>Customer Number</t>
  </si>
  <si>
    <t>KUNRE</t>
  </si>
  <si>
    <t>Bill-to party</t>
  </si>
  <si>
    <t>KUNRE_PA</t>
  </si>
  <si>
    <t>KUNWE</t>
  </si>
  <si>
    <t>Ship-to party</t>
  </si>
  <si>
    <t>KUNWE_PA</t>
  </si>
  <si>
    <t>KZBWS</t>
  </si>
  <si>
    <t>Valuation of Special Stock</t>
  </si>
  <si>
    <t>LAND1_PA</t>
  </si>
  <si>
    <t>LBKUM</t>
  </si>
  <si>
    <t>RIUNIT</t>
  </si>
  <si>
    <t>Inventory Quantity</t>
  </si>
  <si>
    <t>LIFNR</t>
  </si>
  <si>
    <t>Account Number of Vendor or Creditor</t>
  </si>
  <si>
    <t>LINETYPE</t>
  </si>
  <si>
    <t>Item Category</t>
  </si>
  <si>
    <t>LOGSYSO</t>
  </si>
  <si>
    <t>Logical System of Object</t>
  </si>
  <si>
    <t>LOGSYSP</t>
  </si>
  <si>
    <t>Logical system of partner object</t>
  </si>
  <si>
    <t>LOKKT</t>
  </si>
  <si>
    <t>Alternative Account Number in Company Code</t>
  </si>
  <si>
    <t>LSTAR</t>
  </si>
  <si>
    <t>Activity Type</t>
  </si>
  <si>
    <t>MATKL</t>
  </si>
  <si>
    <t>Product Sold Group</t>
  </si>
  <si>
    <t>MATKL_MM</t>
  </si>
  <si>
    <t>Material Group</t>
  </si>
  <si>
    <t>Material Number</t>
  </si>
  <si>
    <t>MATNR_COPA</t>
  </si>
  <si>
    <t>Product Sold</t>
  </si>
  <si>
    <t>MAT_KDAUF</t>
  </si>
  <si>
    <t>Sales Document Number of Valuated Special Inventory</t>
  </si>
  <si>
    <t>MAT_KDPOS</t>
  </si>
  <si>
    <t>Sales Document Item Number of Valuated Special Inventory</t>
  </si>
  <si>
    <t>MAT_LIFNR</t>
  </si>
  <si>
    <t>Supplier of Valuated Special Inventory</t>
  </si>
  <si>
    <t>MAT_PSPNR</t>
  </si>
  <si>
    <t>WBS Element (internal) of Valuated Special Inventory</t>
  </si>
  <si>
    <t>MAT_PS_POSID</t>
  </si>
  <si>
    <t>PS_POSID</t>
  </si>
  <si>
    <t>WBS Element (external) of Valuated Special Inventory</t>
  </si>
  <si>
    <t>MAUFNR</t>
  </si>
  <si>
    <t>Number of Superior Order</t>
  </si>
  <si>
    <t>MEASURE</t>
  </si>
  <si>
    <t>Funded Program</t>
  </si>
  <si>
    <t>MFSL</t>
  </si>
  <si>
    <t>Fixed quantity</t>
  </si>
  <si>
    <t>MIG_DOCLN</t>
  </si>
  <si>
    <t>Item ID of migrated G/L line item</t>
  </si>
  <si>
    <t>MIG_SOURCE</t>
  </si>
  <si>
    <t>Source of a migrated journal entry item</t>
  </si>
  <si>
    <t>MLAST</t>
  </si>
  <si>
    <t>Material Price Determination: Control</t>
  </si>
  <si>
    <t>MLCATEG</t>
  </si>
  <si>
    <t>Category in Material Update Structure</t>
  </si>
  <si>
    <t>MLPOSNR</t>
  </si>
  <si>
    <t>Item in Material Ledger Document</t>
  </si>
  <si>
    <t>MLPTYP</t>
  </si>
  <si>
    <t>Original Process Category</t>
  </si>
  <si>
    <t>MOVCAT</t>
  </si>
  <si>
    <t>Transaction Type Category</t>
  </si>
  <si>
    <t>MTART_PA</t>
  </si>
  <si>
    <t>Material type</t>
  </si>
  <si>
    <t>MUVFLG</t>
  </si>
  <si>
    <t>Indicator: Quantity Is Incomplete</t>
  </si>
  <si>
    <t>MWSKZ</t>
  </si>
  <si>
    <t>Tax on sales/purchases code</t>
  </si>
  <si>
    <t>NETDT</t>
  </si>
  <si>
    <t>Net Due Date</t>
  </si>
  <si>
    <t>NPLNR</t>
  </si>
  <si>
    <t>Network Number for Account Assignment</t>
  </si>
  <si>
    <t>NPLNR_VORGN</t>
  </si>
  <si>
    <t>VORNR</t>
  </si>
  <si>
    <t>Network activity</t>
  </si>
  <si>
    <t>OBJNR_HK</t>
  </si>
  <si>
    <t>Object Number of Origin Object</t>
  </si>
  <si>
    <t>OBS_REASON</t>
  </si>
  <si>
    <t>Reason why this item is obsolete</t>
  </si>
  <si>
    <t>OPEINH</t>
  </si>
  <si>
    <t>Price Unit in Another Currency</t>
  </si>
  <si>
    <t>OPVPRS</t>
  </si>
  <si>
    <t>ROCUR</t>
  </si>
  <si>
    <t>Moving Average Price in Another Currency</t>
  </si>
  <si>
    <t>OSALK3</t>
  </si>
  <si>
    <t>Inventory Value in Another Currency</t>
  </si>
  <si>
    <t>OSALKV</t>
  </si>
  <si>
    <t>Alternative Inventory Value in Another Currency</t>
  </si>
  <si>
    <t>Amount in Freely Defined Currency 1</t>
  </si>
  <si>
    <t>OSLALT</t>
  </si>
  <si>
    <t>Alternative Value in Freely Defined Currency 1</t>
  </si>
  <si>
    <t>OSLEXT</t>
  </si>
  <si>
    <t>External Value in Freely Defined Currency 1</t>
  </si>
  <si>
    <t>OSTPRS</t>
  </si>
  <si>
    <t>Standard Price in Another Currency</t>
  </si>
  <si>
    <t>PACCAS</t>
  </si>
  <si>
    <t>Partner Account Assignment</t>
  </si>
  <si>
    <t>PACCASTY</t>
  </si>
  <si>
    <t>Partner Object Type</t>
  </si>
  <si>
    <t>PANL1</t>
  </si>
  <si>
    <t>Main number partner asset (intercompany transfer)</t>
  </si>
  <si>
    <t>PANL2</t>
  </si>
  <si>
    <t>Partner asset subnumber (intercompany transfer)</t>
  </si>
  <si>
    <t>PAOBJNR</t>
  </si>
  <si>
    <t>Profitability Segment Number (CO-PA)</t>
  </si>
  <si>
    <t>PAPH1_PA</t>
  </si>
  <si>
    <t>Prod.hierarchy01-1</t>
  </si>
  <si>
    <t>PAPH2_PA</t>
  </si>
  <si>
    <t>Prod.hierarchy01-2</t>
  </si>
  <si>
    <t>PAPH3_PA</t>
  </si>
  <si>
    <t>Prod.hierarchy01-3</t>
  </si>
  <si>
    <t>PAROB1</t>
  </si>
  <si>
    <t>Partner object (always filled)</t>
  </si>
  <si>
    <t>PAROBSRC</t>
  </si>
  <si>
    <t>Source of PAROB: PAROB1 or type of partner object</t>
  </si>
  <si>
    <t>PAUFNR</t>
  </si>
  <si>
    <t>Partner order number</t>
  </si>
  <si>
    <t>PAUTYP</t>
  </si>
  <si>
    <t>Partner Order Category</t>
  </si>
  <si>
    <t>Company Code of Partner</t>
  </si>
  <si>
    <t>PDABRZ</t>
  </si>
  <si>
    <t>Partner Reference Date for Settlement</t>
  </si>
  <si>
    <t>PEGRUP</t>
  </si>
  <si>
    <t>Partner Equity Group (Joint Venture Accounting)</t>
  </si>
  <si>
    <t>PERART</t>
  </si>
  <si>
    <t>Type of Period</t>
  </si>
  <si>
    <t>PERIV</t>
  </si>
  <si>
    <t>Fiscal Year Variant</t>
  </si>
  <si>
    <t>PERNR</t>
  </si>
  <si>
    <t>Personnel Number</t>
  </si>
  <si>
    <t>PFSL</t>
  </si>
  <si>
    <t>Fixed Price Variance in Global Currency</t>
  </si>
  <si>
    <t>PFSL2</t>
  </si>
  <si>
    <t>Group Valuation Fixed Price Variance in Global Currency</t>
  </si>
  <si>
    <t>PFSL3</t>
  </si>
  <si>
    <t>PrCtr Valuation Fixed Price Variance in Global Currency</t>
  </si>
  <si>
    <t>PKDAUF</t>
  </si>
  <si>
    <t>Number of Partner Sales Order</t>
  </si>
  <si>
    <t>PKDPOS</t>
  </si>
  <si>
    <t>Partner Sales Order Item</t>
  </si>
  <si>
    <t>PKSTRG</t>
  </si>
  <si>
    <t>Partner Cost Object</t>
  </si>
  <si>
    <t>PLANNED_PARTS_WORK</t>
  </si>
  <si>
    <t>Planned Parts/Work</t>
  </si>
  <si>
    <t>PLKNZ</t>
  </si>
  <si>
    <t>Maintenance order planning indicator</t>
  </si>
  <si>
    <t>PLSTAR</t>
  </si>
  <si>
    <t>Partner activity</t>
  </si>
  <si>
    <t>PNPLNR</t>
  </si>
  <si>
    <t>Partner Project Network</t>
  </si>
  <si>
    <t>PNPLNR_VORGN</t>
  </si>
  <si>
    <t>Partner Project Network Activity</t>
  </si>
  <si>
    <t>POM</t>
  </si>
  <si>
    <t>Processing operational month</t>
  </si>
  <si>
    <t>PPAOBJNR</t>
  </si>
  <si>
    <t>Partner profitability segment number (CO-PA)</t>
  </si>
  <si>
    <t>PPRZNR</t>
  </si>
  <si>
    <t>Partner Business Process</t>
  </si>
  <si>
    <t>PPS_POSID</t>
  </si>
  <si>
    <t>Partner Work Breakdown Structure Element</t>
  </si>
  <si>
    <t>PPS_PRJ_PNR</t>
  </si>
  <si>
    <t>Partner Project (internal ID)</t>
  </si>
  <si>
    <t>PPS_PSPID</t>
  </si>
  <si>
    <t>PS_PSPID</t>
  </si>
  <si>
    <t>Partner Project</t>
  </si>
  <si>
    <t>PPS_PSP_PNR</t>
  </si>
  <si>
    <t>Partner Work Breakdown Structure Element (internal ID)</t>
  </si>
  <si>
    <t>PRECNNR</t>
  </si>
  <si>
    <t>Partner Contract Number</t>
  </si>
  <si>
    <t>PREC_AWITEM</t>
  </si>
  <si>
    <t>Preceding Reference Document Line Item</t>
  </si>
  <si>
    <t>PREC_AWMULT</t>
  </si>
  <si>
    <t>ID of multiple Preceding Document References</t>
  </si>
  <si>
    <t>PREC_AWORG</t>
  </si>
  <si>
    <t>Preceding Document Reference Organizational Units</t>
  </si>
  <si>
    <t>PREC_AWREF</t>
  </si>
  <si>
    <t>Preceding Document Reference Document Number</t>
  </si>
  <si>
    <t>PREC_AWSYS</t>
  </si>
  <si>
    <t>Logical System of Preceding Reference Document</t>
  </si>
  <si>
    <t>PREC_AWTYP</t>
  </si>
  <si>
    <t>Preceding Document Reference Transaction</t>
  </si>
  <si>
    <t>PREC_SUBTA</t>
  </si>
  <si>
    <t>Preceding Partial Document to be balanced to zero</t>
  </si>
  <si>
    <t>PRIOK</t>
  </si>
  <si>
    <t>Priority</t>
  </si>
  <si>
    <t>PRODPER</t>
  </si>
  <si>
    <t>Production Month (Date to find period and year)</t>
  </si>
  <si>
    <t>PROZS_PN</t>
  </si>
  <si>
    <t>Asset retirement: Percentage rate</t>
  </si>
  <si>
    <t>PRZNR</t>
  </si>
  <si>
    <t>Business Process</t>
  </si>
  <si>
    <t>PSCOPE</t>
  </si>
  <si>
    <t>SCOPE</t>
  </si>
  <si>
    <t>Partner object class</t>
  </si>
  <si>
    <t>PSEGMENT</t>
  </si>
  <si>
    <t>Partner Segment for Segmental Reporting</t>
  </si>
  <si>
    <t>PSEMPSL</t>
  </si>
  <si>
    <t>Partner Settlement Unit</t>
  </si>
  <si>
    <t>PSGENR</t>
  </si>
  <si>
    <t>SGENR</t>
  </si>
  <si>
    <t>Partner Building Number</t>
  </si>
  <si>
    <t>PSGRNR</t>
  </si>
  <si>
    <t>SGRNR</t>
  </si>
  <si>
    <t>Partner Land Number</t>
  </si>
  <si>
    <t>PSL</t>
  </si>
  <si>
    <t>Total Price Variance in Global Currency</t>
  </si>
  <si>
    <t>PSL2</t>
  </si>
  <si>
    <t>Group Valuation Total Price Variance in Global Currency</t>
  </si>
  <si>
    <t>PSL3</t>
  </si>
  <si>
    <t>PrCtr Valuation Total Price Variance in Global Currency</t>
  </si>
  <si>
    <t>PSMENR</t>
  </si>
  <si>
    <t>SMENR</t>
  </si>
  <si>
    <t>Number of Partner Rental Unit</t>
  </si>
  <si>
    <t>PSNKSL</t>
  </si>
  <si>
    <t>Partner Service Charge Key</t>
  </si>
  <si>
    <t>PSTYV_PA</t>
  </si>
  <si>
    <t>Sales document item category</t>
  </si>
  <si>
    <t>PSWENR</t>
  </si>
  <si>
    <t>SWENR</t>
  </si>
  <si>
    <t>Partner Business Entity Number</t>
  </si>
  <si>
    <t>Work Breakdown Structure Element (WBS Element)</t>
  </si>
  <si>
    <t>PS_PRJ_PNR</t>
  </si>
  <si>
    <t>Project (internal)</t>
  </si>
  <si>
    <t>Project definition</t>
  </si>
  <si>
    <t>PS_PSP_PNR</t>
  </si>
  <si>
    <t>PVNAME</t>
  </si>
  <si>
    <t>Partner Venture (Joint Venture Accounting)</t>
  </si>
  <si>
    <t>QMNUM</t>
  </si>
  <si>
    <t>Notification Number</t>
  </si>
  <si>
    <t>QSBVALT</t>
  </si>
  <si>
    <t>Procurement Alternative/Process</t>
  </si>
  <si>
    <t>QSPROCESS</t>
  </si>
  <si>
    <t>Production Process</t>
  </si>
  <si>
    <t>QUANT1</t>
  </si>
  <si>
    <t>QUNIT1</t>
  </si>
  <si>
    <t>Additional Quantity 1</t>
  </si>
  <si>
    <t>QUANT2</t>
  </si>
  <si>
    <t>QUNIT2</t>
  </si>
  <si>
    <t>Additional Quantity 2</t>
  </si>
  <si>
    <t>QUANT3</t>
  </si>
  <si>
    <t>QUNIT3</t>
  </si>
  <si>
    <t>Additional Quantity 3</t>
  </si>
  <si>
    <t>Additional Unit of Measure 1</t>
  </si>
  <si>
    <t>Additional Unit of Measure 2</t>
  </si>
  <si>
    <t>Additional Unit of Measure 3</t>
  </si>
  <si>
    <t>RACCT_SENDER</t>
  </si>
  <si>
    <t>General Ledger Account in Sender System</t>
  </si>
  <si>
    <t>Freely Defined Currency 3</t>
  </si>
  <si>
    <t>RBEST</t>
  </si>
  <si>
    <t>Category of Reference Purchase Order</t>
  </si>
  <si>
    <t>RBUDGET_PD</t>
  </si>
  <si>
    <t>Budget Period</t>
  </si>
  <si>
    <t>Freely Defined Currency 4</t>
  </si>
  <si>
    <t>CO Object Currency</t>
  </si>
  <si>
    <t>Freely Defined Currency 5</t>
  </si>
  <si>
    <t>REBZG</t>
  </si>
  <si>
    <t>Document No. of the Invoice to Which the Transaction Belongs</t>
  </si>
  <si>
    <t>REBZJ</t>
  </si>
  <si>
    <t>Fiscal Year of the Relevant Invoice (for Credit Memo)</t>
  </si>
  <si>
    <t>REBZT</t>
  </si>
  <si>
    <t>Follow-On Document Type</t>
  </si>
  <si>
    <t>REBZZ</t>
  </si>
  <si>
    <t>Line Item in the Relevant Invoice</t>
  </si>
  <si>
    <t>RECID</t>
  </si>
  <si>
    <t>Recovery Indicator</t>
  </si>
  <si>
    <t>RECNNR</t>
  </si>
  <si>
    <t>Contract Number</t>
  </si>
  <si>
    <t>Freely Defined Currency 6</t>
  </si>
  <si>
    <t>RE_ACCOUNT</t>
  </si>
  <si>
    <t>Cash Ledger: Expense or Revenue Account</t>
  </si>
  <si>
    <t>RE_BUKRS</t>
  </si>
  <si>
    <t>Cash Ledger: Company Code for Expense/Revenue</t>
  </si>
  <si>
    <t>Freely Defined Currency 7</t>
  </si>
  <si>
    <t>RFUND</t>
  </si>
  <si>
    <t>Fund</t>
  </si>
  <si>
    <t>Freely Defined Currency 8</t>
  </si>
  <si>
    <t>RGRANT_NBR</t>
  </si>
  <si>
    <t>Grant</t>
  </si>
  <si>
    <t>Company Code Currency</t>
  </si>
  <si>
    <t>RHOART</t>
  </si>
  <si>
    <t>Type of origin object (EC-PCA)</t>
  </si>
  <si>
    <t>RISK_CLASS</t>
  </si>
  <si>
    <t>Risk Class</t>
  </si>
  <si>
    <t>Unit of Measure for Inventory Quantity</t>
  </si>
  <si>
    <t>Global Currency</t>
  </si>
  <si>
    <t>Ledger in General Ledger Accounting</t>
  </si>
  <si>
    <t>RMSL</t>
  </si>
  <si>
    <t>RRUNIT</t>
  </si>
  <si>
    <t>Reference quantity</t>
  </si>
  <si>
    <t>Freely Defined Currency 1</t>
  </si>
  <si>
    <t>Unit of Measure for Reference Quantity</t>
  </si>
  <si>
    <t>RSRCE</t>
  </si>
  <si>
    <t>Resource</t>
  </si>
  <si>
    <t>Balance Transaction Currency</t>
  </si>
  <si>
    <t>RVCUR</t>
  </si>
  <si>
    <t>Freely Defined Currency 2</t>
  </si>
  <si>
    <t>RVUNIT</t>
  </si>
  <si>
    <t>Unit of Measure for Valuation Quantity</t>
  </si>
  <si>
    <t>RWCUR</t>
  </si>
  <si>
    <t>Transaction Currency</t>
  </si>
  <si>
    <t>General Ledger Fiscal Year</t>
  </si>
  <si>
    <t>SBUDGET_PD</t>
  </si>
  <si>
    <t>FM: Partner Budget Period</t>
  </si>
  <si>
    <t>Trading partner's business area</t>
  </si>
  <si>
    <t>Sender cost center</t>
  </si>
  <si>
    <t>Object Class</t>
  </si>
  <si>
    <t>SEGMENT</t>
  </si>
  <si>
    <t>Segment for Segmental Reporting</t>
  </si>
  <si>
    <t>SEMPSL</t>
  </si>
  <si>
    <t>Settlement Unit</t>
  </si>
  <si>
    <t>SETTLEMENT_RULE</t>
  </si>
  <si>
    <t>Distribution Rule Group</t>
  </si>
  <si>
    <t>SFUND</t>
  </si>
  <si>
    <t>Partner Fund</t>
  </si>
  <si>
    <t>Number of Building</t>
  </si>
  <si>
    <t>SGRANT_NBR</t>
  </si>
  <si>
    <t>Partner Grant</t>
  </si>
  <si>
    <t>Number of Land</t>
  </si>
  <si>
    <t>Item Text</t>
  </si>
  <si>
    <t>SLALITTYPE</t>
  </si>
  <si>
    <t>Subledger-Specific Line Item Type</t>
  </si>
  <si>
    <t>Number of Rental Object</t>
  </si>
  <si>
    <t>SNKSL</t>
  </si>
  <si>
    <t>Service Charge Key</t>
  </si>
  <si>
    <t>SOBKZ</t>
  </si>
  <si>
    <t>Special Stock Indicator</t>
  </si>
  <si>
    <t>SPART</t>
  </si>
  <si>
    <t>Division</t>
  </si>
  <si>
    <t>SRC_AWITEM</t>
  </si>
  <si>
    <t>Source Reference Document Line Item</t>
  </si>
  <si>
    <t>SRC_AWORG</t>
  </si>
  <si>
    <t>Source Document Reference Organizational Units</t>
  </si>
  <si>
    <t>SRC_AWREF</t>
  </si>
  <si>
    <t>Source Document Reference Document Number</t>
  </si>
  <si>
    <t>SRC_AWSUBIT</t>
  </si>
  <si>
    <t>Source Reference Document Sub-Item</t>
  </si>
  <si>
    <t>SRC_AWSYS</t>
  </si>
  <si>
    <t>Logical System of Source Reference Document</t>
  </si>
  <si>
    <t>SRC_AWTYP</t>
  </si>
  <si>
    <t>Source Document Reference Transaction</t>
  </si>
  <si>
    <t>SUBTA</t>
  </si>
  <si>
    <t>Partial Document to be balanced to zero</t>
  </si>
  <si>
    <t>SUBTA_REV</t>
  </si>
  <si>
    <t>Reversal: Partial Document to be balanced to zero</t>
  </si>
  <si>
    <t>Business Entity Number</t>
  </si>
  <si>
    <t>S_RECIND</t>
  </si>
  <si>
    <t>Allocation: Sender Credit Recovery Indicator</t>
  </si>
  <si>
    <t>TIMESTAMP</t>
  </si>
  <si>
    <t>UTC Time Stamp in Short Form (YYYYMMDDhhmmss)</t>
  </si>
  <si>
    <t>TPLNR</t>
  </si>
  <si>
    <t>Functional Location</t>
  </si>
  <si>
    <t>Amount in Balance Transaction Currency</t>
  </si>
  <si>
    <t>UBZDT_PN</t>
  </si>
  <si>
    <t>Original Value Date of Transaction</t>
  </si>
  <si>
    <t>UKOSTL</t>
  </si>
  <si>
    <t>Origin cost center</t>
  </si>
  <si>
    <t>ULSTAR</t>
  </si>
  <si>
    <t>Origin activity</t>
  </si>
  <si>
    <t>UMSKZ</t>
  </si>
  <si>
    <t>Special G/L Indicator</t>
  </si>
  <si>
    <t>UPRCTR</t>
  </si>
  <si>
    <t>Origin Profit Center</t>
  </si>
  <si>
    <t>UPRZNR</t>
  </si>
  <si>
    <t>Source: Business Process</t>
  </si>
  <si>
    <t>USPOB</t>
  </si>
  <si>
    <t>Source Object (Cost Center/Activity Type)</t>
  </si>
  <si>
    <t>UVORN</t>
  </si>
  <si>
    <t>Suboperation</t>
  </si>
  <si>
    <t>VALOBJTYPE</t>
  </si>
  <si>
    <t>Type of the Financial Valuation Object</t>
  </si>
  <si>
    <t>VALOBJ_ID</t>
  </si>
  <si>
    <t>Identifier of the Financial Valuation Object</t>
  </si>
  <si>
    <t>VALSOBJ_ID</t>
  </si>
  <si>
    <t>Identifier of the Financial Valuation Subobject</t>
  </si>
  <si>
    <t>VKBUR_PA</t>
  </si>
  <si>
    <t>Sales office</t>
  </si>
  <si>
    <t>VKORG</t>
  </si>
  <si>
    <t>Sales Organization</t>
  </si>
  <si>
    <t>VMFSL</t>
  </si>
  <si>
    <t>Fixed valuation quantity</t>
  </si>
  <si>
    <t>VMSL</t>
  </si>
  <si>
    <t>Valuation quantity</t>
  </si>
  <si>
    <t>VNAME</t>
  </si>
  <si>
    <t>Joint venture</t>
  </si>
  <si>
    <t>VORGN</t>
  </si>
  <si>
    <t>Transaction Type for General Ledger</t>
  </si>
  <si>
    <t>Operation/Activity Number</t>
  </si>
  <si>
    <t>VPEINH</t>
  </si>
  <si>
    <t>Price Unit in Fourth Currency</t>
  </si>
  <si>
    <t>VPRSV</t>
  </si>
  <si>
    <t>Price control indicator</t>
  </si>
  <si>
    <t>VPTNR</t>
  </si>
  <si>
    <t>VPVPRS</t>
  </si>
  <si>
    <t>Moving Average Price in Fourth Currency</t>
  </si>
  <si>
    <t>VRGNG</t>
  </si>
  <si>
    <t>CO Business Transaction</t>
  </si>
  <si>
    <t>VRTNR_PA</t>
  </si>
  <si>
    <t>Sales employee</t>
  </si>
  <si>
    <t>VSALK3</t>
  </si>
  <si>
    <t>Inventory Value in Fourth Currency</t>
  </si>
  <si>
    <t>VSALKV</t>
  </si>
  <si>
    <t>Alternative Inventory Value in Fourth Currency</t>
  </si>
  <si>
    <t>VSL</t>
  </si>
  <si>
    <t>Amount in Freely Defined Currency 2</t>
  </si>
  <si>
    <t>VSLALT</t>
  </si>
  <si>
    <t>Alternative Value in Freely Defined Currency 2</t>
  </si>
  <si>
    <t>VSLEXT</t>
  </si>
  <si>
    <t>External Value in Freely Defined Currency 2</t>
  </si>
  <si>
    <t>VSTPRS</t>
  </si>
  <si>
    <t>Standard Price in Fourth Currency</t>
  </si>
  <si>
    <t>VTSTAMP</t>
  </si>
  <si>
    <t>Valuation Time Stamp</t>
  </si>
  <si>
    <t>VTWEG</t>
  </si>
  <si>
    <t>Distribution Channel</t>
  </si>
  <si>
    <t>WORK_ITEM_ID</t>
  </si>
  <si>
    <t>Work Item ID</t>
  </si>
  <si>
    <t>WSL</t>
  </si>
  <si>
    <t>Amount in Transaction Currency</t>
  </si>
  <si>
    <t>WSL2</t>
  </si>
  <si>
    <t>Group Valuation Amount in Transaction Currency</t>
  </si>
  <si>
    <t>WSL3</t>
  </si>
  <si>
    <t>Profit-Center Valuation Amount in Transaction Currency</t>
  </si>
  <si>
    <t>WWCST_PA</t>
  </si>
  <si>
    <t>Country Ship-to</t>
  </si>
  <si>
    <t>WWICI_PA</t>
  </si>
  <si>
    <t>Intercomp.Indicator</t>
  </si>
  <si>
    <t>XCOMMITMENT</t>
  </si>
  <si>
    <t>Indicator: Commitment</t>
  </si>
  <si>
    <t>XMANPROPVAL_PN</t>
  </si>
  <si>
    <t>Indicator Proportional Values Entered Manually</t>
  </si>
  <si>
    <t>XOBEW</t>
  </si>
  <si>
    <t>Vendor Stock Valuation Indicator</t>
  </si>
  <si>
    <t>XOPVW</t>
  </si>
  <si>
    <t>Indicator: Open Item Management?</t>
  </si>
  <si>
    <t>XPAOBJNR_CO_REL</t>
  </si>
  <si>
    <t>Indicator: Profitability segm. relevant for CO compatibility</t>
  </si>
  <si>
    <t>XREVERSED</t>
  </si>
  <si>
    <t>Indicator: Item is reversed</t>
  </si>
  <si>
    <t>XREVERSING</t>
  </si>
  <si>
    <t>Indicator: Item is reversing another item</t>
  </si>
  <si>
    <t>XSECONDARY</t>
  </si>
  <si>
    <t>Secondary journal entry</t>
  </si>
  <si>
    <t>XSETTLED</t>
  </si>
  <si>
    <t>Indicator: Line item is settled or transferred</t>
  </si>
  <si>
    <t>XSETTLING</t>
  </si>
  <si>
    <t>Indicator: Item is settling or transferring another item</t>
  </si>
  <si>
    <t>XSPLITMOD</t>
  </si>
  <si>
    <t>Item Changed by Document Splitting</t>
  </si>
  <si>
    <t>XTRUEREV</t>
  </si>
  <si>
    <t>Indicator: True reversal (i.e. cancellation)</t>
  </si>
  <si>
    <t>XVABG_PN</t>
  </si>
  <si>
    <t>Indicator: Post Complete Retirement</t>
  </si>
  <si>
    <t>ZEKKN</t>
  </si>
  <si>
    <t>Sequential Number of Account Assignment</t>
  </si>
  <si>
    <t>ZUONR</t>
  </si>
  <si>
    <t>Assignment number</t>
  </si>
  <si>
    <t>ZZBRAND</t>
  </si>
  <si>
    <t>Brand</t>
  </si>
  <si>
    <t>ZZGEO</t>
  </si>
  <si>
    <t>Geography</t>
  </si>
  <si>
    <t>ZZSLSEA</t>
  </si>
  <si>
    <t>Sales Season</t>
  </si>
  <si>
    <t>_DATAAGING</t>
  </si>
  <si>
    <t>Data Filter Value for Data Aging</t>
  </si>
  <si>
    <t>Full Technical Name</t>
  </si>
  <si>
    <t xml:space="preserve">Will be defaulted to </t>
  </si>
  <si>
    <t>drop</t>
  </si>
  <si>
    <t>T001</t>
  </si>
  <si>
    <t>T005</t>
  </si>
  <si>
    <t>CEPC</t>
  </si>
  <si>
    <t>SKB1</t>
  </si>
  <si>
    <t>T880</t>
  </si>
  <si>
    <t>CSKS</t>
  </si>
  <si>
    <t>TFKB</t>
  </si>
  <si>
    <t>FINSC_LEDGER</t>
  </si>
  <si>
    <t>T856</t>
  </si>
  <si>
    <t>TCURC</t>
  </si>
  <si>
    <t>T001W</t>
  </si>
  <si>
    <t>T149D</t>
  </si>
  <si>
    <t>ACDOCA-BWTAR</t>
  </si>
  <si>
    <t>ACDOCA-DRCRK</t>
  </si>
  <si>
    <t>ACDOCA-LAND1</t>
  </si>
  <si>
    <t>ACDOCA-PRCTR</t>
  </si>
  <si>
    <t>ACDOCA-RACCT</t>
  </si>
  <si>
    <t>ACDOCA-RASSC</t>
  </si>
  <si>
    <t>ACDOCA-RBUKRS</t>
  </si>
  <si>
    <t>ACDOCA-RCNTR</t>
  </si>
  <si>
    <t>ACDOCA-RFAREA</t>
  </si>
  <si>
    <t>ACDOCA-RLDNR</t>
  </si>
  <si>
    <t>ACDOCA-RMVCT</t>
  </si>
  <si>
    <t>ACDOCA-RTCUR</t>
  </si>
  <si>
    <t>ACDOCA-WERKS</t>
  </si>
  <si>
    <t>Check Table</t>
  </si>
  <si>
    <t>ACDOCA-BLART</t>
  </si>
  <si>
    <t>ACDOCA-AWREF</t>
  </si>
  <si>
    <t>ACDOCA-OSL</t>
  </si>
  <si>
    <t>ACDOCA-MSL</t>
  </si>
  <si>
    <t>ACDOCA-SGTXT</t>
  </si>
  <si>
    <t>ACDOCA-BUDAT</t>
  </si>
  <si>
    <t>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</si>
</sst>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3" borderId="1" xfId="1" applyFill="1" applyBorder="1" applyAlignment="1">
      <alignment vertical="top"/>
    </xf>
    <xf numFmtId="0" fontId="1" fillId="3" borderId="1" xfId="1" applyFill="1" applyBorder="1" applyAlignment="1">
      <alignment vertical="top" wrapText="1"/>
    </xf>
    <xf numFmtId="0" fontId="1" fillId="0" borderId="0" xfId="1" applyAlignment="1">
      <alignment vertical="top"/>
    </xf>
    <xf numFmtId="0" fontId="1" fillId="4" borderId="1" xfId="1" applyFill="1" applyBorder="1" applyAlignment="1">
      <alignment vertical="top"/>
    </xf>
    <xf numFmtId="0" fontId="1" fillId="4" borderId="0" xfId="1" applyFill="1" applyAlignment="1">
      <alignment vertical="top"/>
    </xf>
    <xf numFmtId="0" fontId="0" fillId="0" borderId="0" xfId="0" applyAlignment="1"/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7"/>
  <sheetViews>
    <sheetView topLeftCell="A3" workbookViewId="0">
      <selection activeCell="C3" sqref="C3:C56"/>
    </sheetView>
  </sheetViews>
  <sheetFormatPr defaultRowHeight="14.4" x14ac:dyDescent="0.3"/>
  <cols>
    <col min="1" max="1" width="10.5546875" bestFit="1" customWidth="1"/>
    <col min="2" max="2" width="24.6640625" bestFit="1" customWidth="1"/>
    <col min="3" max="3" width="16.77734375" bestFit="1" customWidth="1"/>
    <col min="4" max="4" width="13" bestFit="1" customWidth="1"/>
    <col min="5" max="5" width="29.21875" bestFit="1" customWidth="1"/>
    <col min="6" max="6" width="13.77734375" bestFit="1" customWidth="1"/>
    <col min="7" max="7" width="13.77734375" hidden="1" customWidth="1"/>
    <col min="8" max="8" width="13.77734375" customWidth="1"/>
    <col min="9" max="9" width="17.109375" bestFit="1" customWidth="1"/>
    <col min="10" max="10" width="91.21875" bestFit="1" customWidth="1"/>
  </cols>
  <sheetData>
    <row r="1" spans="1:10" s="6" customFormat="1" ht="26.4" x14ac:dyDescent="0.3">
      <c r="A1" s="4" t="s">
        <v>147</v>
      </c>
      <c r="B1" s="4" t="s">
        <v>148</v>
      </c>
      <c r="C1" s="4" t="s">
        <v>149</v>
      </c>
      <c r="D1" s="5" t="s">
        <v>111</v>
      </c>
      <c r="E1" s="4" t="s">
        <v>112</v>
      </c>
      <c r="F1" s="5" t="s">
        <v>113</v>
      </c>
      <c r="G1" s="5" t="s">
        <v>281</v>
      </c>
      <c r="H1" s="5" t="s">
        <v>282</v>
      </c>
      <c r="I1" s="5" t="s">
        <v>283</v>
      </c>
      <c r="J1" s="5" t="s">
        <v>116</v>
      </c>
    </row>
    <row r="2" spans="1:10" hidden="1" x14ac:dyDescent="0.3">
      <c r="A2" t="s">
        <v>287</v>
      </c>
      <c r="B2" t="s">
        <v>0</v>
      </c>
      <c r="C2" t="s">
        <v>11</v>
      </c>
      <c r="D2" t="s">
        <v>115</v>
      </c>
    </row>
    <row r="3" spans="1:10" ht="43.2" x14ac:dyDescent="0.3">
      <c r="A3" t="s">
        <v>287</v>
      </c>
      <c r="B3" t="s">
        <v>1</v>
      </c>
      <c r="C3" t="s">
        <v>12</v>
      </c>
      <c r="D3" t="s">
        <v>110</v>
      </c>
      <c r="E3" s="1" t="s">
        <v>114</v>
      </c>
      <c r="F3" t="s">
        <v>134</v>
      </c>
      <c r="G3" t="s">
        <v>124</v>
      </c>
      <c r="H3" t="s">
        <v>1</v>
      </c>
      <c r="I3" t="str">
        <f>G3&amp;H3</f>
        <v>ACDOCA-RLDNR</v>
      </c>
    </row>
    <row r="4" spans="1:10" hidden="1" x14ac:dyDescent="0.3">
      <c r="A4" t="s">
        <v>287</v>
      </c>
      <c r="B4" t="s">
        <v>2</v>
      </c>
      <c r="C4" t="s">
        <v>13</v>
      </c>
      <c r="D4" t="s">
        <v>115</v>
      </c>
      <c r="G4" t="s">
        <v>124</v>
      </c>
      <c r="I4" t="str">
        <f t="shared" ref="I4:I57" si="0">G4&amp;H4</f>
        <v>ACDOCA-</v>
      </c>
    </row>
    <row r="5" spans="1:10" hidden="1" x14ac:dyDescent="0.3">
      <c r="A5" t="s">
        <v>287</v>
      </c>
      <c r="B5" t="s">
        <v>3</v>
      </c>
      <c r="C5" t="s">
        <v>14</v>
      </c>
      <c r="D5" t="s">
        <v>115</v>
      </c>
      <c r="G5" t="s">
        <v>124</v>
      </c>
      <c r="I5" t="str">
        <f t="shared" si="0"/>
        <v>ACDOCA-</v>
      </c>
    </row>
    <row r="6" spans="1:10" hidden="1" x14ac:dyDescent="0.3">
      <c r="A6" t="s">
        <v>287</v>
      </c>
      <c r="B6" t="s">
        <v>4</v>
      </c>
      <c r="C6" t="s">
        <v>15</v>
      </c>
      <c r="D6" t="s">
        <v>115</v>
      </c>
      <c r="G6" t="s">
        <v>124</v>
      </c>
      <c r="I6" t="str">
        <f t="shared" si="0"/>
        <v>ACDOCA-</v>
      </c>
      <c r="J6" t="s">
        <v>117</v>
      </c>
    </row>
    <row r="7" spans="1:10" x14ac:dyDescent="0.3">
      <c r="A7" t="s">
        <v>287</v>
      </c>
      <c r="B7" t="s">
        <v>5</v>
      </c>
      <c r="C7" t="s">
        <v>16</v>
      </c>
      <c r="D7" t="s">
        <v>118</v>
      </c>
      <c r="G7" t="s">
        <v>124</v>
      </c>
      <c r="H7" t="s">
        <v>5</v>
      </c>
      <c r="I7" t="str">
        <f>G7&amp;H7</f>
        <v>ACDOCA-RTCUR</v>
      </c>
    </row>
    <row r="8" spans="1:10" hidden="1" x14ac:dyDescent="0.3">
      <c r="A8" t="s">
        <v>287</v>
      </c>
      <c r="B8" t="s">
        <v>6</v>
      </c>
      <c r="C8" t="s">
        <v>17</v>
      </c>
      <c r="D8" t="s">
        <v>115</v>
      </c>
      <c r="G8" t="s">
        <v>124</v>
      </c>
      <c r="I8" t="str">
        <f t="shared" si="0"/>
        <v>ACDOCA-</v>
      </c>
    </row>
    <row r="9" spans="1:10" x14ac:dyDescent="0.3">
      <c r="A9" t="s">
        <v>287</v>
      </c>
      <c r="B9" t="s">
        <v>7</v>
      </c>
      <c r="C9" t="s">
        <v>18</v>
      </c>
      <c r="D9" t="s">
        <v>118</v>
      </c>
      <c r="G9" t="s">
        <v>124</v>
      </c>
      <c r="H9" t="s">
        <v>7</v>
      </c>
      <c r="I9" t="str">
        <f t="shared" si="0"/>
        <v>ACDOCA-DRCRK</v>
      </c>
    </row>
    <row r="10" spans="1:10" hidden="1" x14ac:dyDescent="0.3">
      <c r="A10" t="s">
        <v>287</v>
      </c>
      <c r="B10" t="s">
        <v>8</v>
      </c>
      <c r="C10" t="s">
        <v>19</v>
      </c>
      <c r="D10" t="s">
        <v>115</v>
      </c>
      <c r="G10" t="s">
        <v>124</v>
      </c>
      <c r="I10" t="str">
        <f t="shared" si="0"/>
        <v>ACDOCA-</v>
      </c>
      <c r="J10" t="s">
        <v>117</v>
      </c>
    </row>
    <row r="11" spans="1:10" x14ac:dyDescent="0.3">
      <c r="A11" t="s">
        <v>287</v>
      </c>
      <c r="B11" t="s">
        <v>9</v>
      </c>
      <c r="C11" t="s">
        <v>20</v>
      </c>
      <c r="D11" t="s">
        <v>119</v>
      </c>
      <c r="F11" t="s">
        <v>135</v>
      </c>
      <c r="G11" t="s">
        <v>124</v>
      </c>
      <c r="H11" t="s">
        <v>125</v>
      </c>
      <c r="I11" t="str">
        <f t="shared" si="0"/>
        <v>ACDOCA-BLART</v>
      </c>
    </row>
    <row r="12" spans="1:10" x14ac:dyDescent="0.3">
      <c r="A12" t="s">
        <v>287</v>
      </c>
      <c r="B12" t="s">
        <v>10</v>
      </c>
      <c r="C12" t="s">
        <v>21</v>
      </c>
      <c r="D12" t="s">
        <v>120</v>
      </c>
      <c r="G12" t="s">
        <v>124</v>
      </c>
      <c r="H12" t="s">
        <v>126</v>
      </c>
      <c r="I12" t="str">
        <f t="shared" si="0"/>
        <v>ACDOCA-AWREF</v>
      </c>
    </row>
    <row r="13" spans="1:10" hidden="1" x14ac:dyDescent="0.3">
      <c r="A13" t="s">
        <v>287</v>
      </c>
      <c r="B13" t="s">
        <v>22</v>
      </c>
      <c r="C13" t="s">
        <v>33</v>
      </c>
      <c r="D13" t="s">
        <v>115</v>
      </c>
      <c r="G13" t="s">
        <v>124</v>
      </c>
      <c r="I13" t="str">
        <f t="shared" si="0"/>
        <v>ACDOCA-</v>
      </c>
    </row>
    <row r="14" spans="1:10" x14ac:dyDescent="0.3">
      <c r="A14" t="s">
        <v>287</v>
      </c>
      <c r="B14" t="s">
        <v>23</v>
      </c>
      <c r="C14" t="s">
        <v>34</v>
      </c>
      <c r="D14" t="s">
        <v>119</v>
      </c>
      <c r="F14" t="s">
        <v>136</v>
      </c>
      <c r="G14" t="s">
        <v>124</v>
      </c>
      <c r="H14" t="s">
        <v>23</v>
      </c>
      <c r="I14" t="str">
        <f t="shared" si="0"/>
        <v>ACDOCA-RBUKRS</v>
      </c>
    </row>
    <row r="15" spans="1:10" ht="28.8" x14ac:dyDescent="0.3">
      <c r="A15" t="s">
        <v>287</v>
      </c>
      <c r="B15" t="s">
        <v>24</v>
      </c>
      <c r="C15" t="s">
        <v>35</v>
      </c>
      <c r="D15" t="s">
        <v>110</v>
      </c>
      <c r="E15" s="1" t="s">
        <v>133</v>
      </c>
      <c r="F15" t="s">
        <v>137</v>
      </c>
      <c r="G15" t="s">
        <v>124</v>
      </c>
      <c r="H15" t="s">
        <v>24</v>
      </c>
      <c r="I15" t="str">
        <f t="shared" si="0"/>
        <v>ACDOCA-RACCT</v>
      </c>
    </row>
    <row r="16" spans="1:10" hidden="1" x14ac:dyDescent="0.3">
      <c r="A16" t="s">
        <v>287</v>
      </c>
      <c r="B16" t="s">
        <v>25</v>
      </c>
      <c r="C16" t="s">
        <v>36</v>
      </c>
      <c r="D16" t="s">
        <v>115</v>
      </c>
      <c r="G16" t="s">
        <v>124</v>
      </c>
      <c r="I16" t="str">
        <f t="shared" si="0"/>
        <v>ACDOCA-</v>
      </c>
    </row>
    <row r="17" spans="1:10" x14ac:dyDescent="0.3">
      <c r="A17" t="s">
        <v>287</v>
      </c>
      <c r="B17" t="s">
        <v>26</v>
      </c>
      <c r="C17" t="s">
        <v>37</v>
      </c>
      <c r="D17" t="s">
        <v>119</v>
      </c>
      <c r="F17" t="s">
        <v>138</v>
      </c>
      <c r="G17" t="s">
        <v>124</v>
      </c>
      <c r="H17" t="s">
        <v>26</v>
      </c>
      <c r="I17" t="str">
        <f t="shared" si="0"/>
        <v>ACDOCA-RCNTR</v>
      </c>
    </row>
    <row r="18" spans="1:10" x14ac:dyDescent="0.3">
      <c r="A18" t="s">
        <v>287</v>
      </c>
      <c r="B18" t="s">
        <v>27</v>
      </c>
      <c r="C18" t="s">
        <v>38</v>
      </c>
      <c r="D18" t="s">
        <v>119</v>
      </c>
      <c r="F18" t="s">
        <v>139</v>
      </c>
      <c r="G18" t="s">
        <v>124</v>
      </c>
      <c r="H18" t="s">
        <v>27</v>
      </c>
      <c r="I18" t="str">
        <f t="shared" si="0"/>
        <v>ACDOCA-RFAREA</v>
      </c>
      <c r="J18" t="s">
        <v>1073</v>
      </c>
    </row>
    <row r="19" spans="1:10" hidden="1" x14ac:dyDescent="0.3">
      <c r="A19" t="s">
        <v>287</v>
      </c>
      <c r="B19" t="s">
        <v>28</v>
      </c>
      <c r="C19" t="s">
        <v>39</v>
      </c>
      <c r="D19" t="s">
        <v>115</v>
      </c>
      <c r="G19" t="s">
        <v>124</v>
      </c>
      <c r="H19" t="s">
        <v>127</v>
      </c>
      <c r="I19" t="str">
        <f t="shared" si="0"/>
        <v>ACDOCA-AWSYS</v>
      </c>
    </row>
    <row r="20" spans="1:10" x14ac:dyDescent="0.3">
      <c r="A20" t="s">
        <v>287</v>
      </c>
      <c r="B20" t="s">
        <v>29</v>
      </c>
      <c r="C20" t="s">
        <v>40</v>
      </c>
      <c r="D20" t="s">
        <v>119</v>
      </c>
      <c r="F20" t="s">
        <v>140</v>
      </c>
      <c r="G20" t="s">
        <v>124</v>
      </c>
      <c r="H20" t="s">
        <v>29</v>
      </c>
      <c r="I20" t="str">
        <f t="shared" si="0"/>
        <v>ACDOCA-RMVCT</v>
      </c>
    </row>
    <row r="21" spans="1:10" x14ac:dyDescent="0.3">
      <c r="A21" t="s">
        <v>287</v>
      </c>
      <c r="B21" t="s">
        <v>30</v>
      </c>
      <c r="C21" t="s">
        <v>41</v>
      </c>
      <c r="D21" t="s">
        <v>119</v>
      </c>
      <c r="F21" t="s">
        <v>141</v>
      </c>
      <c r="G21" t="s">
        <v>124</v>
      </c>
      <c r="H21" t="s">
        <v>30</v>
      </c>
      <c r="I21" t="str">
        <f t="shared" si="0"/>
        <v>ACDOCA-PRCTR</v>
      </c>
    </row>
    <row r="22" spans="1:10" x14ac:dyDescent="0.3">
      <c r="A22" t="s">
        <v>287</v>
      </c>
      <c r="B22" t="s">
        <v>31</v>
      </c>
      <c r="C22" t="s">
        <v>42</v>
      </c>
      <c r="D22" t="s">
        <v>119</v>
      </c>
      <c r="F22" t="s">
        <v>142</v>
      </c>
      <c r="G22" t="s">
        <v>124</v>
      </c>
      <c r="H22" t="s">
        <v>31</v>
      </c>
      <c r="I22" t="str">
        <f t="shared" si="0"/>
        <v>ACDOCA-WERKS</v>
      </c>
      <c r="J22" t="s">
        <v>128</v>
      </c>
    </row>
    <row r="23" spans="1:10" x14ac:dyDescent="0.3">
      <c r="A23" t="s">
        <v>287</v>
      </c>
      <c r="B23" t="s">
        <v>32</v>
      </c>
      <c r="C23" t="s">
        <v>43</v>
      </c>
      <c r="D23" s="2" t="s">
        <v>119</v>
      </c>
      <c r="G23" t="s">
        <v>124</v>
      </c>
      <c r="I23" t="str">
        <f t="shared" si="0"/>
        <v>ACDOCA-</v>
      </c>
      <c r="J23" s="2" t="s">
        <v>144</v>
      </c>
    </row>
    <row r="24" spans="1:10" x14ac:dyDescent="0.3">
      <c r="A24" t="s">
        <v>287</v>
      </c>
      <c r="B24" t="s">
        <v>44</v>
      </c>
      <c r="C24" t="s">
        <v>55</v>
      </c>
      <c r="D24" s="2" t="s">
        <v>118</v>
      </c>
      <c r="G24" t="s">
        <v>124</v>
      </c>
      <c r="I24" t="str">
        <f t="shared" si="0"/>
        <v>ACDOCA-</v>
      </c>
      <c r="J24" s="2" t="s">
        <v>145</v>
      </c>
    </row>
    <row r="25" spans="1:10" hidden="1" x14ac:dyDescent="0.3">
      <c r="A25" t="s">
        <v>287</v>
      </c>
      <c r="B25" t="s">
        <v>45</v>
      </c>
      <c r="C25" t="s">
        <v>56</v>
      </c>
      <c r="D25" t="s">
        <v>115</v>
      </c>
      <c r="G25" t="s">
        <v>124</v>
      </c>
      <c r="I25" t="str">
        <f t="shared" si="0"/>
        <v>ACDOCA-</v>
      </c>
    </row>
    <row r="26" spans="1:10" hidden="1" x14ac:dyDescent="0.3">
      <c r="A26" t="s">
        <v>287</v>
      </c>
      <c r="B26" t="s">
        <v>46</v>
      </c>
      <c r="C26" t="s">
        <v>57</v>
      </c>
      <c r="D26" t="s">
        <v>115</v>
      </c>
      <c r="G26" t="s">
        <v>124</v>
      </c>
      <c r="I26" t="str">
        <f t="shared" si="0"/>
        <v>ACDOCA-</v>
      </c>
    </row>
    <row r="27" spans="1:10" hidden="1" x14ac:dyDescent="0.3">
      <c r="A27" t="s">
        <v>287</v>
      </c>
      <c r="B27" t="s">
        <v>47</v>
      </c>
      <c r="C27" t="s">
        <v>58</v>
      </c>
      <c r="D27" t="s">
        <v>115</v>
      </c>
      <c r="G27" t="s">
        <v>124</v>
      </c>
      <c r="I27" t="str">
        <f t="shared" si="0"/>
        <v>ACDOCA-</v>
      </c>
    </row>
    <row r="28" spans="1:10" hidden="1" x14ac:dyDescent="0.3">
      <c r="A28" t="s">
        <v>287</v>
      </c>
      <c r="B28" t="s">
        <v>48</v>
      </c>
      <c r="C28" t="s">
        <v>59</v>
      </c>
      <c r="D28" t="s">
        <v>115</v>
      </c>
      <c r="G28" t="s">
        <v>124</v>
      </c>
      <c r="I28" t="str">
        <f t="shared" si="0"/>
        <v>ACDOCA-</v>
      </c>
    </row>
    <row r="29" spans="1:10" x14ac:dyDescent="0.3">
      <c r="A29" t="s">
        <v>287</v>
      </c>
      <c r="B29" t="s">
        <v>49</v>
      </c>
      <c r="C29" t="s">
        <v>60</v>
      </c>
      <c r="D29" t="s">
        <v>118</v>
      </c>
      <c r="G29" t="s">
        <v>124</v>
      </c>
      <c r="H29" t="s">
        <v>49</v>
      </c>
      <c r="I29" t="str">
        <f t="shared" si="0"/>
        <v>ACDOCA-LAND1</v>
      </c>
      <c r="J29" s="3" t="s">
        <v>122</v>
      </c>
    </row>
    <row r="30" spans="1:10" x14ac:dyDescent="0.3">
      <c r="A30" t="s">
        <v>287</v>
      </c>
      <c r="B30" t="s">
        <v>50</v>
      </c>
      <c r="C30" t="s">
        <v>61</v>
      </c>
      <c r="D30" t="s">
        <v>119</v>
      </c>
      <c r="F30" t="s">
        <v>143</v>
      </c>
      <c r="G30" t="s">
        <v>124</v>
      </c>
      <c r="H30" t="s">
        <v>50</v>
      </c>
      <c r="I30" t="str">
        <f t="shared" si="0"/>
        <v>ACDOCA-RASSC</v>
      </c>
    </row>
    <row r="31" spans="1:10" hidden="1" x14ac:dyDescent="0.3">
      <c r="A31" t="s">
        <v>287</v>
      </c>
      <c r="B31" t="s">
        <v>51</v>
      </c>
      <c r="C31" t="s">
        <v>14</v>
      </c>
      <c r="D31" t="s">
        <v>115</v>
      </c>
      <c r="G31" t="s">
        <v>124</v>
      </c>
      <c r="I31" t="str">
        <f t="shared" si="0"/>
        <v>ACDOCA-</v>
      </c>
    </row>
    <row r="32" spans="1:10" hidden="1" x14ac:dyDescent="0.3">
      <c r="A32" t="s">
        <v>287</v>
      </c>
      <c r="B32" t="s">
        <v>52</v>
      </c>
      <c r="C32" t="s">
        <v>62</v>
      </c>
      <c r="D32" t="s">
        <v>115</v>
      </c>
      <c r="G32" t="s">
        <v>124</v>
      </c>
      <c r="I32" t="str">
        <f t="shared" si="0"/>
        <v>ACDOCA-</v>
      </c>
    </row>
    <row r="33" spans="1:10" hidden="1" x14ac:dyDescent="0.3">
      <c r="A33" t="s">
        <v>287</v>
      </c>
      <c r="B33" t="s">
        <v>53</v>
      </c>
      <c r="C33" t="s">
        <v>63</v>
      </c>
      <c r="D33" t="s">
        <v>115</v>
      </c>
      <c r="G33" t="s">
        <v>124</v>
      </c>
      <c r="I33" t="str">
        <f t="shared" si="0"/>
        <v>ACDOCA-</v>
      </c>
    </row>
    <row r="34" spans="1:10" hidden="1" x14ac:dyDescent="0.3">
      <c r="A34" t="s">
        <v>287</v>
      </c>
      <c r="B34" t="s">
        <v>54</v>
      </c>
      <c r="C34" t="s">
        <v>64</v>
      </c>
      <c r="D34" t="s">
        <v>115</v>
      </c>
      <c r="G34" t="s">
        <v>124</v>
      </c>
      <c r="I34" t="str">
        <f t="shared" si="0"/>
        <v>ACDOCA-</v>
      </c>
    </row>
    <row r="35" spans="1:10" hidden="1" x14ac:dyDescent="0.3">
      <c r="A35" t="s">
        <v>287</v>
      </c>
      <c r="B35" t="s">
        <v>65</v>
      </c>
      <c r="C35" t="s">
        <v>76</v>
      </c>
      <c r="D35" t="s">
        <v>115</v>
      </c>
      <c r="G35" t="s">
        <v>124</v>
      </c>
      <c r="I35" t="str">
        <f t="shared" si="0"/>
        <v>ACDOCA-</v>
      </c>
    </row>
    <row r="36" spans="1:10" hidden="1" x14ac:dyDescent="0.3">
      <c r="A36" t="s">
        <v>287</v>
      </c>
      <c r="B36" t="s">
        <v>66</v>
      </c>
      <c r="C36" t="s">
        <v>77</v>
      </c>
      <c r="D36" t="s">
        <v>115</v>
      </c>
      <c r="G36" t="s">
        <v>124</v>
      </c>
      <c r="I36" t="str">
        <f t="shared" si="0"/>
        <v>ACDOCA-</v>
      </c>
    </row>
    <row r="37" spans="1:10" hidden="1" x14ac:dyDescent="0.3">
      <c r="A37" t="s">
        <v>287</v>
      </c>
      <c r="B37" t="s">
        <v>67</v>
      </c>
      <c r="C37" t="s">
        <v>78</v>
      </c>
      <c r="D37" t="s">
        <v>115</v>
      </c>
      <c r="G37" t="s">
        <v>124</v>
      </c>
      <c r="I37" t="str">
        <f t="shared" si="0"/>
        <v>ACDOCA-</v>
      </c>
    </row>
    <row r="38" spans="1:10" x14ac:dyDescent="0.3">
      <c r="A38" t="s">
        <v>287</v>
      </c>
      <c r="B38" t="s">
        <v>68</v>
      </c>
      <c r="C38" t="s">
        <v>79</v>
      </c>
      <c r="D38" t="s">
        <v>120</v>
      </c>
      <c r="G38" t="s">
        <v>124</v>
      </c>
      <c r="H38" t="s">
        <v>132</v>
      </c>
      <c r="I38" t="str">
        <f t="shared" si="0"/>
        <v>ACDOCA-OSL</v>
      </c>
      <c r="J38" s="2" t="s">
        <v>129</v>
      </c>
    </row>
    <row r="39" spans="1:10" hidden="1" x14ac:dyDescent="0.3">
      <c r="A39" t="s">
        <v>287</v>
      </c>
      <c r="B39" t="s">
        <v>69</v>
      </c>
      <c r="C39" t="s">
        <v>80</v>
      </c>
      <c r="D39" t="s">
        <v>115</v>
      </c>
      <c r="G39" t="s">
        <v>124</v>
      </c>
      <c r="I39" t="str">
        <f t="shared" si="0"/>
        <v>ACDOCA-</v>
      </c>
    </row>
    <row r="40" spans="1:10" x14ac:dyDescent="0.3">
      <c r="A40" t="s">
        <v>287</v>
      </c>
      <c r="B40" t="s">
        <v>70</v>
      </c>
      <c r="C40" t="s">
        <v>81</v>
      </c>
      <c r="D40" t="s">
        <v>118</v>
      </c>
      <c r="G40" t="s">
        <v>124</v>
      </c>
      <c r="H40" t="s">
        <v>70</v>
      </c>
      <c r="I40" t="str">
        <f t="shared" si="0"/>
        <v>ACDOCA-MSL</v>
      </c>
      <c r="J40" t="s">
        <v>128</v>
      </c>
    </row>
    <row r="41" spans="1:10" hidden="1" x14ac:dyDescent="0.3">
      <c r="A41" t="s">
        <v>287</v>
      </c>
      <c r="B41" t="s">
        <v>71</v>
      </c>
      <c r="C41" t="s">
        <v>82</v>
      </c>
      <c r="D41" t="s">
        <v>115</v>
      </c>
      <c r="G41" t="s">
        <v>124</v>
      </c>
      <c r="I41" t="str">
        <f t="shared" si="0"/>
        <v>ACDOCA-</v>
      </c>
    </row>
    <row r="42" spans="1:10" hidden="1" x14ac:dyDescent="0.3">
      <c r="A42" t="s">
        <v>287</v>
      </c>
      <c r="B42" t="s">
        <v>72</v>
      </c>
      <c r="C42" t="s">
        <v>83</v>
      </c>
      <c r="D42" t="s">
        <v>115</v>
      </c>
      <c r="G42" t="s">
        <v>124</v>
      </c>
      <c r="I42" t="str">
        <f t="shared" si="0"/>
        <v>ACDOCA-</v>
      </c>
    </row>
    <row r="43" spans="1:10" x14ac:dyDescent="0.3">
      <c r="A43" t="s">
        <v>287</v>
      </c>
      <c r="B43" t="s">
        <v>73</v>
      </c>
      <c r="C43" t="s">
        <v>84</v>
      </c>
      <c r="D43" t="s">
        <v>120</v>
      </c>
      <c r="G43" t="s">
        <v>124</v>
      </c>
      <c r="H43" t="s">
        <v>73</v>
      </c>
      <c r="I43" t="str">
        <f t="shared" si="0"/>
        <v>ACDOCA-SGTXT</v>
      </c>
      <c r="J43" t="s">
        <v>123</v>
      </c>
    </row>
    <row r="44" spans="1:10" hidden="1" x14ac:dyDescent="0.3">
      <c r="A44" t="s">
        <v>287</v>
      </c>
      <c r="B44" t="s">
        <v>74</v>
      </c>
      <c r="C44" t="s">
        <v>20</v>
      </c>
      <c r="D44" t="s">
        <v>115</v>
      </c>
      <c r="G44" t="s">
        <v>124</v>
      </c>
      <c r="I44" t="str">
        <f t="shared" si="0"/>
        <v>ACDOCA-</v>
      </c>
    </row>
    <row r="45" spans="1:10" x14ac:dyDescent="0.3">
      <c r="A45" t="s">
        <v>287</v>
      </c>
      <c r="B45" t="s">
        <v>75</v>
      </c>
      <c r="C45" t="s">
        <v>85</v>
      </c>
      <c r="D45" t="s">
        <v>118</v>
      </c>
      <c r="G45" t="s">
        <v>124</v>
      </c>
      <c r="I45" t="str">
        <f t="shared" si="0"/>
        <v>ACDOCA-</v>
      </c>
      <c r="J45" t="s">
        <v>130</v>
      </c>
    </row>
    <row r="46" spans="1:10" x14ac:dyDescent="0.3">
      <c r="A46" t="s">
        <v>287</v>
      </c>
      <c r="B46" t="s">
        <v>86</v>
      </c>
      <c r="C46" t="s">
        <v>97</v>
      </c>
      <c r="D46" t="s">
        <v>118</v>
      </c>
      <c r="G46" t="s">
        <v>124</v>
      </c>
      <c r="H46" t="s">
        <v>86</v>
      </c>
      <c r="I46" t="str">
        <f t="shared" si="0"/>
        <v>ACDOCA-BUDAT</v>
      </c>
    </row>
    <row r="47" spans="1:10" x14ac:dyDescent="0.3">
      <c r="A47" t="s">
        <v>287</v>
      </c>
      <c r="B47" t="s">
        <v>87</v>
      </c>
      <c r="C47" t="s">
        <v>98</v>
      </c>
      <c r="D47" t="s">
        <v>118</v>
      </c>
      <c r="G47" t="s">
        <v>124</v>
      </c>
      <c r="I47" t="str">
        <f t="shared" si="0"/>
        <v>ACDOCA-</v>
      </c>
      <c r="J47" t="s">
        <v>131</v>
      </c>
    </row>
    <row r="48" spans="1:10" hidden="1" x14ac:dyDescent="0.3">
      <c r="A48" t="s">
        <v>287</v>
      </c>
      <c r="B48" t="s">
        <v>88</v>
      </c>
      <c r="C48" t="s">
        <v>99</v>
      </c>
      <c r="D48" t="s">
        <v>115</v>
      </c>
      <c r="G48" t="s">
        <v>124</v>
      </c>
      <c r="I48" t="str">
        <f t="shared" si="0"/>
        <v>ACDOCA-</v>
      </c>
    </row>
    <row r="49" spans="1:10" hidden="1" x14ac:dyDescent="0.3">
      <c r="A49" t="s">
        <v>287</v>
      </c>
      <c r="B49" t="s">
        <v>89</v>
      </c>
      <c r="C49" t="s">
        <v>100</v>
      </c>
      <c r="D49" t="s">
        <v>115</v>
      </c>
      <c r="G49" t="s">
        <v>124</v>
      </c>
      <c r="I49" t="str">
        <f t="shared" si="0"/>
        <v>ACDOCA-</v>
      </c>
    </row>
    <row r="50" spans="1:10" hidden="1" x14ac:dyDescent="0.3">
      <c r="A50" t="s">
        <v>287</v>
      </c>
      <c r="B50" t="s">
        <v>90</v>
      </c>
      <c r="C50" t="s">
        <v>101</v>
      </c>
      <c r="D50" t="s">
        <v>115</v>
      </c>
      <c r="G50" t="s">
        <v>124</v>
      </c>
      <c r="I50" t="str">
        <f t="shared" si="0"/>
        <v>ACDOCA-</v>
      </c>
    </row>
    <row r="51" spans="1:10" hidden="1" x14ac:dyDescent="0.3">
      <c r="A51" t="s">
        <v>287</v>
      </c>
      <c r="B51" t="s">
        <v>91</v>
      </c>
      <c r="C51" t="s">
        <v>102</v>
      </c>
      <c r="D51" t="s">
        <v>115</v>
      </c>
      <c r="G51" t="s">
        <v>124</v>
      </c>
      <c r="I51" t="str">
        <f t="shared" si="0"/>
        <v>ACDOCA-</v>
      </c>
    </row>
    <row r="52" spans="1:10" x14ac:dyDescent="0.3">
      <c r="A52" t="s">
        <v>287</v>
      </c>
      <c r="B52" t="s">
        <v>92</v>
      </c>
      <c r="C52" t="s">
        <v>103</v>
      </c>
      <c r="D52" s="2" t="s">
        <v>118</v>
      </c>
      <c r="G52" t="s">
        <v>124</v>
      </c>
      <c r="I52" s="2" t="str">
        <f t="shared" si="0"/>
        <v>ACDOCA-</v>
      </c>
    </row>
    <row r="53" spans="1:10" hidden="1" x14ac:dyDescent="0.3">
      <c r="A53" t="s">
        <v>287</v>
      </c>
      <c r="B53" t="s">
        <v>93</v>
      </c>
      <c r="C53" t="s">
        <v>104</v>
      </c>
      <c r="D53" t="s">
        <v>115</v>
      </c>
      <c r="G53" t="s">
        <v>124</v>
      </c>
      <c r="I53" t="str">
        <f t="shared" si="0"/>
        <v>ACDOCA-</v>
      </c>
    </row>
    <row r="54" spans="1:10" hidden="1" x14ac:dyDescent="0.3">
      <c r="A54" t="s">
        <v>287</v>
      </c>
      <c r="B54" t="s">
        <v>94</v>
      </c>
      <c r="C54" t="s">
        <v>105</v>
      </c>
      <c r="D54" t="s">
        <v>115</v>
      </c>
      <c r="G54" t="s">
        <v>124</v>
      </c>
      <c r="I54" t="str">
        <f t="shared" si="0"/>
        <v>ACDOCA-</v>
      </c>
    </row>
    <row r="55" spans="1:10" x14ac:dyDescent="0.3">
      <c r="A55" t="s">
        <v>287</v>
      </c>
      <c r="B55" t="s">
        <v>95</v>
      </c>
      <c r="C55" t="s">
        <v>106</v>
      </c>
      <c r="D55" s="2" t="s">
        <v>118</v>
      </c>
      <c r="G55" t="s">
        <v>124</v>
      </c>
      <c r="I55" t="str">
        <f t="shared" si="0"/>
        <v>ACDOCA-</v>
      </c>
      <c r="J55" s="2" t="s">
        <v>146</v>
      </c>
    </row>
    <row r="56" spans="1:10" x14ac:dyDescent="0.3">
      <c r="A56" t="s">
        <v>287</v>
      </c>
      <c r="B56" t="s">
        <v>96</v>
      </c>
      <c r="C56" t="s">
        <v>107</v>
      </c>
      <c r="D56" s="2" t="s">
        <v>118</v>
      </c>
      <c r="G56" t="s">
        <v>124</v>
      </c>
      <c r="I56" s="2" t="str">
        <f t="shared" si="0"/>
        <v>ACDOCA-</v>
      </c>
    </row>
    <row r="57" spans="1:10" hidden="1" x14ac:dyDescent="0.3">
      <c r="A57" t="s">
        <v>287</v>
      </c>
      <c r="B57" t="s">
        <v>108</v>
      </c>
      <c r="C57" t="s">
        <v>109</v>
      </c>
      <c r="D57" t="s">
        <v>115</v>
      </c>
      <c r="G57" t="s">
        <v>124</v>
      </c>
      <c r="I57" t="str">
        <f t="shared" si="0"/>
        <v>ACDOCA-</v>
      </c>
    </row>
  </sheetData>
  <autoFilter ref="B1:J57">
    <filterColumn colId="2">
      <filters>
        <filter val="Filter and Map"/>
        <filter val="Keep"/>
        <filter val="Map"/>
        <filter val="Mov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0"/>
  <sheetViews>
    <sheetView topLeftCell="A37" workbookViewId="0">
      <selection activeCell="C141" sqref="C141"/>
    </sheetView>
  </sheetViews>
  <sheetFormatPr defaultColWidth="8.88671875" defaultRowHeight="13.2" x14ac:dyDescent="0.3"/>
  <cols>
    <col min="1" max="2" width="12" style="6" bestFit="1" customWidth="1"/>
    <col min="3" max="3" width="47.88671875" style="6" customWidth="1"/>
    <col min="4" max="4" width="11" style="6" bestFit="1" customWidth="1"/>
    <col min="5" max="5" width="22.109375" style="6" customWidth="1"/>
    <col min="6" max="6" width="11" style="6" bestFit="1" customWidth="1"/>
    <col min="7" max="7" width="0" style="6" hidden="1" customWidth="1"/>
    <col min="8" max="8" width="10.21875" style="6" bestFit="1" customWidth="1"/>
    <col min="9" max="9" width="22.44140625" style="6" bestFit="1" customWidth="1"/>
    <col min="10" max="10" width="89.44140625" style="6" bestFit="1" customWidth="1"/>
    <col min="11" max="16384" width="8.88671875" style="6"/>
  </cols>
  <sheetData>
    <row r="1" spans="1:10" ht="26.4" x14ac:dyDescent="0.3">
      <c r="A1" s="4" t="s">
        <v>147</v>
      </c>
      <c r="B1" s="4" t="s">
        <v>148</v>
      </c>
      <c r="C1" s="4" t="s">
        <v>149</v>
      </c>
      <c r="D1" s="5" t="s">
        <v>111</v>
      </c>
      <c r="E1" s="4" t="s">
        <v>112</v>
      </c>
      <c r="F1" s="5" t="s">
        <v>113</v>
      </c>
      <c r="G1" s="6" t="s">
        <v>281</v>
      </c>
      <c r="H1" s="5" t="s">
        <v>282</v>
      </c>
      <c r="I1" s="5" t="s">
        <v>283</v>
      </c>
      <c r="J1" s="5" t="s">
        <v>116</v>
      </c>
    </row>
    <row r="2" spans="1:10" hidden="1" x14ac:dyDescent="0.3">
      <c r="A2" s="6" t="s">
        <v>150</v>
      </c>
      <c r="B2" s="6" t="s">
        <v>151</v>
      </c>
      <c r="C2" s="6" t="s">
        <v>153</v>
      </c>
      <c r="D2" s="6" t="s">
        <v>115</v>
      </c>
      <c r="E2" s="6" t="s">
        <v>152</v>
      </c>
      <c r="F2" s="6" t="s">
        <v>152</v>
      </c>
      <c r="G2" s="6" t="s">
        <v>124</v>
      </c>
      <c r="H2" s="6" t="s">
        <v>152</v>
      </c>
      <c r="I2" s="6" t="str">
        <f>IFERROR(INDEX(ACDOCA!D:D,MATCH(YGLOBET!C2,ACDOCA!C:C,0)),G2&amp;H2)</f>
        <v>ACDOCA-</v>
      </c>
      <c r="J2" s="6" t="s">
        <v>152</v>
      </c>
    </row>
    <row r="3" spans="1:10" hidden="1" x14ac:dyDescent="0.3">
      <c r="A3" s="6" t="s">
        <v>150</v>
      </c>
      <c r="B3" s="6" t="s">
        <v>154</v>
      </c>
      <c r="C3" s="6" t="s">
        <v>153</v>
      </c>
      <c r="D3" s="6" t="s">
        <v>115</v>
      </c>
      <c r="E3" s="6" t="s">
        <v>152</v>
      </c>
      <c r="F3" s="6" t="s">
        <v>152</v>
      </c>
      <c r="G3" s="6" t="s">
        <v>124</v>
      </c>
      <c r="H3" s="6" t="s">
        <v>152</v>
      </c>
      <c r="I3" s="6" t="str">
        <f>IFERROR(INDEX(ACDOCA!D:D,MATCH(YGLOBET!C3,ACDOCA!C:C,0)),G3&amp;H3)</f>
        <v>ACDOCA-</v>
      </c>
      <c r="J3" s="6" t="s">
        <v>152</v>
      </c>
    </row>
    <row r="4" spans="1:10" hidden="1" x14ac:dyDescent="0.3">
      <c r="A4" s="6" t="s">
        <v>150</v>
      </c>
      <c r="B4" s="6" t="s">
        <v>155</v>
      </c>
      <c r="C4" s="6" t="s">
        <v>153</v>
      </c>
      <c r="D4" s="6" t="s">
        <v>115</v>
      </c>
      <c r="E4" s="6" t="s">
        <v>152</v>
      </c>
      <c r="F4" s="6" t="s">
        <v>152</v>
      </c>
      <c r="G4" s="6" t="s">
        <v>124</v>
      </c>
      <c r="H4" s="6" t="s">
        <v>152</v>
      </c>
      <c r="I4" s="6" t="str">
        <f>IFERROR(INDEX(ACDOCA!D:D,MATCH(YGLOBET!C4,ACDOCA!C:C,0)),G4&amp;H4)</f>
        <v>ACDOCA-</v>
      </c>
      <c r="J4" s="6" t="s">
        <v>152</v>
      </c>
    </row>
    <row r="5" spans="1:10" hidden="1" x14ac:dyDescent="0.3">
      <c r="A5" s="6" t="s">
        <v>150</v>
      </c>
      <c r="B5" s="6" t="s">
        <v>156</v>
      </c>
      <c r="C5" s="6" t="s">
        <v>153</v>
      </c>
      <c r="D5" s="6" t="s">
        <v>115</v>
      </c>
      <c r="E5" s="6" t="s">
        <v>152</v>
      </c>
      <c r="F5" s="6" t="s">
        <v>152</v>
      </c>
      <c r="G5" s="6" t="s">
        <v>124</v>
      </c>
      <c r="H5" s="6" t="s">
        <v>152</v>
      </c>
      <c r="I5" s="6" t="str">
        <f>IFERROR(INDEX(ACDOCA!D:D,MATCH(YGLOBET!C5,ACDOCA!C:C,0)),G5&amp;H5)</f>
        <v>ACDOCA-</v>
      </c>
      <c r="J5" s="6" t="s">
        <v>152</v>
      </c>
    </row>
    <row r="6" spans="1:10" hidden="1" x14ac:dyDescent="0.3">
      <c r="A6" s="6" t="s">
        <v>150</v>
      </c>
      <c r="B6" s="6" t="s">
        <v>157</v>
      </c>
      <c r="C6" s="6" t="s">
        <v>153</v>
      </c>
      <c r="D6" s="6" t="s">
        <v>115</v>
      </c>
      <c r="E6" s="6" t="s">
        <v>152</v>
      </c>
      <c r="F6" s="6" t="s">
        <v>152</v>
      </c>
      <c r="G6" s="6" t="s">
        <v>124</v>
      </c>
      <c r="H6" s="6" t="s">
        <v>152</v>
      </c>
      <c r="I6" s="6" t="str">
        <f>IFERROR(INDEX(ACDOCA!D:D,MATCH(YGLOBET!C6,ACDOCA!C:C,0)),G6&amp;H6)</f>
        <v>ACDOCA-</v>
      </c>
      <c r="J6" s="6" t="s">
        <v>152</v>
      </c>
    </row>
    <row r="7" spans="1:10" hidden="1" x14ac:dyDescent="0.3">
      <c r="A7" s="6" t="s">
        <v>150</v>
      </c>
      <c r="B7" s="6" t="s">
        <v>158</v>
      </c>
      <c r="C7" s="6" t="s">
        <v>153</v>
      </c>
      <c r="D7" s="6" t="s">
        <v>115</v>
      </c>
      <c r="E7" s="6" t="s">
        <v>152</v>
      </c>
      <c r="F7" s="6" t="s">
        <v>152</v>
      </c>
      <c r="G7" s="6" t="s">
        <v>124</v>
      </c>
      <c r="H7" s="6" t="s">
        <v>152</v>
      </c>
      <c r="I7" s="6" t="str">
        <f>IFERROR(INDEX(ACDOCA!D:D,MATCH(YGLOBET!C7,ACDOCA!C:C,0)),G7&amp;H7)</f>
        <v>ACDOCA-</v>
      </c>
      <c r="J7" s="6" t="s">
        <v>152</v>
      </c>
    </row>
    <row r="8" spans="1:10" hidden="1" x14ac:dyDescent="0.3">
      <c r="A8" s="6" t="s">
        <v>150</v>
      </c>
      <c r="B8" s="6" t="s">
        <v>159</v>
      </c>
      <c r="C8" s="6" t="s">
        <v>153</v>
      </c>
      <c r="D8" s="6" t="s">
        <v>115</v>
      </c>
      <c r="E8" s="6" t="s">
        <v>152</v>
      </c>
      <c r="F8" s="6" t="s">
        <v>152</v>
      </c>
      <c r="G8" s="6" t="s">
        <v>124</v>
      </c>
      <c r="H8" s="6" t="s">
        <v>152</v>
      </c>
      <c r="I8" s="6" t="str">
        <f>IFERROR(INDEX(ACDOCA!D:D,MATCH(YGLOBET!C8,ACDOCA!C:C,0)),G8&amp;H8)</f>
        <v>ACDOCA-</v>
      </c>
      <c r="J8" s="6" t="s">
        <v>152</v>
      </c>
    </row>
    <row r="9" spans="1:10" hidden="1" x14ac:dyDescent="0.3">
      <c r="A9" s="6" t="s">
        <v>150</v>
      </c>
      <c r="B9" s="6" t="s">
        <v>160</v>
      </c>
      <c r="C9" s="6" t="s">
        <v>153</v>
      </c>
      <c r="D9" s="6" t="s">
        <v>115</v>
      </c>
      <c r="E9" s="6" t="s">
        <v>152</v>
      </c>
      <c r="F9" s="6" t="s">
        <v>152</v>
      </c>
      <c r="G9" s="6" t="s">
        <v>124</v>
      </c>
      <c r="H9" s="6" t="s">
        <v>152</v>
      </c>
      <c r="I9" s="6" t="str">
        <f>IFERROR(INDEX(ACDOCA!D:D,MATCH(YGLOBET!C9,ACDOCA!C:C,0)),G9&amp;H9)</f>
        <v>ACDOCA-</v>
      </c>
      <c r="J9" s="6" t="s">
        <v>152</v>
      </c>
    </row>
    <row r="10" spans="1:10" hidden="1" x14ac:dyDescent="0.3">
      <c r="A10" s="6" t="s">
        <v>150</v>
      </c>
      <c r="B10" s="6" t="s">
        <v>161</v>
      </c>
      <c r="C10" s="6" t="s">
        <v>153</v>
      </c>
      <c r="D10" s="6" t="s">
        <v>115</v>
      </c>
      <c r="E10" s="6" t="s">
        <v>152</v>
      </c>
      <c r="F10" s="6" t="s">
        <v>152</v>
      </c>
      <c r="G10" s="6" t="s">
        <v>124</v>
      </c>
      <c r="H10" s="6" t="s">
        <v>152</v>
      </c>
      <c r="I10" s="6" t="str">
        <f>IFERROR(INDEX(ACDOCA!D:D,MATCH(YGLOBET!C10,ACDOCA!C:C,0)),G10&amp;H10)</f>
        <v>ACDOCA-</v>
      </c>
      <c r="J10" s="6" t="s">
        <v>152</v>
      </c>
    </row>
    <row r="11" spans="1:10" hidden="1" x14ac:dyDescent="0.3">
      <c r="A11" s="6" t="s">
        <v>150</v>
      </c>
      <c r="B11" s="6" t="s">
        <v>162</v>
      </c>
      <c r="C11" s="6" t="s">
        <v>153</v>
      </c>
      <c r="D11" s="6" t="s">
        <v>115</v>
      </c>
      <c r="E11" s="6" t="s">
        <v>152</v>
      </c>
      <c r="F11" s="6" t="s">
        <v>152</v>
      </c>
      <c r="G11" s="6" t="s">
        <v>124</v>
      </c>
      <c r="H11" s="6" t="s">
        <v>152</v>
      </c>
      <c r="I11" s="6" t="str">
        <f>IFERROR(INDEX(ACDOCA!D:D,MATCH(YGLOBET!C11,ACDOCA!C:C,0)),G11&amp;H11)</f>
        <v>ACDOCA-</v>
      </c>
      <c r="J11" s="6" t="s">
        <v>152</v>
      </c>
    </row>
    <row r="12" spans="1:10" hidden="1" x14ac:dyDescent="0.3">
      <c r="A12" s="6" t="s">
        <v>150</v>
      </c>
      <c r="B12" s="6" t="s">
        <v>163</v>
      </c>
      <c r="C12" s="6" t="s">
        <v>153</v>
      </c>
      <c r="D12" s="6" t="s">
        <v>115</v>
      </c>
      <c r="E12" s="6" t="s">
        <v>152</v>
      </c>
      <c r="F12" s="6" t="s">
        <v>152</v>
      </c>
      <c r="G12" s="6" t="s">
        <v>124</v>
      </c>
      <c r="H12" s="6" t="s">
        <v>152</v>
      </c>
      <c r="I12" s="6" t="str">
        <f>IFERROR(INDEX(ACDOCA!D:D,MATCH(YGLOBET!C12,ACDOCA!C:C,0)),G12&amp;H12)</f>
        <v>ACDOCA-</v>
      </c>
      <c r="J12" s="6" t="s">
        <v>152</v>
      </c>
    </row>
    <row r="13" spans="1:10" hidden="1" x14ac:dyDescent="0.3">
      <c r="A13" s="6" t="s">
        <v>150</v>
      </c>
      <c r="B13" s="6" t="s">
        <v>164</v>
      </c>
      <c r="C13" s="6" t="s">
        <v>153</v>
      </c>
      <c r="D13" s="6" t="s">
        <v>115</v>
      </c>
      <c r="E13" s="6" t="s">
        <v>152</v>
      </c>
      <c r="F13" s="6" t="s">
        <v>152</v>
      </c>
      <c r="G13" s="6" t="s">
        <v>124</v>
      </c>
      <c r="H13" s="6" t="s">
        <v>152</v>
      </c>
      <c r="I13" s="6" t="str">
        <f>IFERROR(INDEX(ACDOCA!D:D,MATCH(YGLOBET!C13,ACDOCA!C:C,0)),G13&amp;H13)</f>
        <v>ACDOCA-</v>
      </c>
      <c r="J13" s="6" t="s">
        <v>152</v>
      </c>
    </row>
    <row r="14" spans="1:10" hidden="1" x14ac:dyDescent="0.3">
      <c r="A14" s="6" t="s">
        <v>150</v>
      </c>
      <c r="B14" s="6" t="s">
        <v>165</v>
      </c>
      <c r="C14" s="6" t="s">
        <v>153</v>
      </c>
      <c r="D14" s="6" t="s">
        <v>115</v>
      </c>
      <c r="E14" s="6" t="s">
        <v>152</v>
      </c>
      <c r="F14" s="6" t="s">
        <v>152</v>
      </c>
      <c r="G14" s="6" t="s">
        <v>124</v>
      </c>
      <c r="H14" s="6" t="s">
        <v>152</v>
      </c>
      <c r="I14" s="6" t="str">
        <f>IFERROR(INDEX(ACDOCA!D:D,MATCH(YGLOBET!C14,ACDOCA!C:C,0)),G14&amp;H14)</f>
        <v>ACDOCA-</v>
      </c>
      <c r="J14" s="6" t="s">
        <v>152</v>
      </c>
    </row>
    <row r="15" spans="1:10" hidden="1" x14ac:dyDescent="0.3">
      <c r="A15" s="6" t="s">
        <v>150</v>
      </c>
      <c r="B15" s="6" t="s">
        <v>166</v>
      </c>
      <c r="C15" s="6" t="s">
        <v>153</v>
      </c>
      <c r="D15" s="6" t="s">
        <v>115</v>
      </c>
      <c r="E15" s="6" t="s">
        <v>152</v>
      </c>
      <c r="F15" s="6" t="s">
        <v>152</v>
      </c>
      <c r="G15" s="6" t="s">
        <v>124</v>
      </c>
      <c r="H15" s="6" t="s">
        <v>152</v>
      </c>
      <c r="I15" s="6" t="str">
        <f>IFERROR(INDEX(ACDOCA!D:D,MATCH(YGLOBET!C15,ACDOCA!C:C,0)),G15&amp;H15)</f>
        <v>ACDOCA-</v>
      </c>
      <c r="J15" s="6" t="s">
        <v>152</v>
      </c>
    </row>
    <row r="16" spans="1:10" hidden="1" x14ac:dyDescent="0.3">
      <c r="A16" s="6" t="s">
        <v>150</v>
      </c>
      <c r="B16" s="6" t="s">
        <v>167</v>
      </c>
      <c r="C16" s="6" t="s">
        <v>153</v>
      </c>
      <c r="D16" s="6" t="s">
        <v>115</v>
      </c>
      <c r="E16" s="6" t="s">
        <v>152</v>
      </c>
      <c r="F16" s="6" t="s">
        <v>152</v>
      </c>
      <c r="G16" s="6" t="s">
        <v>124</v>
      </c>
      <c r="H16" s="6" t="s">
        <v>152</v>
      </c>
      <c r="I16" s="6" t="str">
        <f>IFERROR(INDEX(ACDOCA!D:D,MATCH(YGLOBET!C16,ACDOCA!C:C,0)),G16&amp;H16)</f>
        <v>ACDOCA-</v>
      </c>
      <c r="J16" s="6" t="s">
        <v>152</v>
      </c>
    </row>
    <row r="17" spans="1:10" hidden="1" x14ac:dyDescent="0.3">
      <c r="A17" s="6" t="s">
        <v>150</v>
      </c>
      <c r="B17" s="6" t="s">
        <v>168</v>
      </c>
      <c r="C17" s="6" t="s">
        <v>153</v>
      </c>
      <c r="D17" s="6" t="s">
        <v>115</v>
      </c>
      <c r="E17" s="6" t="s">
        <v>152</v>
      </c>
      <c r="F17" s="6" t="s">
        <v>152</v>
      </c>
      <c r="G17" s="6" t="s">
        <v>124</v>
      </c>
      <c r="H17" s="6" t="s">
        <v>152</v>
      </c>
      <c r="I17" s="6" t="str">
        <f>IFERROR(INDEX(ACDOCA!D:D,MATCH(YGLOBET!C17,ACDOCA!C:C,0)),G17&amp;H17)</f>
        <v>ACDOCA-</v>
      </c>
      <c r="J17" s="6" t="s">
        <v>152</v>
      </c>
    </row>
    <row r="18" spans="1:10" hidden="1" x14ac:dyDescent="0.3">
      <c r="A18" s="6" t="s">
        <v>150</v>
      </c>
      <c r="B18" s="6" t="s">
        <v>169</v>
      </c>
      <c r="C18" s="6" t="s">
        <v>170</v>
      </c>
      <c r="D18" s="6" t="s">
        <v>115</v>
      </c>
      <c r="E18" s="6" t="s">
        <v>152</v>
      </c>
      <c r="F18" s="6" t="s">
        <v>152</v>
      </c>
      <c r="G18" s="6" t="s">
        <v>124</v>
      </c>
      <c r="H18" s="6" t="s">
        <v>152</v>
      </c>
      <c r="I18" s="6" t="str">
        <f>IFERROR(INDEX(ACDOCA!D:D,MATCH(YGLOBET!C18,ACDOCA!C:C,0)),G18&amp;H18)</f>
        <v>ACDOCA-</v>
      </c>
      <c r="J18" s="6" t="s">
        <v>152</v>
      </c>
    </row>
    <row r="19" spans="1:10" hidden="1" x14ac:dyDescent="0.3">
      <c r="A19" s="6" t="s">
        <v>150</v>
      </c>
      <c r="B19" s="6" t="s">
        <v>72</v>
      </c>
      <c r="C19" s="6" t="s">
        <v>171</v>
      </c>
      <c r="D19" s="6" t="str">
        <f>IFERROR(INDEX(YGLOBEA!D:D,MATCH(YGLOBET!$B19,YGLOBEA!$B:$B,0)),"")</f>
        <v>Drop</v>
      </c>
      <c r="E19" s="6" t="s">
        <v>152</v>
      </c>
      <c r="F19" s="6" t="s">
        <v>152</v>
      </c>
      <c r="G19" s="6" t="s">
        <v>124</v>
      </c>
      <c r="H19" s="6" t="s">
        <v>152</v>
      </c>
      <c r="I19" s="6" t="str">
        <f>IFERROR(INDEX(ACDOCA!D:D,MATCH(YGLOBET!C19,ACDOCA!C:C,0)),G19&amp;H19)</f>
        <v>ACDOCA-</v>
      </c>
    </row>
    <row r="20" spans="1:10" x14ac:dyDescent="0.3">
      <c r="A20" s="6" t="s">
        <v>150</v>
      </c>
      <c r="B20" s="6" t="s">
        <v>44</v>
      </c>
      <c r="C20" s="6" t="s">
        <v>55</v>
      </c>
      <c r="D20" s="6" t="str">
        <f>IFERROR(INDEX(YGLOBEA!D:D,MATCH(YGLOBET!$B20,YGLOBEA!$B:$B,0)),"")</f>
        <v>Keep</v>
      </c>
      <c r="E20" s="6" t="s">
        <v>152</v>
      </c>
      <c r="F20" s="6" t="s">
        <v>152</v>
      </c>
      <c r="G20" s="6" t="s">
        <v>124</v>
      </c>
      <c r="H20" s="6" t="s">
        <v>152</v>
      </c>
      <c r="I20" s="6" t="str">
        <f>IFERROR(INDEX(ACDOCA!D:D,MATCH(YGLOBET!C20,ACDOCA!C:C,0)),G20&amp;H20)</f>
        <v>ACDOCA-BWTAR</v>
      </c>
      <c r="J20" s="6" t="s">
        <v>145</v>
      </c>
    </row>
    <row r="21" spans="1:10" hidden="1" x14ac:dyDescent="0.3">
      <c r="A21" s="6" t="s">
        <v>150</v>
      </c>
      <c r="B21" s="6" t="s">
        <v>172</v>
      </c>
      <c r="C21" s="6" t="s">
        <v>174</v>
      </c>
      <c r="D21" s="6" t="s">
        <v>115</v>
      </c>
      <c r="E21" s="6" t="s">
        <v>152</v>
      </c>
      <c r="F21" s="6" t="s">
        <v>152</v>
      </c>
      <c r="G21" s="6" t="s">
        <v>124</v>
      </c>
      <c r="H21" s="6" t="s">
        <v>152</v>
      </c>
      <c r="I21" s="6" t="str">
        <f>IFERROR(INDEX(ACDOCA!D:D,MATCH(YGLOBET!C21,ACDOCA!C:C,0)),G21&amp;H21)</f>
        <v>ACDOCA-</v>
      </c>
      <c r="J21" s="6" t="s">
        <v>152</v>
      </c>
    </row>
    <row r="22" spans="1:10" hidden="1" x14ac:dyDescent="0.3">
      <c r="A22" s="6" t="s">
        <v>150</v>
      </c>
      <c r="B22" s="6" t="s">
        <v>175</v>
      </c>
      <c r="C22" s="6" t="s">
        <v>176</v>
      </c>
      <c r="D22" s="6" t="s">
        <v>115</v>
      </c>
      <c r="E22" s="6" t="s">
        <v>152</v>
      </c>
      <c r="F22" s="6" t="s">
        <v>152</v>
      </c>
      <c r="G22" s="6" t="s">
        <v>124</v>
      </c>
      <c r="H22" s="6" t="s">
        <v>152</v>
      </c>
      <c r="I22" s="6" t="str">
        <f>IFERROR(INDEX(ACDOCA!D:D,MATCH(YGLOBET!C22,ACDOCA!C:C,0)),G22&amp;H22)</f>
        <v>ACDOCA-</v>
      </c>
      <c r="J22" s="6" t="s">
        <v>152</v>
      </c>
    </row>
    <row r="23" spans="1:10" x14ac:dyDescent="0.3">
      <c r="A23" s="6" t="s">
        <v>150</v>
      </c>
      <c r="B23" s="6" t="s">
        <v>7</v>
      </c>
      <c r="C23" s="6" t="s">
        <v>177</v>
      </c>
      <c r="D23" s="6" t="str">
        <f>IFERROR(INDEX(YGLOBEA!D:D,MATCH(YGLOBET!$B23,YGLOBEA!$B:$B,0)),"")</f>
        <v>Keep</v>
      </c>
      <c r="E23" s="6" t="s">
        <v>152</v>
      </c>
      <c r="F23" s="6" t="s">
        <v>152</v>
      </c>
      <c r="G23" s="6" t="s">
        <v>124</v>
      </c>
      <c r="H23" s="6" t="s">
        <v>7</v>
      </c>
      <c r="I23" s="6" t="str">
        <f>IFERROR(INDEX(ACDOCA!D:D,MATCH(YGLOBET!C23,ACDOCA!C:C,0)),G23&amp;H23)</f>
        <v>ACDOCA-DRCRK</v>
      </c>
      <c r="J23" s="6" t="s">
        <v>152</v>
      </c>
    </row>
    <row r="24" spans="1:10" x14ac:dyDescent="0.3">
      <c r="A24" s="6" t="s">
        <v>150</v>
      </c>
      <c r="B24" s="6" t="s">
        <v>178</v>
      </c>
      <c r="C24" s="6" t="s">
        <v>179</v>
      </c>
      <c r="D24" s="6" t="s">
        <v>284</v>
      </c>
      <c r="E24" s="6" t="s">
        <v>152</v>
      </c>
      <c r="F24" s="6" t="s">
        <v>152</v>
      </c>
      <c r="G24" s="6" t="s">
        <v>124</v>
      </c>
      <c r="H24" s="6" t="s">
        <v>152</v>
      </c>
      <c r="I24" s="6" t="str">
        <f>IFERROR(INDEX(ACDOCA!D:D,MATCH(YGLOBET!C24,ACDOCA!C:C,0)),G24&amp;H24)</f>
        <v>ACDOCA-</v>
      </c>
      <c r="J24" s="6" t="s">
        <v>285</v>
      </c>
    </row>
    <row r="25" spans="1:10" x14ac:dyDescent="0.3">
      <c r="A25" s="6" t="s">
        <v>150</v>
      </c>
      <c r="B25" s="6" t="s">
        <v>180</v>
      </c>
      <c r="C25" s="6" t="s">
        <v>179</v>
      </c>
      <c r="D25" s="6" t="s">
        <v>284</v>
      </c>
      <c r="E25" s="6" t="s">
        <v>152</v>
      </c>
      <c r="F25" s="6" t="s">
        <v>152</v>
      </c>
      <c r="G25" s="6" t="s">
        <v>124</v>
      </c>
      <c r="H25" s="6" t="s">
        <v>152</v>
      </c>
      <c r="I25" s="6" t="str">
        <f>IFERROR(INDEX(ACDOCA!D:D,MATCH(YGLOBET!C25,ACDOCA!C:C,0)),G25&amp;H25)</f>
        <v>ACDOCA-</v>
      </c>
      <c r="J25" s="6" t="s">
        <v>285</v>
      </c>
    </row>
    <row r="26" spans="1:10" x14ac:dyDescent="0.3">
      <c r="A26" s="6" t="s">
        <v>150</v>
      </c>
      <c r="B26" s="6" t="s">
        <v>181</v>
      </c>
      <c r="C26" s="6" t="s">
        <v>179</v>
      </c>
      <c r="D26" s="6" t="s">
        <v>284</v>
      </c>
      <c r="E26" s="6" t="s">
        <v>152</v>
      </c>
      <c r="F26" s="6" t="s">
        <v>152</v>
      </c>
      <c r="G26" s="6" t="s">
        <v>124</v>
      </c>
      <c r="H26" s="6" t="s">
        <v>152</v>
      </c>
      <c r="I26" s="6" t="str">
        <f>IFERROR(INDEX(ACDOCA!D:D,MATCH(YGLOBET!C26,ACDOCA!C:C,0)),G26&amp;H26)</f>
        <v>ACDOCA-</v>
      </c>
      <c r="J26" s="6" t="s">
        <v>285</v>
      </c>
    </row>
    <row r="27" spans="1:10" x14ac:dyDescent="0.3">
      <c r="A27" s="6" t="s">
        <v>150</v>
      </c>
      <c r="B27" s="6" t="s">
        <v>182</v>
      </c>
      <c r="C27" s="6" t="s">
        <v>179</v>
      </c>
      <c r="D27" s="6" t="s">
        <v>284</v>
      </c>
      <c r="E27" s="6" t="s">
        <v>152</v>
      </c>
      <c r="F27" s="6" t="s">
        <v>152</v>
      </c>
      <c r="G27" s="6" t="s">
        <v>124</v>
      </c>
      <c r="H27" s="6" t="s">
        <v>152</v>
      </c>
      <c r="I27" s="6" t="str">
        <f>IFERROR(INDEX(ACDOCA!D:D,MATCH(YGLOBET!C27,ACDOCA!C:C,0)),G27&amp;H27)</f>
        <v>ACDOCA-</v>
      </c>
      <c r="J27" s="6" t="s">
        <v>285</v>
      </c>
    </row>
    <row r="28" spans="1:10" x14ac:dyDescent="0.3">
      <c r="A28" s="6" t="s">
        <v>150</v>
      </c>
      <c r="B28" s="6" t="s">
        <v>183</v>
      </c>
      <c r="C28" s="6" t="s">
        <v>179</v>
      </c>
      <c r="D28" s="6" t="s">
        <v>284</v>
      </c>
      <c r="E28" s="6" t="s">
        <v>152</v>
      </c>
      <c r="F28" s="6" t="s">
        <v>152</v>
      </c>
      <c r="G28" s="6" t="s">
        <v>124</v>
      </c>
      <c r="H28" s="6" t="s">
        <v>152</v>
      </c>
      <c r="I28" s="6" t="str">
        <f>IFERROR(INDEX(ACDOCA!D:D,MATCH(YGLOBET!C28,ACDOCA!C:C,0)),G28&amp;H28)</f>
        <v>ACDOCA-</v>
      </c>
      <c r="J28" s="6" t="s">
        <v>285</v>
      </c>
    </row>
    <row r="29" spans="1:10" x14ac:dyDescent="0.3">
      <c r="A29" s="6" t="s">
        <v>150</v>
      </c>
      <c r="B29" s="6" t="s">
        <v>184</v>
      </c>
      <c r="C29" s="6" t="s">
        <v>179</v>
      </c>
      <c r="D29" s="6" t="s">
        <v>284</v>
      </c>
      <c r="E29" s="6" t="s">
        <v>152</v>
      </c>
      <c r="F29" s="6" t="s">
        <v>152</v>
      </c>
      <c r="G29" s="6" t="s">
        <v>124</v>
      </c>
      <c r="H29" s="6" t="s">
        <v>152</v>
      </c>
      <c r="I29" s="6" t="str">
        <f>IFERROR(INDEX(ACDOCA!D:D,MATCH(YGLOBET!C29,ACDOCA!C:C,0)),G29&amp;H29)</f>
        <v>ACDOCA-</v>
      </c>
      <c r="J29" s="6" t="s">
        <v>285</v>
      </c>
    </row>
    <row r="30" spans="1:10" x14ac:dyDescent="0.3">
      <c r="A30" s="6" t="s">
        <v>150</v>
      </c>
      <c r="B30" s="6" t="s">
        <v>185</v>
      </c>
      <c r="C30" s="6" t="s">
        <v>179</v>
      </c>
      <c r="D30" s="6" t="s">
        <v>284</v>
      </c>
      <c r="E30" s="6" t="s">
        <v>152</v>
      </c>
      <c r="F30" s="6" t="s">
        <v>152</v>
      </c>
      <c r="G30" s="6" t="s">
        <v>124</v>
      </c>
      <c r="H30" s="6" t="s">
        <v>152</v>
      </c>
      <c r="I30" s="6" t="str">
        <f>IFERROR(INDEX(ACDOCA!D:D,MATCH(YGLOBET!C30,ACDOCA!C:C,0)),G30&amp;H30)</f>
        <v>ACDOCA-</v>
      </c>
      <c r="J30" s="6" t="s">
        <v>285</v>
      </c>
    </row>
    <row r="31" spans="1:10" x14ac:dyDescent="0.3">
      <c r="A31" s="6" t="s">
        <v>150</v>
      </c>
      <c r="B31" s="6" t="s">
        <v>186</v>
      </c>
      <c r="C31" s="6" t="s">
        <v>179</v>
      </c>
      <c r="D31" s="6" t="s">
        <v>284</v>
      </c>
      <c r="E31" s="6" t="s">
        <v>152</v>
      </c>
      <c r="F31" s="6" t="s">
        <v>152</v>
      </c>
      <c r="G31" s="6" t="s">
        <v>124</v>
      </c>
      <c r="H31" s="6" t="s">
        <v>152</v>
      </c>
      <c r="I31" s="6" t="str">
        <f>IFERROR(INDEX(ACDOCA!D:D,MATCH(YGLOBET!C31,ACDOCA!C:C,0)),G31&amp;H31)</f>
        <v>ACDOCA-</v>
      </c>
      <c r="J31" s="6" t="s">
        <v>285</v>
      </c>
    </row>
    <row r="32" spans="1:10" x14ac:dyDescent="0.3">
      <c r="A32" s="6" t="s">
        <v>150</v>
      </c>
      <c r="B32" s="6" t="s">
        <v>187</v>
      </c>
      <c r="C32" s="6" t="s">
        <v>179</v>
      </c>
      <c r="D32" s="6" t="s">
        <v>284</v>
      </c>
      <c r="E32" s="6" t="s">
        <v>152</v>
      </c>
      <c r="F32" s="6" t="s">
        <v>152</v>
      </c>
      <c r="G32" s="6" t="s">
        <v>124</v>
      </c>
      <c r="H32" s="6" t="s">
        <v>152</v>
      </c>
      <c r="I32" s="6" t="str">
        <f>IFERROR(INDEX(ACDOCA!D:D,MATCH(YGLOBET!C32,ACDOCA!C:C,0)),G32&amp;H32)</f>
        <v>ACDOCA-</v>
      </c>
      <c r="J32" s="6" t="s">
        <v>285</v>
      </c>
    </row>
    <row r="33" spans="1:10" x14ac:dyDescent="0.3">
      <c r="A33" s="6" t="s">
        <v>150</v>
      </c>
      <c r="B33" s="6" t="s">
        <v>188</v>
      </c>
      <c r="C33" s="6" t="s">
        <v>179</v>
      </c>
      <c r="D33" s="6" t="s">
        <v>284</v>
      </c>
      <c r="E33" s="6" t="s">
        <v>152</v>
      </c>
      <c r="F33" s="6" t="s">
        <v>152</v>
      </c>
      <c r="G33" s="6" t="s">
        <v>124</v>
      </c>
      <c r="H33" s="6" t="s">
        <v>152</v>
      </c>
      <c r="I33" s="6" t="str">
        <f>IFERROR(INDEX(ACDOCA!D:D,MATCH(YGLOBET!C33,ACDOCA!C:C,0)),G33&amp;H33)</f>
        <v>ACDOCA-</v>
      </c>
      <c r="J33" s="6" t="s">
        <v>285</v>
      </c>
    </row>
    <row r="34" spans="1:10" x14ac:dyDescent="0.3">
      <c r="A34" s="6" t="s">
        <v>150</v>
      </c>
      <c r="B34" s="6" t="s">
        <v>189</v>
      </c>
      <c r="C34" s="6" t="s">
        <v>179</v>
      </c>
      <c r="D34" s="6" t="s">
        <v>284</v>
      </c>
      <c r="E34" s="6" t="s">
        <v>152</v>
      </c>
      <c r="F34" s="6" t="s">
        <v>152</v>
      </c>
      <c r="G34" s="6" t="s">
        <v>124</v>
      </c>
      <c r="H34" s="6" t="s">
        <v>152</v>
      </c>
      <c r="I34" s="6" t="str">
        <f>IFERROR(INDEX(ACDOCA!D:D,MATCH(YGLOBET!C34,ACDOCA!C:C,0)),G34&amp;H34)</f>
        <v>ACDOCA-</v>
      </c>
      <c r="J34" s="6" t="s">
        <v>285</v>
      </c>
    </row>
    <row r="35" spans="1:10" x14ac:dyDescent="0.3">
      <c r="A35" s="6" t="s">
        <v>150</v>
      </c>
      <c r="B35" s="6" t="s">
        <v>190</v>
      </c>
      <c r="C35" s="6" t="s">
        <v>179</v>
      </c>
      <c r="D35" s="6" t="s">
        <v>284</v>
      </c>
      <c r="E35" s="6" t="s">
        <v>152</v>
      </c>
      <c r="F35" s="6" t="s">
        <v>152</v>
      </c>
      <c r="G35" s="6" t="s">
        <v>124</v>
      </c>
      <c r="H35" s="6" t="s">
        <v>152</v>
      </c>
      <c r="I35" s="6" t="str">
        <f>IFERROR(INDEX(ACDOCA!D:D,MATCH(YGLOBET!C35,ACDOCA!C:C,0)),G35&amp;H35)</f>
        <v>ACDOCA-</v>
      </c>
      <c r="J35" s="6" t="s">
        <v>285</v>
      </c>
    </row>
    <row r="36" spans="1:10" x14ac:dyDescent="0.3">
      <c r="A36" s="6" t="s">
        <v>150</v>
      </c>
      <c r="B36" s="6" t="s">
        <v>191</v>
      </c>
      <c r="C36" s="6" t="s">
        <v>179</v>
      </c>
      <c r="D36" s="6" t="s">
        <v>284</v>
      </c>
      <c r="E36" s="6" t="s">
        <v>152</v>
      </c>
      <c r="F36" s="6" t="s">
        <v>152</v>
      </c>
      <c r="G36" s="6" t="s">
        <v>124</v>
      </c>
      <c r="H36" s="6" t="s">
        <v>152</v>
      </c>
      <c r="I36" s="6" t="str">
        <f>IFERROR(INDEX(ACDOCA!D:D,MATCH(YGLOBET!C36,ACDOCA!C:C,0)),G36&amp;H36)</f>
        <v>ACDOCA-</v>
      </c>
      <c r="J36" s="6" t="s">
        <v>285</v>
      </c>
    </row>
    <row r="37" spans="1:10" x14ac:dyDescent="0.3">
      <c r="A37" s="6" t="s">
        <v>150</v>
      </c>
      <c r="B37" s="6" t="s">
        <v>192</v>
      </c>
      <c r="C37" s="6" t="s">
        <v>179</v>
      </c>
      <c r="D37" s="6" t="s">
        <v>284</v>
      </c>
      <c r="E37" s="6" t="s">
        <v>152</v>
      </c>
      <c r="F37" s="6" t="s">
        <v>152</v>
      </c>
      <c r="G37" s="6" t="s">
        <v>124</v>
      </c>
      <c r="H37" s="6" t="s">
        <v>152</v>
      </c>
      <c r="I37" s="6" t="str">
        <f>IFERROR(INDEX(ACDOCA!D:D,MATCH(YGLOBET!C37,ACDOCA!C:C,0)),G37&amp;H37)</f>
        <v>ACDOCA-</v>
      </c>
      <c r="J37" s="6" t="s">
        <v>285</v>
      </c>
    </row>
    <row r="38" spans="1:10" x14ac:dyDescent="0.3">
      <c r="A38" s="6" t="s">
        <v>150</v>
      </c>
      <c r="B38" s="6" t="s">
        <v>193</v>
      </c>
      <c r="C38" s="6" t="s">
        <v>179</v>
      </c>
      <c r="D38" s="6" t="s">
        <v>284</v>
      </c>
      <c r="E38" s="6" t="s">
        <v>152</v>
      </c>
      <c r="F38" s="6" t="s">
        <v>152</v>
      </c>
      <c r="G38" s="6" t="s">
        <v>124</v>
      </c>
      <c r="H38" s="6" t="s">
        <v>152</v>
      </c>
      <c r="I38" s="6" t="str">
        <f>IFERROR(INDEX(ACDOCA!D:D,MATCH(YGLOBET!C38,ACDOCA!C:C,0)),G38&amp;H38)</f>
        <v>ACDOCA-</v>
      </c>
      <c r="J38" s="6" t="s">
        <v>285</v>
      </c>
    </row>
    <row r="39" spans="1:10" x14ac:dyDescent="0.3">
      <c r="A39" s="6" t="s">
        <v>150</v>
      </c>
      <c r="B39" s="6" t="s">
        <v>194</v>
      </c>
      <c r="C39" s="6" t="s">
        <v>179</v>
      </c>
      <c r="D39" s="6" t="s">
        <v>284</v>
      </c>
      <c r="E39" s="6" t="s">
        <v>152</v>
      </c>
      <c r="F39" s="6" t="s">
        <v>152</v>
      </c>
      <c r="G39" s="6" t="s">
        <v>124</v>
      </c>
      <c r="H39" s="6" t="s">
        <v>152</v>
      </c>
      <c r="I39" s="6" t="str">
        <f>IFERROR(INDEX(ACDOCA!D:D,MATCH(YGLOBET!C39,ACDOCA!C:C,0)),G39&amp;H39)</f>
        <v>ACDOCA-</v>
      </c>
      <c r="J39" s="6" t="s">
        <v>285</v>
      </c>
    </row>
    <row r="40" spans="1:10" x14ac:dyDescent="0.3">
      <c r="A40" s="6" t="s">
        <v>150</v>
      </c>
      <c r="B40" s="6" t="s">
        <v>195</v>
      </c>
      <c r="C40" s="6" t="s">
        <v>196</v>
      </c>
      <c r="D40" s="6" t="s">
        <v>284</v>
      </c>
      <c r="E40" s="6" t="s">
        <v>152</v>
      </c>
      <c r="F40" s="6" t="s">
        <v>152</v>
      </c>
      <c r="G40" s="6" t="s">
        <v>124</v>
      </c>
      <c r="H40" s="6" t="s">
        <v>152</v>
      </c>
      <c r="I40" s="6" t="str">
        <f>IFERROR(INDEX(ACDOCA!D:D,MATCH(YGLOBET!C40,ACDOCA!C:C,0)),G40&amp;H40)</f>
        <v>ACDOCA-</v>
      </c>
      <c r="J40" s="6" t="s">
        <v>285</v>
      </c>
    </row>
    <row r="41" spans="1:10" hidden="1" x14ac:dyDescent="0.3">
      <c r="A41" s="6" t="s">
        <v>150</v>
      </c>
      <c r="B41" s="6" t="s">
        <v>197</v>
      </c>
      <c r="C41" s="6" t="s">
        <v>198</v>
      </c>
      <c r="D41" s="6" t="s">
        <v>115</v>
      </c>
      <c r="E41" s="6" t="s">
        <v>152</v>
      </c>
      <c r="F41" s="6" t="s">
        <v>152</v>
      </c>
      <c r="G41" s="6" t="s">
        <v>124</v>
      </c>
      <c r="H41" s="6" t="s">
        <v>152</v>
      </c>
      <c r="I41" s="6" t="str">
        <f>IFERROR(INDEX(ACDOCA!D:D,MATCH(YGLOBET!C41,ACDOCA!C:C,0)),G41&amp;H41)</f>
        <v>ACDOCA-</v>
      </c>
      <c r="J41" s="6" t="s">
        <v>152</v>
      </c>
    </row>
    <row r="42" spans="1:10" hidden="1" x14ac:dyDescent="0.3">
      <c r="A42" s="6" t="s">
        <v>150</v>
      </c>
      <c r="B42" s="6" t="s">
        <v>199</v>
      </c>
      <c r="C42" s="6" t="s">
        <v>198</v>
      </c>
      <c r="D42" s="6" t="s">
        <v>115</v>
      </c>
      <c r="E42" s="6" t="s">
        <v>152</v>
      </c>
      <c r="F42" s="6" t="s">
        <v>152</v>
      </c>
      <c r="G42" s="6" t="s">
        <v>124</v>
      </c>
      <c r="H42" s="6" t="s">
        <v>152</v>
      </c>
      <c r="I42" s="6" t="str">
        <f>IFERROR(INDEX(ACDOCA!D:D,MATCH(YGLOBET!C42,ACDOCA!C:C,0)),G42&amp;H42)</f>
        <v>ACDOCA-</v>
      </c>
      <c r="J42" s="6" t="s">
        <v>152</v>
      </c>
    </row>
    <row r="43" spans="1:10" hidden="1" x14ac:dyDescent="0.3">
      <c r="A43" s="6" t="s">
        <v>150</v>
      </c>
      <c r="B43" s="6" t="s">
        <v>200</v>
      </c>
      <c r="C43" s="6" t="s">
        <v>198</v>
      </c>
      <c r="D43" s="6" t="s">
        <v>115</v>
      </c>
      <c r="E43" s="6" t="s">
        <v>152</v>
      </c>
      <c r="F43" s="6" t="s">
        <v>152</v>
      </c>
      <c r="G43" s="6" t="s">
        <v>124</v>
      </c>
      <c r="H43" s="6" t="s">
        <v>152</v>
      </c>
      <c r="I43" s="6" t="str">
        <f>IFERROR(INDEX(ACDOCA!D:D,MATCH(YGLOBET!C43,ACDOCA!C:C,0)),G43&amp;H43)</f>
        <v>ACDOCA-</v>
      </c>
      <c r="J43" s="6" t="s">
        <v>152</v>
      </c>
    </row>
    <row r="44" spans="1:10" hidden="1" x14ac:dyDescent="0.3">
      <c r="A44" s="6" t="s">
        <v>150</v>
      </c>
      <c r="B44" s="6" t="s">
        <v>201</v>
      </c>
      <c r="C44" s="6" t="s">
        <v>198</v>
      </c>
      <c r="D44" s="6" t="s">
        <v>115</v>
      </c>
      <c r="E44" s="6" t="s">
        <v>152</v>
      </c>
      <c r="F44" s="6" t="s">
        <v>152</v>
      </c>
      <c r="G44" s="6" t="s">
        <v>124</v>
      </c>
      <c r="H44" s="6" t="s">
        <v>152</v>
      </c>
      <c r="I44" s="6" t="str">
        <f>IFERROR(INDEX(ACDOCA!D:D,MATCH(YGLOBET!C44,ACDOCA!C:C,0)),G44&amp;H44)</f>
        <v>ACDOCA-</v>
      </c>
      <c r="J44" s="6" t="s">
        <v>152</v>
      </c>
    </row>
    <row r="45" spans="1:10" hidden="1" x14ac:dyDescent="0.3">
      <c r="A45" s="6" t="s">
        <v>150</v>
      </c>
      <c r="B45" s="6" t="s">
        <v>202</v>
      </c>
      <c r="C45" s="6" t="s">
        <v>198</v>
      </c>
      <c r="D45" s="6" t="s">
        <v>115</v>
      </c>
      <c r="E45" s="6" t="s">
        <v>152</v>
      </c>
      <c r="F45" s="6" t="s">
        <v>152</v>
      </c>
      <c r="G45" s="6" t="s">
        <v>124</v>
      </c>
      <c r="H45" s="6" t="s">
        <v>152</v>
      </c>
      <c r="I45" s="6" t="str">
        <f>IFERROR(INDEX(ACDOCA!D:D,MATCH(YGLOBET!C45,ACDOCA!C:C,0)),G45&amp;H45)</f>
        <v>ACDOCA-</v>
      </c>
      <c r="J45" s="6" t="s">
        <v>152</v>
      </c>
    </row>
    <row r="46" spans="1:10" hidden="1" x14ac:dyDescent="0.3">
      <c r="A46" s="6" t="s">
        <v>150</v>
      </c>
      <c r="B46" s="6" t="s">
        <v>203</v>
      </c>
      <c r="C46" s="6" t="s">
        <v>198</v>
      </c>
      <c r="D46" s="6" t="s">
        <v>115</v>
      </c>
      <c r="E46" s="6" t="s">
        <v>152</v>
      </c>
      <c r="F46" s="6" t="s">
        <v>152</v>
      </c>
      <c r="G46" s="6" t="s">
        <v>124</v>
      </c>
      <c r="H46" s="6" t="s">
        <v>152</v>
      </c>
      <c r="I46" s="6" t="str">
        <f>IFERROR(INDEX(ACDOCA!D:D,MATCH(YGLOBET!C46,ACDOCA!C:C,0)),G46&amp;H46)</f>
        <v>ACDOCA-</v>
      </c>
      <c r="J46" s="6" t="s">
        <v>152</v>
      </c>
    </row>
    <row r="47" spans="1:10" hidden="1" x14ac:dyDescent="0.3">
      <c r="A47" s="6" t="s">
        <v>150</v>
      </c>
      <c r="B47" s="6" t="s">
        <v>204</v>
      </c>
      <c r="C47" s="6" t="s">
        <v>198</v>
      </c>
      <c r="D47" s="6" t="s">
        <v>115</v>
      </c>
      <c r="E47" s="6" t="s">
        <v>152</v>
      </c>
      <c r="F47" s="6" t="s">
        <v>152</v>
      </c>
      <c r="G47" s="6" t="s">
        <v>124</v>
      </c>
      <c r="H47" s="6" t="s">
        <v>152</v>
      </c>
      <c r="I47" s="6" t="str">
        <f>IFERROR(INDEX(ACDOCA!D:D,MATCH(YGLOBET!C47,ACDOCA!C:C,0)),G47&amp;H47)</f>
        <v>ACDOCA-</v>
      </c>
      <c r="J47" s="6" t="s">
        <v>152</v>
      </c>
    </row>
    <row r="48" spans="1:10" hidden="1" x14ac:dyDescent="0.3">
      <c r="A48" s="6" t="s">
        <v>150</v>
      </c>
      <c r="B48" s="6" t="s">
        <v>205</v>
      </c>
      <c r="C48" s="6" t="s">
        <v>198</v>
      </c>
      <c r="D48" s="6" t="s">
        <v>115</v>
      </c>
      <c r="E48" s="6" t="s">
        <v>152</v>
      </c>
      <c r="F48" s="6" t="s">
        <v>152</v>
      </c>
      <c r="G48" s="6" t="s">
        <v>124</v>
      </c>
      <c r="H48" s="6" t="s">
        <v>152</v>
      </c>
      <c r="I48" s="6" t="str">
        <f>IFERROR(INDEX(ACDOCA!D:D,MATCH(YGLOBET!C48,ACDOCA!C:C,0)),G48&amp;H48)</f>
        <v>ACDOCA-</v>
      </c>
      <c r="J48" s="6" t="s">
        <v>152</v>
      </c>
    </row>
    <row r="49" spans="1:10" hidden="1" x14ac:dyDescent="0.3">
      <c r="A49" s="6" t="s">
        <v>150</v>
      </c>
      <c r="B49" s="6" t="s">
        <v>206</v>
      </c>
      <c r="C49" s="6" t="s">
        <v>198</v>
      </c>
      <c r="D49" s="6" t="s">
        <v>115</v>
      </c>
      <c r="E49" s="6" t="s">
        <v>152</v>
      </c>
      <c r="F49" s="6" t="s">
        <v>152</v>
      </c>
      <c r="G49" s="6" t="s">
        <v>124</v>
      </c>
      <c r="H49" s="6" t="s">
        <v>152</v>
      </c>
      <c r="I49" s="6" t="str">
        <f>IFERROR(INDEX(ACDOCA!D:D,MATCH(YGLOBET!C49,ACDOCA!C:C,0)),G49&amp;H49)</f>
        <v>ACDOCA-</v>
      </c>
      <c r="J49" s="6" t="s">
        <v>152</v>
      </c>
    </row>
    <row r="50" spans="1:10" hidden="1" x14ac:dyDescent="0.3">
      <c r="A50" s="6" t="s">
        <v>150</v>
      </c>
      <c r="B50" s="6" t="s">
        <v>207</v>
      </c>
      <c r="C50" s="6" t="s">
        <v>198</v>
      </c>
      <c r="D50" s="6" t="s">
        <v>115</v>
      </c>
      <c r="E50" s="6" t="s">
        <v>152</v>
      </c>
      <c r="F50" s="6" t="s">
        <v>152</v>
      </c>
      <c r="G50" s="6" t="s">
        <v>124</v>
      </c>
      <c r="H50" s="6" t="s">
        <v>152</v>
      </c>
      <c r="I50" s="6" t="str">
        <f>IFERROR(INDEX(ACDOCA!D:D,MATCH(YGLOBET!C50,ACDOCA!C:C,0)),G50&amp;H50)</f>
        <v>ACDOCA-</v>
      </c>
      <c r="J50" s="6" t="s">
        <v>152</v>
      </c>
    </row>
    <row r="51" spans="1:10" hidden="1" x14ac:dyDescent="0.3">
      <c r="A51" s="6" t="s">
        <v>150</v>
      </c>
      <c r="B51" s="6" t="s">
        <v>208</v>
      </c>
      <c r="C51" s="6" t="s">
        <v>198</v>
      </c>
      <c r="D51" s="6" t="s">
        <v>115</v>
      </c>
      <c r="E51" s="6" t="s">
        <v>152</v>
      </c>
      <c r="F51" s="6" t="s">
        <v>152</v>
      </c>
      <c r="G51" s="6" t="s">
        <v>124</v>
      </c>
      <c r="H51" s="6" t="s">
        <v>152</v>
      </c>
      <c r="I51" s="6" t="str">
        <f>IFERROR(INDEX(ACDOCA!D:D,MATCH(YGLOBET!C51,ACDOCA!C:C,0)),G51&amp;H51)</f>
        <v>ACDOCA-</v>
      </c>
      <c r="J51" s="6" t="s">
        <v>152</v>
      </c>
    </row>
    <row r="52" spans="1:10" hidden="1" x14ac:dyDescent="0.3">
      <c r="A52" s="6" t="s">
        <v>150</v>
      </c>
      <c r="B52" s="6" t="s">
        <v>209</v>
      </c>
      <c r="C52" s="6" t="s">
        <v>198</v>
      </c>
      <c r="D52" s="6" t="s">
        <v>115</v>
      </c>
      <c r="E52" s="6" t="s">
        <v>152</v>
      </c>
      <c r="F52" s="6" t="s">
        <v>152</v>
      </c>
      <c r="G52" s="6" t="s">
        <v>124</v>
      </c>
      <c r="H52" s="6" t="s">
        <v>152</v>
      </c>
      <c r="I52" s="6" t="str">
        <f>IFERROR(INDEX(ACDOCA!D:D,MATCH(YGLOBET!C52,ACDOCA!C:C,0)),G52&amp;H52)</f>
        <v>ACDOCA-</v>
      </c>
      <c r="J52" s="6" t="s">
        <v>152</v>
      </c>
    </row>
    <row r="53" spans="1:10" hidden="1" x14ac:dyDescent="0.3">
      <c r="A53" s="6" t="s">
        <v>150</v>
      </c>
      <c r="B53" s="6" t="s">
        <v>210</v>
      </c>
      <c r="C53" s="6" t="s">
        <v>198</v>
      </c>
      <c r="D53" s="6" t="s">
        <v>115</v>
      </c>
      <c r="E53" s="6" t="s">
        <v>152</v>
      </c>
      <c r="F53" s="6" t="s">
        <v>152</v>
      </c>
      <c r="G53" s="6" t="s">
        <v>124</v>
      </c>
      <c r="H53" s="6" t="s">
        <v>152</v>
      </c>
      <c r="I53" s="6" t="str">
        <f>IFERROR(INDEX(ACDOCA!D:D,MATCH(YGLOBET!C53,ACDOCA!C:C,0)),G53&amp;H53)</f>
        <v>ACDOCA-</v>
      </c>
      <c r="J53" s="6" t="s">
        <v>152</v>
      </c>
    </row>
    <row r="54" spans="1:10" hidden="1" x14ac:dyDescent="0.3">
      <c r="A54" s="6" t="s">
        <v>150</v>
      </c>
      <c r="B54" s="6" t="s">
        <v>211</v>
      </c>
      <c r="C54" s="6" t="s">
        <v>198</v>
      </c>
      <c r="D54" s="6" t="s">
        <v>115</v>
      </c>
      <c r="E54" s="6" t="s">
        <v>152</v>
      </c>
      <c r="F54" s="6" t="s">
        <v>152</v>
      </c>
      <c r="G54" s="6" t="s">
        <v>124</v>
      </c>
      <c r="H54" s="6" t="s">
        <v>152</v>
      </c>
      <c r="I54" s="6" t="str">
        <f>IFERROR(INDEX(ACDOCA!D:D,MATCH(YGLOBET!C54,ACDOCA!C:C,0)),G54&amp;H54)</f>
        <v>ACDOCA-</v>
      </c>
      <c r="J54" s="6" t="s">
        <v>152</v>
      </c>
    </row>
    <row r="55" spans="1:10" hidden="1" x14ac:dyDescent="0.3">
      <c r="A55" s="6" t="s">
        <v>150</v>
      </c>
      <c r="B55" s="6" t="s">
        <v>212</v>
      </c>
      <c r="C55" s="6" t="s">
        <v>198</v>
      </c>
      <c r="D55" s="6" t="s">
        <v>115</v>
      </c>
      <c r="E55" s="6" t="s">
        <v>152</v>
      </c>
      <c r="F55" s="6" t="s">
        <v>152</v>
      </c>
      <c r="G55" s="6" t="s">
        <v>124</v>
      </c>
      <c r="H55" s="6" t="s">
        <v>152</v>
      </c>
      <c r="I55" s="6" t="str">
        <f>IFERROR(INDEX(ACDOCA!D:D,MATCH(YGLOBET!C55,ACDOCA!C:C,0)),G55&amp;H55)</f>
        <v>ACDOCA-</v>
      </c>
      <c r="J55" s="6" t="s">
        <v>152</v>
      </c>
    </row>
    <row r="56" spans="1:10" hidden="1" x14ac:dyDescent="0.3">
      <c r="A56" s="6" t="s">
        <v>150</v>
      </c>
      <c r="B56" s="6" t="s">
        <v>213</v>
      </c>
      <c r="C56" s="6" t="s">
        <v>198</v>
      </c>
      <c r="D56" s="6" t="s">
        <v>115</v>
      </c>
      <c r="E56" s="6" t="s">
        <v>152</v>
      </c>
      <c r="F56" s="6" t="s">
        <v>152</v>
      </c>
      <c r="G56" s="6" t="s">
        <v>124</v>
      </c>
      <c r="H56" s="6" t="s">
        <v>152</v>
      </c>
      <c r="I56" s="6" t="str">
        <f>IFERROR(INDEX(ACDOCA!D:D,MATCH(YGLOBET!C56,ACDOCA!C:C,0)),G56&amp;H56)</f>
        <v>ACDOCA-</v>
      </c>
      <c r="J56" s="6" t="s">
        <v>152</v>
      </c>
    </row>
    <row r="57" spans="1:10" hidden="1" x14ac:dyDescent="0.3">
      <c r="A57" s="6" t="s">
        <v>150</v>
      </c>
      <c r="B57" s="6" t="s">
        <v>214</v>
      </c>
      <c r="C57" s="6" t="s">
        <v>215</v>
      </c>
      <c r="D57" s="6" t="s">
        <v>115</v>
      </c>
      <c r="E57" s="6" t="s">
        <v>152</v>
      </c>
      <c r="F57" s="6" t="s">
        <v>152</v>
      </c>
      <c r="G57" s="6" t="s">
        <v>124</v>
      </c>
      <c r="H57" s="6" t="s">
        <v>152</v>
      </c>
      <c r="I57" s="6" t="str">
        <f>IFERROR(INDEX(ACDOCA!D:D,MATCH(YGLOBET!C57,ACDOCA!C:C,0)),G57&amp;H57)</f>
        <v>ACDOCA-</v>
      </c>
      <c r="J57" s="6" t="s">
        <v>152</v>
      </c>
    </row>
    <row r="58" spans="1:10" hidden="1" x14ac:dyDescent="0.3">
      <c r="A58" s="6" t="s">
        <v>150</v>
      </c>
      <c r="B58" s="6" t="s">
        <v>48</v>
      </c>
      <c r="C58" s="6" t="s">
        <v>216</v>
      </c>
      <c r="D58" s="6" t="str">
        <f>IFERROR(INDEX(YGLOBEA!D:D,MATCH(YGLOBET!$B58,YGLOBEA!$B:$B,0)),"")</f>
        <v>Drop</v>
      </c>
      <c r="E58" s="6" t="s">
        <v>152</v>
      </c>
      <c r="F58" s="6" t="s">
        <v>152</v>
      </c>
      <c r="G58" s="6" t="s">
        <v>124</v>
      </c>
      <c r="H58" s="6" t="s">
        <v>152</v>
      </c>
      <c r="I58" s="6" t="str">
        <f>IFERROR(INDEX(ACDOCA!D:D,MATCH(YGLOBET!C58,ACDOCA!C:C,0)),G58&amp;H58)</f>
        <v>ACDOCA-</v>
      </c>
      <c r="J58" s="6" t="s">
        <v>152</v>
      </c>
    </row>
    <row r="59" spans="1:10" hidden="1" x14ac:dyDescent="0.3">
      <c r="A59" s="6" t="s">
        <v>150</v>
      </c>
      <c r="B59" s="6" t="s">
        <v>46</v>
      </c>
      <c r="C59" s="6" t="s">
        <v>217</v>
      </c>
      <c r="D59" s="6" t="str">
        <f>IFERROR(INDEX(YGLOBEA!D:D,MATCH(YGLOBET!$B59,YGLOBEA!$B:$B,0)),"")</f>
        <v>Drop</v>
      </c>
      <c r="E59" s="6" t="s">
        <v>152</v>
      </c>
      <c r="F59" s="6" t="s">
        <v>152</v>
      </c>
      <c r="G59" s="6" t="s">
        <v>124</v>
      </c>
      <c r="H59" s="6" t="s">
        <v>152</v>
      </c>
      <c r="I59" s="6" t="str">
        <f>IFERROR(INDEX(ACDOCA!D:D,MATCH(YGLOBET!C59,ACDOCA!C:C,0)),G59&amp;H59)</f>
        <v>ACDOCA-</v>
      </c>
      <c r="J59" s="6" t="s">
        <v>152</v>
      </c>
    </row>
    <row r="60" spans="1:10" x14ac:dyDescent="0.3">
      <c r="A60" s="6" t="s">
        <v>150</v>
      </c>
      <c r="B60" s="6" t="s">
        <v>49</v>
      </c>
      <c r="C60" s="6" t="s">
        <v>218</v>
      </c>
      <c r="D60" s="6" t="str">
        <f>IFERROR(INDEX(YGLOBEA!D:D,MATCH(YGLOBET!$B60,YGLOBEA!$B:$B,0)),"")</f>
        <v>Keep</v>
      </c>
      <c r="E60" s="6" t="s">
        <v>152</v>
      </c>
      <c r="F60" s="6" t="s">
        <v>152</v>
      </c>
      <c r="G60" s="6" t="s">
        <v>124</v>
      </c>
      <c r="H60" s="6" t="s">
        <v>49</v>
      </c>
      <c r="I60" s="6" t="str">
        <f>IFERROR(INDEX(ACDOCA!D:D,MATCH(YGLOBET!C60,ACDOCA!C:C,0)),G60&amp;H60)</f>
        <v>ACDOCA-LAND1</v>
      </c>
      <c r="J60" s="6" t="s">
        <v>122</v>
      </c>
    </row>
    <row r="61" spans="1:10" hidden="1" x14ac:dyDescent="0.3">
      <c r="A61" s="6" t="s">
        <v>150</v>
      </c>
      <c r="B61" s="6" t="s">
        <v>28</v>
      </c>
      <c r="C61" s="6" t="s">
        <v>39</v>
      </c>
      <c r="D61" s="6" t="s">
        <v>1074</v>
      </c>
      <c r="E61" s="6" t="s">
        <v>152</v>
      </c>
      <c r="F61" s="6" t="s">
        <v>152</v>
      </c>
      <c r="G61" s="6" t="s">
        <v>124</v>
      </c>
      <c r="H61" s="6" t="s">
        <v>127</v>
      </c>
      <c r="I61" s="6" t="str">
        <f>IFERROR(INDEX(ACDOCA!D:D,MATCH(YGLOBET!C61,ACDOCA!C:C,0)),G61&amp;H61)</f>
        <v>ACDOCA-AWSYS</v>
      </c>
      <c r="J61" s="6" t="s">
        <v>121</v>
      </c>
    </row>
    <row r="62" spans="1:10" hidden="1" x14ac:dyDescent="0.3">
      <c r="A62" s="6" t="s">
        <v>150</v>
      </c>
      <c r="B62" s="6" t="s">
        <v>219</v>
      </c>
      <c r="C62" s="6" t="s">
        <v>220</v>
      </c>
      <c r="D62" s="6" t="s">
        <v>115</v>
      </c>
      <c r="E62" s="6" t="s">
        <v>152</v>
      </c>
      <c r="F62" s="6" t="s">
        <v>152</v>
      </c>
      <c r="G62" s="6" t="s">
        <v>124</v>
      </c>
      <c r="H62" s="6" t="s">
        <v>152</v>
      </c>
      <c r="I62" s="6" t="str">
        <f>IFERROR(INDEX(ACDOCA!D:D,MATCH(YGLOBET!C62,ACDOCA!C:C,0)),G62&amp;H62)</f>
        <v>ACDOCA-</v>
      </c>
    </row>
    <row r="63" spans="1:10" hidden="1" x14ac:dyDescent="0.3">
      <c r="A63" s="6" t="s">
        <v>150</v>
      </c>
      <c r="B63" s="6" t="s">
        <v>221</v>
      </c>
      <c r="C63" s="6" t="s">
        <v>220</v>
      </c>
      <c r="D63" s="6" t="s">
        <v>115</v>
      </c>
      <c r="E63" s="6" t="s">
        <v>152</v>
      </c>
      <c r="F63" s="6" t="s">
        <v>152</v>
      </c>
      <c r="G63" s="6" t="s">
        <v>124</v>
      </c>
      <c r="H63" s="6" t="s">
        <v>152</v>
      </c>
      <c r="I63" s="6" t="str">
        <f>IFERROR(INDEX(ACDOCA!D:D,MATCH(YGLOBET!C63,ACDOCA!C:C,0)),G63&amp;H63)</f>
        <v>ACDOCA-</v>
      </c>
      <c r="J63" s="6" t="s">
        <v>152</v>
      </c>
    </row>
    <row r="64" spans="1:10" hidden="1" x14ac:dyDescent="0.3">
      <c r="A64" s="6" t="s">
        <v>150</v>
      </c>
      <c r="B64" s="6" t="s">
        <v>222</v>
      </c>
      <c r="C64" s="6" t="s">
        <v>220</v>
      </c>
      <c r="D64" s="6" t="s">
        <v>115</v>
      </c>
      <c r="E64" s="6" t="s">
        <v>152</v>
      </c>
      <c r="F64" s="6" t="s">
        <v>152</v>
      </c>
      <c r="G64" s="6" t="s">
        <v>124</v>
      </c>
      <c r="H64" s="6" t="s">
        <v>152</v>
      </c>
      <c r="I64" s="6" t="str">
        <f>IFERROR(INDEX(ACDOCA!D:D,MATCH(YGLOBET!C64,ACDOCA!C:C,0)),G64&amp;H64)</f>
        <v>ACDOCA-</v>
      </c>
      <c r="J64" s="6" t="s">
        <v>152</v>
      </c>
    </row>
    <row r="65" spans="1:10" hidden="1" x14ac:dyDescent="0.3">
      <c r="A65" s="6" t="s">
        <v>150</v>
      </c>
      <c r="B65" s="6" t="s">
        <v>223</v>
      </c>
      <c r="C65" s="6" t="s">
        <v>220</v>
      </c>
      <c r="D65" s="6" t="s">
        <v>115</v>
      </c>
      <c r="E65" s="6" t="s">
        <v>152</v>
      </c>
      <c r="F65" s="6" t="s">
        <v>152</v>
      </c>
      <c r="G65" s="6" t="s">
        <v>124</v>
      </c>
      <c r="H65" s="6" t="s">
        <v>152</v>
      </c>
      <c r="I65" s="6" t="str">
        <f>IFERROR(INDEX(ACDOCA!D:D,MATCH(YGLOBET!C65,ACDOCA!C:C,0)),G65&amp;H65)</f>
        <v>ACDOCA-</v>
      </c>
      <c r="J65" s="6" t="s">
        <v>152</v>
      </c>
    </row>
    <row r="66" spans="1:10" hidden="1" x14ac:dyDescent="0.3">
      <c r="A66" s="6" t="s">
        <v>150</v>
      </c>
      <c r="B66" s="6" t="s">
        <v>224</v>
      </c>
      <c r="C66" s="6" t="s">
        <v>220</v>
      </c>
      <c r="D66" s="6" t="s">
        <v>115</v>
      </c>
      <c r="E66" s="6" t="s">
        <v>152</v>
      </c>
      <c r="F66" s="6" t="s">
        <v>152</v>
      </c>
      <c r="G66" s="6" t="s">
        <v>124</v>
      </c>
      <c r="H66" s="6" t="s">
        <v>152</v>
      </c>
      <c r="I66" s="6" t="str">
        <f>IFERROR(INDEX(ACDOCA!D:D,MATCH(YGLOBET!C66,ACDOCA!C:C,0)),G66&amp;H66)</f>
        <v>ACDOCA-</v>
      </c>
      <c r="J66" s="6" t="s">
        <v>152</v>
      </c>
    </row>
    <row r="67" spans="1:10" hidden="1" x14ac:dyDescent="0.3">
      <c r="A67" s="6" t="s">
        <v>150</v>
      </c>
      <c r="B67" s="6" t="s">
        <v>225</v>
      </c>
      <c r="C67" s="6" t="s">
        <v>220</v>
      </c>
      <c r="D67" s="6" t="s">
        <v>115</v>
      </c>
      <c r="E67" s="6" t="s">
        <v>152</v>
      </c>
      <c r="F67" s="6" t="s">
        <v>152</v>
      </c>
      <c r="G67" s="6" t="s">
        <v>124</v>
      </c>
      <c r="H67" s="6" t="s">
        <v>152</v>
      </c>
      <c r="I67" s="6" t="str">
        <f>IFERROR(INDEX(ACDOCA!D:D,MATCH(YGLOBET!C67,ACDOCA!C:C,0)),G67&amp;H67)</f>
        <v>ACDOCA-</v>
      </c>
      <c r="J67" s="6" t="s">
        <v>152</v>
      </c>
    </row>
    <row r="68" spans="1:10" hidden="1" x14ac:dyDescent="0.3">
      <c r="A68" s="6" t="s">
        <v>150</v>
      </c>
      <c r="B68" s="6" t="s">
        <v>226</v>
      </c>
      <c r="C68" s="6" t="s">
        <v>220</v>
      </c>
      <c r="D68" s="6" t="s">
        <v>115</v>
      </c>
      <c r="E68" s="6" t="s">
        <v>152</v>
      </c>
      <c r="F68" s="6" t="s">
        <v>152</v>
      </c>
      <c r="G68" s="6" t="s">
        <v>124</v>
      </c>
      <c r="H68" s="6" t="s">
        <v>152</v>
      </c>
      <c r="I68" s="6" t="str">
        <f>IFERROR(INDEX(ACDOCA!D:D,MATCH(YGLOBET!C68,ACDOCA!C:C,0)),G68&amp;H68)</f>
        <v>ACDOCA-</v>
      </c>
      <c r="J68" s="6" t="s">
        <v>152</v>
      </c>
    </row>
    <row r="69" spans="1:10" hidden="1" x14ac:dyDescent="0.3">
      <c r="A69" s="6" t="s">
        <v>150</v>
      </c>
      <c r="B69" s="6" t="s">
        <v>227</v>
      </c>
      <c r="C69" s="6" t="s">
        <v>220</v>
      </c>
      <c r="D69" s="6" t="s">
        <v>115</v>
      </c>
      <c r="E69" s="6" t="s">
        <v>152</v>
      </c>
      <c r="F69" s="6" t="s">
        <v>152</v>
      </c>
      <c r="G69" s="6" t="s">
        <v>124</v>
      </c>
      <c r="H69" s="6" t="s">
        <v>152</v>
      </c>
      <c r="I69" s="6" t="str">
        <f>IFERROR(INDEX(ACDOCA!D:D,MATCH(YGLOBET!C69,ACDOCA!C:C,0)),G69&amp;H69)</f>
        <v>ACDOCA-</v>
      </c>
      <c r="J69" s="6" t="s">
        <v>152</v>
      </c>
    </row>
    <row r="70" spans="1:10" hidden="1" x14ac:dyDescent="0.3">
      <c r="A70" s="6" t="s">
        <v>150</v>
      </c>
      <c r="B70" s="6" t="s">
        <v>228</v>
      </c>
      <c r="C70" s="6" t="s">
        <v>220</v>
      </c>
      <c r="D70" s="6" t="s">
        <v>115</v>
      </c>
      <c r="E70" s="6" t="s">
        <v>152</v>
      </c>
      <c r="F70" s="6" t="s">
        <v>152</v>
      </c>
      <c r="G70" s="6" t="s">
        <v>124</v>
      </c>
      <c r="H70" s="6" t="s">
        <v>152</v>
      </c>
      <c r="I70" s="6" t="str">
        <f>IFERROR(INDEX(ACDOCA!D:D,MATCH(YGLOBET!C70,ACDOCA!C:C,0)),G70&amp;H70)</f>
        <v>ACDOCA-</v>
      </c>
      <c r="J70" s="6" t="s">
        <v>152</v>
      </c>
    </row>
    <row r="71" spans="1:10" hidden="1" x14ac:dyDescent="0.3">
      <c r="A71" s="6" t="s">
        <v>150</v>
      </c>
      <c r="B71" s="6" t="s">
        <v>229</v>
      </c>
      <c r="C71" s="6" t="s">
        <v>220</v>
      </c>
      <c r="D71" s="6" t="s">
        <v>115</v>
      </c>
      <c r="E71" s="6" t="s">
        <v>152</v>
      </c>
      <c r="F71" s="6" t="s">
        <v>152</v>
      </c>
      <c r="G71" s="6" t="s">
        <v>124</v>
      </c>
      <c r="H71" s="6" t="s">
        <v>152</v>
      </c>
      <c r="I71" s="6" t="str">
        <f>IFERROR(INDEX(ACDOCA!D:D,MATCH(YGLOBET!C71,ACDOCA!C:C,0)),G71&amp;H71)</f>
        <v>ACDOCA-</v>
      </c>
      <c r="J71" s="6" t="s">
        <v>152</v>
      </c>
    </row>
    <row r="72" spans="1:10" hidden="1" x14ac:dyDescent="0.3">
      <c r="A72" s="6" t="s">
        <v>150</v>
      </c>
      <c r="B72" s="6" t="s">
        <v>230</v>
      </c>
      <c r="C72" s="6" t="s">
        <v>220</v>
      </c>
      <c r="D72" s="6" t="s">
        <v>115</v>
      </c>
      <c r="E72" s="6" t="s">
        <v>152</v>
      </c>
      <c r="F72" s="6" t="s">
        <v>152</v>
      </c>
      <c r="G72" s="6" t="s">
        <v>124</v>
      </c>
      <c r="H72" s="6" t="s">
        <v>152</v>
      </c>
      <c r="I72" s="6" t="str">
        <f>IFERROR(INDEX(ACDOCA!D:D,MATCH(YGLOBET!C72,ACDOCA!C:C,0)),G72&amp;H72)</f>
        <v>ACDOCA-</v>
      </c>
      <c r="J72" s="6" t="s">
        <v>152</v>
      </c>
    </row>
    <row r="73" spans="1:10" hidden="1" x14ac:dyDescent="0.3">
      <c r="A73" s="6" t="s">
        <v>150</v>
      </c>
      <c r="B73" s="6" t="s">
        <v>231</v>
      </c>
      <c r="C73" s="6" t="s">
        <v>220</v>
      </c>
      <c r="D73" s="6" t="s">
        <v>115</v>
      </c>
      <c r="E73" s="6" t="s">
        <v>152</v>
      </c>
      <c r="F73" s="6" t="s">
        <v>152</v>
      </c>
      <c r="G73" s="6" t="s">
        <v>124</v>
      </c>
      <c r="H73" s="6" t="s">
        <v>152</v>
      </c>
      <c r="I73" s="6" t="str">
        <f>IFERROR(INDEX(ACDOCA!D:D,MATCH(YGLOBET!C73,ACDOCA!C:C,0)),G73&amp;H73)</f>
        <v>ACDOCA-</v>
      </c>
      <c r="J73" s="6" t="s">
        <v>152</v>
      </c>
    </row>
    <row r="74" spans="1:10" hidden="1" x14ac:dyDescent="0.3">
      <c r="A74" s="6" t="s">
        <v>150</v>
      </c>
      <c r="B74" s="6" t="s">
        <v>232</v>
      </c>
      <c r="C74" s="6" t="s">
        <v>220</v>
      </c>
      <c r="D74" s="6" t="s">
        <v>115</v>
      </c>
      <c r="E74" s="6" t="s">
        <v>152</v>
      </c>
      <c r="F74" s="6" t="s">
        <v>152</v>
      </c>
      <c r="G74" s="6" t="s">
        <v>124</v>
      </c>
      <c r="H74" s="6" t="s">
        <v>152</v>
      </c>
      <c r="I74" s="6" t="str">
        <f>IFERROR(INDEX(ACDOCA!D:D,MATCH(YGLOBET!C74,ACDOCA!C:C,0)),G74&amp;H74)</f>
        <v>ACDOCA-</v>
      </c>
      <c r="J74" s="6" t="s">
        <v>152</v>
      </c>
    </row>
    <row r="75" spans="1:10" hidden="1" x14ac:dyDescent="0.3">
      <c r="A75" s="6" t="s">
        <v>150</v>
      </c>
      <c r="B75" s="6" t="s">
        <v>233</v>
      </c>
      <c r="C75" s="6" t="s">
        <v>220</v>
      </c>
      <c r="D75" s="6" t="s">
        <v>115</v>
      </c>
      <c r="E75" s="6" t="s">
        <v>152</v>
      </c>
      <c r="F75" s="6" t="s">
        <v>152</v>
      </c>
      <c r="G75" s="6" t="s">
        <v>124</v>
      </c>
      <c r="H75" s="6" t="s">
        <v>152</v>
      </c>
      <c r="I75" s="6" t="str">
        <f>IFERROR(INDEX(ACDOCA!D:D,MATCH(YGLOBET!C75,ACDOCA!C:C,0)),G75&amp;H75)</f>
        <v>ACDOCA-</v>
      </c>
      <c r="J75" s="6" t="s">
        <v>152</v>
      </c>
    </row>
    <row r="76" spans="1:10" hidden="1" x14ac:dyDescent="0.3">
      <c r="A76" s="6" t="s">
        <v>150</v>
      </c>
      <c r="B76" s="6" t="s">
        <v>234</v>
      </c>
      <c r="C76" s="6" t="s">
        <v>220</v>
      </c>
      <c r="D76" s="6" t="s">
        <v>115</v>
      </c>
      <c r="E76" s="6" t="s">
        <v>152</v>
      </c>
      <c r="F76" s="6" t="s">
        <v>152</v>
      </c>
      <c r="G76" s="6" t="s">
        <v>124</v>
      </c>
      <c r="H76" s="6" t="s">
        <v>152</v>
      </c>
      <c r="I76" s="6" t="str">
        <f>IFERROR(INDEX(ACDOCA!D:D,MATCH(YGLOBET!C76,ACDOCA!C:C,0)),G76&amp;H76)</f>
        <v>ACDOCA-</v>
      </c>
      <c r="J76" s="6" t="s">
        <v>152</v>
      </c>
    </row>
    <row r="77" spans="1:10" hidden="1" x14ac:dyDescent="0.3">
      <c r="A77" s="6" t="s">
        <v>150</v>
      </c>
      <c r="B77" s="6" t="s">
        <v>235</v>
      </c>
      <c r="C77" s="6" t="s">
        <v>220</v>
      </c>
      <c r="D77" s="6" t="s">
        <v>115</v>
      </c>
      <c r="E77" s="6" t="s">
        <v>152</v>
      </c>
      <c r="F77" s="6" t="s">
        <v>152</v>
      </c>
      <c r="G77" s="6" t="s">
        <v>124</v>
      </c>
      <c r="H77" s="6" t="s">
        <v>152</v>
      </c>
      <c r="I77" s="6" t="str">
        <f>IFERROR(INDEX(ACDOCA!D:D,MATCH(YGLOBET!C77,ACDOCA!C:C,0)),G77&amp;H77)</f>
        <v>ACDOCA-</v>
      </c>
      <c r="J77" s="6" t="s">
        <v>152</v>
      </c>
    </row>
    <row r="78" spans="1:10" hidden="1" x14ac:dyDescent="0.3">
      <c r="A78" s="6" t="s">
        <v>150</v>
      </c>
      <c r="B78" s="6" t="s">
        <v>236</v>
      </c>
      <c r="C78" s="6" t="s">
        <v>237</v>
      </c>
      <c r="D78" s="6" t="s">
        <v>115</v>
      </c>
      <c r="E78" s="6" t="s">
        <v>152</v>
      </c>
      <c r="F78" s="6" t="s">
        <v>152</v>
      </c>
      <c r="G78" s="6" t="s">
        <v>124</v>
      </c>
      <c r="H78" s="6" t="s">
        <v>152</v>
      </c>
      <c r="I78" s="6" t="str">
        <f>IFERROR(INDEX(ACDOCA!D:D,MATCH(YGLOBET!C78,ACDOCA!C:C,0)),G78&amp;H78)</f>
        <v>ACDOCA-</v>
      </c>
      <c r="J78" s="6" t="s">
        <v>152</v>
      </c>
    </row>
    <row r="79" spans="1:10" hidden="1" x14ac:dyDescent="0.3">
      <c r="A79" s="6" t="s">
        <v>150</v>
      </c>
      <c r="B79" s="6" t="s">
        <v>47</v>
      </c>
      <c r="C79" s="6" t="s">
        <v>238</v>
      </c>
      <c r="D79" s="6" t="str">
        <f>IFERROR(INDEX(YGLOBEA!D:D,MATCH(YGLOBET!$B79,YGLOBEA!$B:$B,0)),"")</f>
        <v>Drop</v>
      </c>
      <c r="E79" s="6" t="s">
        <v>152</v>
      </c>
      <c r="F79" s="6" t="s">
        <v>152</v>
      </c>
      <c r="G79" s="6" t="s">
        <v>124</v>
      </c>
      <c r="H79" s="6" t="s">
        <v>152</v>
      </c>
      <c r="I79" s="6" t="str">
        <f>IFERROR(INDEX(ACDOCA!D:D,MATCH(YGLOBET!C79,ACDOCA!C:C,0)),G79&amp;H79)</f>
        <v>ACDOCA-</v>
      </c>
      <c r="J79" s="6" t="s">
        <v>152</v>
      </c>
    </row>
    <row r="80" spans="1:10" hidden="1" x14ac:dyDescent="0.3">
      <c r="A80" s="6" t="s">
        <v>150</v>
      </c>
      <c r="B80" s="6" t="s">
        <v>45</v>
      </c>
      <c r="C80" s="6" t="s">
        <v>239</v>
      </c>
      <c r="D80" s="6" t="str">
        <f>IFERROR(INDEX(YGLOBEA!D:D,MATCH(YGLOBET!$B80,YGLOBEA!$B:$B,0)),"")</f>
        <v>Drop</v>
      </c>
      <c r="E80" s="6" t="s">
        <v>152</v>
      </c>
      <c r="F80" s="6" t="s">
        <v>152</v>
      </c>
      <c r="G80" s="6" t="s">
        <v>124</v>
      </c>
      <c r="H80" s="6" t="s">
        <v>152</v>
      </c>
      <c r="I80" s="6" t="str">
        <f>IFERROR(INDEX(ACDOCA!D:D,MATCH(YGLOBET!C80,ACDOCA!C:C,0)),G80&amp;H80)</f>
        <v>ACDOCA-PPRCTR</v>
      </c>
      <c r="J80" s="6" t="s">
        <v>152</v>
      </c>
    </row>
    <row r="81" spans="1:10" x14ac:dyDescent="0.3">
      <c r="A81" s="6" t="s">
        <v>150</v>
      </c>
      <c r="B81" s="6" t="s">
        <v>30</v>
      </c>
      <c r="C81" s="6" t="s">
        <v>41</v>
      </c>
      <c r="D81" s="6" t="str">
        <f>IFERROR(INDEX(YGLOBEA!D:D,MATCH(YGLOBET!$B81,YGLOBEA!$B:$B,0)),"")</f>
        <v>Map</v>
      </c>
      <c r="E81" s="6" t="s">
        <v>152</v>
      </c>
      <c r="F81" s="6" t="s">
        <v>141</v>
      </c>
      <c r="G81" s="6" t="s">
        <v>124</v>
      </c>
      <c r="H81" s="6" t="s">
        <v>30</v>
      </c>
      <c r="I81" s="6" t="str">
        <f>IFERROR(INDEX(ACDOCA!D:D,MATCH(YGLOBET!C81,ACDOCA!C:C,0)),G81&amp;H81)</f>
        <v>ACDOCA-PRCTR</v>
      </c>
      <c r="J81" s="6" t="s">
        <v>152</v>
      </c>
    </row>
    <row r="82" spans="1:10" hidden="1" x14ac:dyDescent="0.3">
      <c r="A82" s="6" t="s">
        <v>150</v>
      </c>
      <c r="B82" s="6" t="s">
        <v>240</v>
      </c>
      <c r="C82" s="6" t="s">
        <v>241</v>
      </c>
      <c r="D82" s="6" t="s">
        <v>115</v>
      </c>
      <c r="E82" s="6" t="s">
        <v>152</v>
      </c>
      <c r="F82" s="6" t="s">
        <v>152</v>
      </c>
      <c r="G82" s="6" t="s">
        <v>124</v>
      </c>
      <c r="H82" s="6" t="s">
        <v>152</v>
      </c>
      <c r="I82" s="6" t="str">
        <f>IFERROR(INDEX(ACDOCA!D:D,MATCH(YGLOBET!C82,ACDOCA!C:C,0)),G82&amp;H82)</f>
        <v>ACDOCA-</v>
      </c>
      <c r="J82" s="6" t="s">
        <v>152</v>
      </c>
    </row>
    <row r="83" spans="1:10" x14ac:dyDescent="0.3">
      <c r="A83" s="6" t="s">
        <v>150</v>
      </c>
      <c r="B83" s="6" t="s">
        <v>24</v>
      </c>
      <c r="C83" s="6" t="s">
        <v>35</v>
      </c>
      <c r="D83" s="6" t="str">
        <f>IFERROR(INDEX(YGLOBEA!D:D,MATCH(YGLOBET!$B83,YGLOBEA!$B:$B,0)),"")</f>
        <v>Filter and Map</v>
      </c>
      <c r="E83" s="6" t="s">
        <v>133</v>
      </c>
      <c r="F83" s="6" t="s">
        <v>137</v>
      </c>
      <c r="G83" s="6" t="s">
        <v>124</v>
      </c>
      <c r="H83" s="6" t="s">
        <v>24</v>
      </c>
      <c r="I83" s="6" t="str">
        <f>IFERROR(INDEX(ACDOCA!D:D,MATCH(YGLOBET!C83,ACDOCA!C:C,0)),G83&amp;H83)</f>
        <v>ACDOCA-RACCT</v>
      </c>
      <c r="J83" s="6" t="s">
        <v>152</v>
      </c>
    </row>
    <row r="84" spans="1:10" x14ac:dyDescent="0.3">
      <c r="A84" s="6" t="s">
        <v>150</v>
      </c>
      <c r="B84" s="6" t="s">
        <v>50</v>
      </c>
      <c r="C84" s="6" t="s">
        <v>242</v>
      </c>
      <c r="D84" s="6" t="str">
        <f>IFERROR(INDEX(YGLOBEA!D:D,MATCH(YGLOBET!$B84,YGLOBEA!$B:$B,0)),"")</f>
        <v>Map</v>
      </c>
      <c r="E84" s="6" t="s">
        <v>152</v>
      </c>
      <c r="F84" s="6" t="s">
        <v>143</v>
      </c>
      <c r="G84" s="6" t="s">
        <v>124</v>
      </c>
      <c r="H84" s="6" t="s">
        <v>50</v>
      </c>
      <c r="I84" s="6" t="str">
        <f>IFERROR(INDEX(ACDOCA!D:D,MATCH(YGLOBET!C84,ACDOCA!C:C,0)),G84&amp;H84)</f>
        <v>ACDOCA-RASSC</v>
      </c>
      <c r="J84" s="6" t="s">
        <v>152</v>
      </c>
    </row>
    <row r="85" spans="1:10" x14ac:dyDescent="0.3">
      <c r="A85" s="6" t="s">
        <v>150</v>
      </c>
      <c r="B85" s="6" t="s">
        <v>23</v>
      </c>
      <c r="C85" s="6" t="s">
        <v>34</v>
      </c>
      <c r="D85" s="6" t="str">
        <f>IFERROR(INDEX(YGLOBEA!D:D,MATCH(YGLOBET!$B85,YGLOBEA!$B:$B,0)),"")</f>
        <v>Map</v>
      </c>
      <c r="E85" s="6" t="s">
        <v>152</v>
      </c>
      <c r="F85" s="6" t="s">
        <v>136</v>
      </c>
      <c r="G85" s="6" t="s">
        <v>124</v>
      </c>
      <c r="H85" s="6" t="s">
        <v>23</v>
      </c>
      <c r="I85" s="6" t="str">
        <f>IFERROR(INDEX(ACDOCA!D:D,MATCH(YGLOBET!C85,ACDOCA!C:C,0)),G85&amp;H85)</f>
        <v>ACDOCA-RBUKRS</v>
      </c>
      <c r="J85" s="6" t="s">
        <v>152</v>
      </c>
    </row>
    <row r="86" spans="1:10" hidden="1" x14ac:dyDescent="0.3">
      <c r="A86" s="6" t="s">
        <v>150</v>
      </c>
      <c r="B86" s="6" t="s">
        <v>25</v>
      </c>
      <c r="C86" s="6" t="s">
        <v>36</v>
      </c>
      <c r="D86" s="6" t="str">
        <f>IFERROR(INDEX(YGLOBEA!D:D,MATCH(YGLOBET!$B86,YGLOBEA!$B:$B,0)),"")</f>
        <v>Drop</v>
      </c>
      <c r="E86" s="6" t="s">
        <v>152</v>
      </c>
      <c r="F86" s="6" t="s">
        <v>152</v>
      </c>
      <c r="G86" s="6" t="s">
        <v>124</v>
      </c>
      <c r="H86" s="6" t="s">
        <v>152</v>
      </c>
      <c r="I86" s="6" t="str">
        <f>IFERROR(INDEX(ACDOCA!D:D,MATCH(YGLOBET!C86,ACDOCA!C:C,0)),G86&amp;H86)</f>
        <v>ACDOCA-RBUSA</v>
      </c>
      <c r="J86" s="6" t="s">
        <v>152</v>
      </c>
    </row>
    <row r="87" spans="1:10" hidden="1" x14ac:dyDescent="0.3">
      <c r="A87" s="6" t="s">
        <v>150</v>
      </c>
      <c r="B87" s="6" t="s">
        <v>243</v>
      </c>
      <c r="C87" s="6" t="s">
        <v>244</v>
      </c>
      <c r="D87" s="6" t="s">
        <v>115</v>
      </c>
      <c r="E87" s="6" t="s">
        <v>152</v>
      </c>
      <c r="F87" s="6" t="s">
        <v>152</v>
      </c>
      <c r="G87" s="6" t="s">
        <v>124</v>
      </c>
      <c r="H87" s="6" t="s">
        <v>152</v>
      </c>
      <c r="I87" s="6" t="str">
        <f>IFERROR(INDEX(ACDOCA!D:D,MATCH(YGLOBET!C87,ACDOCA!C:C,0)),G87&amp;H87)</f>
        <v>ACDOCA-RCLNT</v>
      </c>
      <c r="J87" s="6" t="s">
        <v>286</v>
      </c>
    </row>
    <row r="88" spans="1:10" x14ac:dyDescent="0.3">
      <c r="A88" s="6" t="s">
        <v>150</v>
      </c>
      <c r="B88" s="6" t="s">
        <v>26</v>
      </c>
      <c r="C88" s="6" t="s">
        <v>37</v>
      </c>
      <c r="D88" s="6" t="str">
        <f>IFERROR(INDEX(YGLOBEA!D:D,MATCH(YGLOBET!$B88,YGLOBEA!$B:$B,0)),"")</f>
        <v>Map</v>
      </c>
      <c r="E88" s="6" t="s">
        <v>152</v>
      </c>
      <c r="F88" s="6" t="s">
        <v>138</v>
      </c>
      <c r="G88" s="6" t="s">
        <v>124</v>
      </c>
      <c r="H88" s="6" t="s">
        <v>26</v>
      </c>
      <c r="I88" s="6" t="str">
        <f>IFERROR(INDEX(ACDOCA!D:D,MATCH(YGLOBET!C88,ACDOCA!C:C,0)),G88&amp;H88)</f>
        <v>ACDOCA-RCNTR</v>
      </c>
      <c r="J88" s="6" t="s">
        <v>152</v>
      </c>
    </row>
    <row r="89" spans="1:10" x14ac:dyDescent="0.3">
      <c r="A89" s="6" t="s">
        <v>150</v>
      </c>
      <c r="B89" s="6" t="s">
        <v>27</v>
      </c>
      <c r="C89" s="6" t="s">
        <v>38</v>
      </c>
      <c r="D89" s="6" t="str">
        <f>IFERROR(INDEX(YGLOBEA!D:D,MATCH(YGLOBET!$B89,YGLOBEA!$B:$B,0)),"")</f>
        <v>Map</v>
      </c>
      <c r="E89" s="6" t="s">
        <v>152</v>
      </c>
      <c r="F89" s="6" t="s">
        <v>139</v>
      </c>
      <c r="G89" s="6" t="s">
        <v>124</v>
      </c>
      <c r="H89" s="6" t="s">
        <v>27</v>
      </c>
      <c r="I89" s="6" t="str">
        <f>IFERROR(INDEX(ACDOCA!D:D,MATCH(YGLOBET!C89,ACDOCA!C:C,0)),G89&amp;H89)</f>
        <v>ACDOCA-RFAREA</v>
      </c>
      <c r="J89" s="6" t="s">
        <v>152</v>
      </c>
    </row>
    <row r="90" spans="1:10" x14ac:dyDescent="0.3">
      <c r="A90" s="6" t="s">
        <v>150</v>
      </c>
      <c r="B90" s="6" t="s">
        <v>1</v>
      </c>
      <c r="C90" s="6" t="s">
        <v>12</v>
      </c>
      <c r="D90" s="6" t="str">
        <f>IFERROR(INDEX(YGLOBEA!D:D,MATCH(YGLOBET!$B90,YGLOBEA!$B:$B,0)),"")</f>
        <v>Filter and Map</v>
      </c>
      <c r="E90" s="6" t="s">
        <v>114</v>
      </c>
      <c r="F90" s="6" t="s">
        <v>134</v>
      </c>
      <c r="G90" s="6" t="s">
        <v>124</v>
      </c>
      <c r="H90" s="6" t="s">
        <v>1</v>
      </c>
      <c r="I90" s="6" t="str">
        <f>IFERROR(INDEX(ACDOCA!D:D,MATCH(YGLOBET!C90,ACDOCA!C:C,0)),G90&amp;H90)</f>
        <v>ACDOCA-RLDNR</v>
      </c>
      <c r="J90" s="6" t="s">
        <v>152</v>
      </c>
    </row>
    <row r="91" spans="1:10" x14ac:dyDescent="0.3">
      <c r="A91" s="6" t="s">
        <v>150</v>
      </c>
      <c r="B91" s="6" t="s">
        <v>29</v>
      </c>
      <c r="C91" s="6" t="s">
        <v>245</v>
      </c>
      <c r="D91" s="6" t="str">
        <f>IFERROR(INDEX(YGLOBEA!D:D,MATCH(YGLOBET!$B91,YGLOBEA!$B:$B,0)),"")</f>
        <v>Map</v>
      </c>
      <c r="E91" s="6" t="s">
        <v>152</v>
      </c>
      <c r="F91" s="6" t="s">
        <v>140</v>
      </c>
      <c r="G91" s="6" t="s">
        <v>124</v>
      </c>
      <c r="H91" s="6" t="s">
        <v>29</v>
      </c>
      <c r="I91" s="6" t="str">
        <f>IFERROR(INDEX(ACDOCA!D:D,MATCH(YGLOBET!C91,ACDOCA!C:C,0)),G91&amp;H91)</f>
        <v>ACDOCA-RMVCT</v>
      </c>
      <c r="J91" s="6" t="s">
        <v>152</v>
      </c>
    </row>
    <row r="92" spans="1:10" hidden="1" x14ac:dyDescent="0.3">
      <c r="A92" s="6" t="s">
        <v>150</v>
      </c>
      <c r="B92" s="6" t="s">
        <v>246</v>
      </c>
      <c r="C92" s="6" t="s">
        <v>247</v>
      </c>
      <c r="D92" s="6" t="s">
        <v>115</v>
      </c>
      <c r="E92" s="6" t="s">
        <v>152</v>
      </c>
      <c r="F92" s="6" t="s">
        <v>152</v>
      </c>
      <c r="G92" s="6" t="s">
        <v>124</v>
      </c>
      <c r="H92" s="6" t="s">
        <v>152</v>
      </c>
      <c r="I92" s="6" t="str">
        <f>IFERROR(INDEX(ACDOCA!D:D,MATCH(YGLOBET!C92,ACDOCA!C:C,0)),G92&amp;H92)</f>
        <v>ACDOCA-</v>
      </c>
      <c r="J92" s="6" t="s">
        <v>152</v>
      </c>
    </row>
    <row r="93" spans="1:10" hidden="1" x14ac:dyDescent="0.3">
      <c r="A93" s="6" t="s">
        <v>150</v>
      </c>
      <c r="B93" s="6" t="s">
        <v>249</v>
      </c>
      <c r="C93" s="6" t="s">
        <v>250</v>
      </c>
      <c r="D93" s="6" t="s">
        <v>115</v>
      </c>
      <c r="E93" s="6" t="s">
        <v>152</v>
      </c>
      <c r="F93" s="6" t="s">
        <v>152</v>
      </c>
      <c r="G93" s="6" t="s">
        <v>124</v>
      </c>
      <c r="H93" s="6" t="s">
        <v>152</v>
      </c>
      <c r="I93" s="6" t="str">
        <f>IFERROR(INDEX(ACDOCA!D:D,MATCH(YGLOBET!C93,ACDOCA!C:C,0)),G93&amp;H93)</f>
        <v>ACDOCA-</v>
      </c>
      <c r="J93" s="6" t="s">
        <v>152</v>
      </c>
    </row>
    <row r="94" spans="1:10" hidden="1" x14ac:dyDescent="0.3">
      <c r="A94" s="6" t="s">
        <v>150</v>
      </c>
      <c r="B94" s="6" t="s">
        <v>2</v>
      </c>
      <c r="C94" s="6" t="s">
        <v>13</v>
      </c>
      <c r="D94" s="6" t="str">
        <f>IFERROR(INDEX(YGLOBEA!D:D,MATCH(YGLOBET!$B94,YGLOBEA!$B:$B,0)),"")</f>
        <v>Drop</v>
      </c>
      <c r="E94" s="6" t="s">
        <v>152</v>
      </c>
      <c r="F94" s="6" t="s">
        <v>152</v>
      </c>
      <c r="G94" s="6" t="s">
        <v>124</v>
      </c>
      <c r="H94" s="6" t="s">
        <v>152</v>
      </c>
      <c r="I94" s="6" t="str">
        <f>IFERROR(INDEX(ACDOCA!D:D,MATCH(YGLOBET!C94,ACDOCA!C:C,0)),G94&amp;H94)</f>
        <v>ACDOCA-RRCTY</v>
      </c>
      <c r="J94" s="6" t="s">
        <v>152</v>
      </c>
    </row>
    <row r="95" spans="1:10" x14ac:dyDescent="0.3">
      <c r="A95" s="6" t="s">
        <v>150</v>
      </c>
      <c r="B95" s="6" t="s">
        <v>5</v>
      </c>
      <c r="C95" s="6" t="s">
        <v>251</v>
      </c>
      <c r="D95" s="6" t="str">
        <f>IFERROR(INDEX(YGLOBEA!D:D,MATCH(YGLOBET!$B95,YGLOBEA!$B:$B,0)),"")</f>
        <v>Keep</v>
      </c>
      <c r="E95" s="6" t="s">
        <v>152</v>
      </c>
      <c r="F95" s="6" t="s">
        <v>152</v>
      </c>
      <c r="G95" s="6" t="s">
        <v>124</v>
      </c>
      <c r="H95" s="6" t="s">
        <v>5</v>
      </c>
      <c r="I95" s="6" t="str">
        <f>IFERROR(INDEX(ACDOCA!D:D,MATCH(YGLOBET!C95,ACDOCA!C:C,0)),G95&amp;H95)</f>
        <v>ACDOCA-RTCUR</v>
      </c>
      <c r="J95" s="6" t="s">
        <v>152</v>
      </c>
    </row>
    <row r="96" spans="1:10" hidden="1" x14ac:dyDescent="0.3">
      <c r="A96" s="6" t="s">
        <v>150</v>
      </c>
      <c r="B96" s="6" t="s">
        <v>6</v>
      </c>
      <c r="C96" s="6" t="s">
        <v>252</v>
      </c>
      <c r="D96" s="6" t="str">
        <f>IFERROR(INDEX(YGLOBEA!D:D,MATCH(YGLOBET!$B96,YGLOBEA!$B:$B,0)),"")</f>
        <v>Drop</v>
      </c>
      <c r="E96" s="6" t="s">
        <v>152</v>
      </c>
      <c r="F96" s="6" t="s">
        <v>152</v>
      </c>
      <c r="G96" s="6" t="s">
        <v>124</v>
      </c>
      <c r="H96" s="6" t="s">
        <v>152</v>
      </c>
      <c r="I96" s="6" t="str">
        <f>IFERROR(INDEX(ACDOCA!D:D,MATCH(YGLOBET!C96,ACDOCA!C:C,0)),G96&amp;H96)</f>
        <v>ACDOCA-RUNIT</v>
      </c>
      <c r="J96" s="6" t="s">
        <v>152</v>
      </c>
    </row>
    <row r="97" spans="1:10" hidden="1" x14ac:dyDescent="0.3">
      <c r="A97" s="6" t="s">
        <v>150</v>
      </c>
      <c r="B97" s="6" t="s">
        <v>3</v>
      </c>
      <c r="C97" s="6" t="s">
        <v>14</v>
      </c>
      <c r="D97" s="6" t="str">
        <f>IFERROR(INDEX(YGLOBEA!D:D,MATCH(YGLOBET!$B97,YGLOBEA!$B:$B,0)),"")</f>
        <v>Drop</v>
      </c>
      <c r="E97" s="6" t="s">
        <v>152</v>
      </c>
      <c r="F97" s="6" t="s">
        <v>152</v>
      </c>
      <c r="G97" s="6" t="s">
        <v>124</v>
      </c>
      <c r="H97" s="6" t="s">
        <v>152</v>
      </c>
      <c r="I97" s="6" t="str">
        <f>IFERROR(INDEX(ACDOCA!D:D,MATCH(YGLOBET!C97,ACDOCA!C:C,0)),G97&amp;H97)</f>
        <v>ACDOCA-</v>
      </c>
      <c r="J97" s="6" t="s">
        <v>152</v>
      </c>
    </row>
    <row r="98" spans="1:10" hidden="1" x14ac:dyDescent="0.3">
      <c r="A98" s="6" t="s">
        <v>150</v>
      </c>
      <c r="B98" s="6" t="s">
        <v>4</v>
      </c>
      <c r="C98" s="6" t="s">
        <v>15</v>
      </c>
      <c r="D98" s="6" t="str">
        <f>IFERROR(INDEX(YGLOBEA!D:D,MATCH(YGLOBET!$B98,YGLOBEA!$B:$B,0)),"")</f>
        <v>Drop</v>
      </c>
      <c r="E98" s="6" t="s">
        <v>152</v>
      </c>
      <c r="F98" s="6" t="s">
        <v>152</v>
      </c>
      <c r="G98" s="6" t="s">
        <v>124</v>
      </c>
      <c r="H98" s="6" t="s">
        <v>152</v>
      </c>
      <c r="I98" s="6" t="str">
        <f>IFERROR(INDEX(ACDOCA!D:D,MATCH(YGLOBET!C98,ACDOCA!C:C,0)),G98&amp;H98)</f>
        <v>ACDOCA-GJAHR</v>
      </c>
      <c r="J98" s="6" t="s">
        <v>117</v>
      </c>
    </row>
    <row r="99" spans="1:10" hidden="1" x14ac:dyDescent="0.3">
      <c r="A99" s="6" t="s">
        <v>150</v>
      </c>
      <c r="B99" s="6" t="s">
        <v>53</v>
      </c>
      <c r="C99" s="6" t="s">
        <v>254</v>
      </c>
      <c r="D99" s="6" t="str">
        <f>IFERROR(INDEX(YGLOBEA!D:D,MATCH(YGLOBET!$B99,YGLOBEA!$B:$B,0)),"")</f>
        <v>Drop</v>
      </c>
      <c r="E99" s="6" t="s">
        <v>152</v>
      </c>
      <c r="F99" s="6" t="s">
        <v>152</v>
      </c>
      <c r="G99" s="6" t="s">
        <v>124</v>
      </c>
      <c r="H99" s="6" t="s">
        <v>152</v>
      </c>
      <c r="I99" s="6" t="str">
        <f>IFERROR(INDEX(ACDOCA!D:D,MATCH(YGLOBET!C99,ACDOCA!C:C,0)),G99&amp;H99)</f>
        <v>ACDOCA-VPTNR</v>
      </c>
      <c r="J99" s="6" t="s">
        <v>152</v>
      </c>
    </row>
    <row r="100" spans="1:10" hidden="1" x14ac:dyDescent="0.3">
      <c r="A100" s="6" t="s">
        <v>150</v>
      </c>
      <c r="B100" s="6" t="s">
        <v>52</v>
      </c>
      <c r="C100" s="6" t="s">
        <v>256</v>
      </c>
      <c r="D100" s="6" t="str">
        <f>IFERROR(INDEX(YGLOBEA!D:D,MATCH(YGLOBET!$B100,YGLOBEA!$B:$B,0)),"")</f>
        <v>Drop</v>
      </c>
      <c r="E100" s="6" t="s">
        <v>152</v>
      </c>
      <c r="F100" s="6" t="s">
        <v>152</v>
      </c>
      <c r="G100" s="6" t="s">
        <v>124</v>
      </c>
      <c r="H100" s="6" t="s">
        <v>152</v>
      </c>
      <c r="I100" s="6" t="str">
        <f>IFERROR(INDEX(ACDOCA!D:D,MATCH(YGLOBET!C100,ACDOCA!C:C,0)),G100&amp;H100)</f>
        <v>ACDOCA-PBUKRS</v>
      </c>
      <c r="J100" s="6" t="s">
        <v>152</v>
      </c>
    </row>
    <row r="101" spans="1:10" hidden="1" x14ac:dyDescent="0.3">
      <c r="A101" s="6" t="s">
        <v>150</v>
      </c>
      <c r="B101" s="6" t="s">
        <v>54</v>
      </c>
      <c r="C101" s="6" t="s">
        <v>257</v>
      </c>
      <c r="D101" s="6" t="str">
        <f>IFERROR(INDEX(YGLOBEA!D:D,MATCH(YGLOBET!$B101,YGLOBEA!$B:$B,0)),"")</f>
        <v>Drop</v>
      </c>
      <c r="E101" s="6" t="s">
        <v>152</v>
      </c>
      <c r="F101" s="6" t="s">
        <v>152</v>
      </c>
      <c r="G101" s="6" t="s">
        <v>124</v>
      </c>
      <c r="H101" s="6" t="s">
        <v>152</v>
      </c>
      <c r="I101" s="6" t="str">
        <f>IFERROR(INDEX(ACDOCA!D:D,MATCH(YGLOBET!C101,ACDOCA!C:C,0)),G101&amp;H101)</f>
        <v>ACDOCA-</v>
      </c>
      <c r="J101" s="6" t="s">
        <v>152</v>
      </c>
    </row>
    <row r="102" spans="1:10" hidden="1" x14ac:dyDescent="0.3">
      <c r="A102" s="6" t="s">
        <v>150</v>
      </c>
      <c r="B102" s="6" t="s">
        <v>65</v>
      </c>
      <c r="C102" s="6" t="s">
        <v>258</v>
      </c>
      <c r="D102" s="6" t="str">
        <f>IFERROR(INDEX(YGLOBEA!D:D,MATCH(YGLOBET!$B102,YGLOBEA!$B:$B,0)),"")</f>
        <v>Drop</v>
      </c>
      <c r="E102" s="6" t="s">
        <v>152</v>
      </c>
      <c r="F102" s="6" t="s">
        <v>152</v>
      </c>
      <c r="G102" s="6" t="s">
        <v>124</v>
      </c>
      <c r="H102" s="6" t="s">
        <v>152</v>
      </c>
      <c r="I102" s="6" t="str">
        <f>IFERROR(INDEX(ACDOCA!D:D,MATCH(YGLOBET!C102,ACDOCA!C:C,0)),G102&amp;H102)</f>
        <v>ACDOCA-</v>
      </c>
      <c r="J102" s="6" t="s">
        <v>152</v>
      </c>
    </row>
    <row r="103" spans="1:10" hidden="1" x14ac:dyDescent="0.3">
      <c r="A103" s="6" t="s">
        <v>150</v>
      </c>
      <c r="B103" s="6" t="s">
        <v>66</v>
      </c>
      <c r="C103" s="6" t="s">
        <v>259</v>
      </c>
      <c r="D103" s="6" t="str">
        <f>IFERROR(INDEX(YGLOBEA!D:D,MATCH(YGLOBET!$B103,YGLOBEA!$B:$B,0)),"")</f>
        <v>Drop</v>
      </c>
      <c r="E103" s="6" t="s">
        <v>152</v>
      </c>
      <c r="F103" s="6" t="s">
        <v>152</v>
      </c>
      <c r="G103" s="6" t="s">
        <v>124</v>
      </c>
      <c r="H103" s="6" t="s">
        <v>152</v>
      </c>
      <c r="I103" s="6" t="str">
        <f>IFERROR(INDEX(ACDOCA!D:D,MATCH(YGLOBET!C103,ACDOCA!C:C,0)),G103&amp;H103)</f>
        <v>ACDOCA-SFAREA</v>
      </c>
      <c r="J103" s="6" t="s">
        <v>152</v>
      </c>
    </row>
    <row r="104" spans="1:10" hidden="1" x14ac:dyDescent="0.3">
      <c r="A104" s="6" t="s">
        <v>150</v>
      </c>
      <c r="B104" s="6" t="s">
        <v>260</v>
      </c>
      <c r="C104" s="6" t="s">
        <v>261</v>
      </c>
      <c r="D104" s="6" t="s">
        <v>115</v>
      </c>
      <c r="E104" s="6" t="s">
        <v>152</v>
      </c>
      <c r="F104" s="6" t="s">
        <v>152</v>
      </c>
      <c r="G104" s="6" t="s">
        <v>124</v>
      </c>
      <c r="H104" s="6" t="s">
        <v>152</v>
      </c>
      <c r="I104" s="6" t="str">
        <f>IFERROR(INDEX(ACDOCA!D:D,MATCH(YGLOBET!C104,ACDOCA!C:C,0)),G104&amp;H104)</f>
        <v>ACDOCA-</v>
      </c>
      <c r="J104" s="6" t="s">
        <v>152</v>
      </c>
    </row>
    <row r="105" spans="1:10" hidden="1" x14ac:dyDescent="0.3">
      <c r="A105" s="6" t="s">
        <v>150</v>
      </c>
      <c r="B105" s="6" t="s">
        <v>262</v>
      </c>
      <c r="C105" s="6" t="s">
        <v>263</v>
      </c>
      <c r="D105" s="6" t="s">
        <v>115</v>
      </c>
      <c r="E105" s="6" t="s">
        <v>152</v>
      </c>
      <c r="F105" s="6" t="s">
        <v>152</v>
      </c>
      <c r="G105" s="6" t="s">
        <v>124</v>
      </c>
      <c r="H105" s="6" t="s">
        <v>152</v>
      </c>
      <c r="I105" s="6" t="str">
        <f>IFERROR(INDEX(ACDOCA!D:D,MATCH(YGLOBET!C105,ACDOCA!C:C,0)),G105&amp;H105)</f>
        <v>ACDOCA-</v>
      </c>
      <c r="J105" s="6" t="s">
        <v>152</v>
      </c>
    </row>
    <row r="106" spans="1:10" hidden="1" x14ac:dyDescent="0.3">
      <c r="A106" s="6" t="s">
        <v>150</v>
      </c>
      <c r="B106" s="6" t="s">
        <v>264</v>
      </c>
      <c r="C106" s="6" t="s">
        <v>263</v>
      </c>
      <c r="D106" s="6" t="s">
        <v>115</v>
      </c>
      <c r="E106" s="6" t="s">
        <v>152</v>
      </c>
      <c r="F106" s="6" t="s">
        <v>152</v>
      </c>
      <c r="G106" s="6" t="s">
        <v>124</v>
      </c>
      <c r="H106" s="6" t="s">
        <v>152</v>
      </c>
      <c r="I106" s="6" t="str">
        <f>IFERROR(INDEX(ACDOCA!D:D,MATCH(YGLOBET!C106,ACDOCA!C:C,0)),G106&amp;H106)</f>
        <v>ACDOCA-</v>
      </c>
      <c r="J106" s="6" t="s">
        <v>152</v>
      </c>
    </row>
    <row r="107" spans="1:10" hidden="1" x14ac:dyDescent="0.3">
      <c r="A107" s="6" t="s">
        <v>150</v>
      </c>
      <c r="B107" s="6" t="s">
        <v>265</v>
      </c>
      <c r="C107" s="6" t="s">
        <v>263</v>
      </c>
      <c r="D107" s="6" t="s">
        <v>115</v>
      </c>
      <c r="E107" s="6" t="s">
        <v>152</v>
      </c>
      <c r="F107" s="6" t="s">
        <v>152</v>
      </c>
      <c r="G107" s="6" t="s">
        <v>124</v>
      </c>
      <c r="H107" s="6" t="s">
        <v>152</v>
      </c>
      <c r="I107" s="6" t="str">
        <f>IFERROR(INDEX(ACDOCA!D:D,MATCH(YGLOBET!C107,ACDOCA!C:C,0)),G107&amp;H107)</f>
        <v>ACDOCA-</v>
      </c>
      <c r="J107" s="6" t="s">
        <v>152</v>
      </c>
    </row>
    <row r="108" spans="1:10" hidden="1" x14ac:dyDescent="0.3">
      <c r="A108" s="6" t="s">
        <v>150</v>
      </c>
      <c r="B108" s="6" t="s">
        <v>266</v>
      </c>
      <c r="C108" s="6" t="s">
        <v>263</v>
      </c>
      <c r="D108" s="6" t="s">
        <v>115</v>
      </c>
      <c r="E108" s="6" t="s">
        <v>152</v>
      </c>
      <c r="F108" s="6" t="s">
        <v>152</v>
      </c>
      <c r="G108" s="6" t="s">
        <v>124</v>
      </c>
      <c r="H108" s="6" t="s">
        <v>152</v>
      </c>
      <c r="I108" s="6" t="str">
        <f>IFERROR(INDEX(ACDOCA!D:D,MATCH(YGLOBET!C108,ACDOCA!C:C,0)),G108&amp;H108)</f>
        <v>ACDOCA-</v>
      </c>
      <c r="J108" s="6" t="s">
        <v>152</v>
      </c>
    </row>
    <row r="109" spans="1:10" hidden="1" x14ac:dyDescent="0.3">
      <c r="A109" s="6" t="s">
        <v>150</v>
      </c>
      <c r="B109" s="6" t="s">
        <v>267</v>
      </c>
      <c r="C109" s="6" t="s">
        <v>263</v>
      </c>
      <c r="D109" s="6" t="s">
        <v>115</v>
      </c>
      <c r="E109" s="6" t="s">
        <v>152</v>
      </c>
      <c r="F109" s="6" t="s">
        <v>152</v>
      </c>
      <c r="G109" s="6" t="s">
        <v>124</v>
      </c>
      <c r="H109" s="6" t="s">
        <v>152</v>
      </c>
      <c r="I109" s="6" t="str">
        <f>IFERROR(INDEX(ACDOCA!D:D,MATCH(YGLOBET!C109,ACDOCA!C:C,0)),G109&amp;H109)</f>
        <v>ACDOCA-</v>
      </c>
      <c r="J109" s="6" t="s">
        <v>152</v>
      </c>
    </row>
    <row r="110" spans="1:10" hidden="1" x14ac:dyDescent="0.3">
      <c r="A110" s="6" t="s">
        <v>150</v>
      </c>
      <c r="B110" s="6" t="s">
        <v>268</v>
      </c>
      <c r="C110" s="6" t="s">
        <v>263</v>
      </c>
      <c r="D110" s="6" t="s">
        <v>115</v>
      </c>
      <c r="E110" s="6" t="s">
        <v>152</v>
      </c>
      <c r="F110" s="6" t="s">
        <v>152</v>
      </c>
      <c r="G110" s="6" t="s">
        <v>124</v>
      </c>
      <c r="H110" s="6" t="s">
        <v>152</v>
      </c>
      <c r="I110" s="6" t="str">
        <f>IFERROR(INDEX(ACDOCA!D:D,MATCH(YGLOBET!C110,ACDOCA!C:C,0)),G110&amp;H110)</f>
        <v>ACDOCA-</v>
      </c>
      <c r="J110" s="6" t="s">
        <v>152</v>
      </c>
    </row>
    <row r="111" spans="1:10" hidden="1" x14ac:dyDescent="0.3">
      <c r="A111" s="6" t="s">
        <v>150</v>
      </c>
      <c r="B111" s="6" t="s">
        <v>269</v>
      </c>
      <c r="C111" s="6" t="s">
        <v>263</v>
      </c>
      <c r="D111" s="6" t="s">
        <v>115</v>
      </c>
      <c r="E111" s="6" t="s">
        <v>152</v>
      </c>
      <c r="F111" s="6" t="s">
        <v>152</v>
      </c>
      <c r="G111" s="6" t="s">
        <v>124</v>
      </c>
      <c r="H111" s="6" t="s">
        <v>152</v>
      </c>
      <c r="I111" s="6" t="str">
        <f>IFERROR(INDEX(ACDOCA!D:D,MATCH(YGLOBET!C111,ACDOCA!C:C,0)),G111&amp;H111)</f>
        <v>ACDOCA-</v>
      </c>
      <c r="J111" s="6" t="s">
        <v>152</v>
      </c>
    </row>
    <row r="112" spans="1:10" hidden="1" x14ac:dyDescent="0.3">
      <c r="A112" s="6" t="s">
        <v>150</v>
      </c>
      <c r="B112" s="6" t="s">
        <v>270</v>
      </c>
      <c r="C112" s="6" t="s">
        <v>263</v>
      </c>
      <c r="D112" s="6" t="s">
        <v>115</v>
      </c>
      <c r="E112" s="6" t="s">
        <v>152</v>
      </c>
      <c r="F112" s="6" t="s">
        <v>152</v>
      </c>
      <c r="G112" s="6" t="s">
        <v>124</v>
      </c>
      <c r="H112" s="6" t="s">
        <v>152</v>
      </c>
      <c r="I112" s="6" t="str">
        <f>IFERROR(INDEX(ACDOCA!D:D,MATCH(YGLOBET!C112,ACDOCA!C:C,0)),G112&amp;H112)</f>
        <v>ACDOCA-</v>
      </c>
      <c r="J112" s="6" t="s">
        <v>152</v>
      </c>
    </row>
    <row r="113" spans="1:10" hidden="1" x14ac:dyDescent="0.3">
      <c r="A113" s="6" t="s">
        <v>150</v>
      </c>
      <c r="B113" s="6" t="s">
        <v>271</v>
      </c>
      <c r="C113" s="6" t="s">
        <v>263</v>
      </c>
      <c r="D113" s="6" t="s">
        <v>115</v>
      </c>
      <c r="E113" s="6" t="s">
        <v>152</v>
      </c>
      <c r="F113" s="6" t="s">
        <v>152</v>
      </c>
      <c r="G113" s="6" t="s">
        <v>124</v>
      </c>
      <c r="H113" s="6" t="s">
        <v>152</v>
      </c>
      <c r="I113" s="6" t="str">
        <f>IFERROR(INDEX(ACDOCA!D:D,MATCH(YGLOBET!C113,ACDOCA!C:C,0)),G113&amp;H113)</f>
        <v>ACDOCA-</v>
      </c>
      <c r="J113" s="6" t="s">
        <v>152</v>
      </c>
    </row>
    <row r="114" spans="1:10" hidden="1" x14ac:dyDescent="0.3">
      <c r="A114" s="6" t="s">
        <v>150</v>
      </c>
      <c r="B114" s="6" t="s">
        <v>272</v>
      </c>
      <c r="C114" s="6" t="s">
        <v>263</v>
      </c>
      <c r="D114" s="6" t="s">
        <v>115</v>
      </c>
      <c r="E114" s="6" t="s">
        <v>152</v>
      </c>
      <c r="F114" s="6" t="s">
        <v>152</v>
      </c>
      <c r="G114" s="6" t="s">
        <v>124</v>
      </c>
      <c r="H114" s="6" t="s">
        <v>152</v>
      </c>
      <c r="I114" s="6" t="str">
        <f>IFERROR(INDEX(ACDOCA!D:D,MATCH(YGLOBET!C114,ACDOCA!C:C,0)),G114&amp;H114)</f>
        <v>ACDOCA-</v>
      </c>
      <c r="J114" s="6" t="s">
        <v>152</v>
      </c>
    </row>
    <row r="115" spans="1:10" hidden="1" x14ac:dyDescent="0.3">
      <c r="A115" s="6" t="s">
        <v>150</v>
      </c>
      <c r="B115" s="6" t="s">
        <v>273</v>
      </c>
      <c r="C115" s="6" t="s">
        <v>263</v>
      </c>
      <c r="D115" s="6" t="s">
        <v>115</v>
      </c>
      <c r="E115" s="6" t="s">
        <v>152</v>
      </c>
      <c r="F115" s="6" t="s">
        <v>152</v>
      </c>
      <c r="G115" s="6" t="s">
        <v>124</v>
      </c>
      <c r="H115" s="6" t="s">
        <v>152</v>
      </c>
      <c r="I115" s="6" t="str">
        <f>IFERROR(INDEX(ACDOCA!D:D,MATCH(YGLOBET!C115,ACDOCA!C:C,0)),G115&amp;H115)</f>
        <v>ACDOCA-</v>
      </c>
      <c r="J115" s="6" t="s">
        <v>152</v>
      </c>
    </row>
    <row r="116" spans="1:10" hidden="1" x14ac:dyDescent="0.3">
      <c r="A116" s="6" t="s">
        <v>150</v>
      </c>
      <c r="B116" s="6" t="s">
        <v>274</v>
      </c>
      <c r="C116" s="6" t="s">
        <v>263</v>
      </c>
      <c r="D116" s="6" t="s">
        <v>115</v>
      </c>
      <c r="E116" s="6" t="s">
        <v>152</v>
      </c>
      <c r="F116" s="6" t="s">
        <v>152</v>
      </c>
      <c r="G116" s="6" t="s">
        <v>124</v>
      </c>
      <c r="H116" s="6" t="s">
        <v>152</v>
      </c>
      <c r="I116" s="6" t="str">
        <f>IFERROR(INDEX(ACDOCA!D:D,MATCH(YGLOBET!C116,ACDOCA!C:C,0)),G116&amp;H116)</f>
        <v>ACDOCA-</v>
      </c>
      <c r="J116" s="6" t="s">
        <v>152</v>
      </c>
    </row>
    <row r="117" spans="1:10" hidden="1" x14ac:dyDescent="0.3">
      <c r="A117" s="6" t="s">
        <v>150</v>
      </c>
      <c r="B117" s="6" t="s">
        <v>275</v>
      </c>
      <c r="C117" s="6" t="s">
        <v>263</v>
      </c>
      <c r="D117" s="6" t="s">
        <v>115</v>
      </c>
      <c r="E117" s="6" t="s">
        <v>152</v>
      </c>
      <c r="F117" s="6" t="s">
        <v>152</v>
      </c>
      <c r="G117" s="6" t="s">
        <v>124</v>
      </c>
      <c r="H117" s="6" t="s">
        <v>152</v>
      </c>
      <c r="I117" s="6" t="str">
        <f>IFERROR(INDEX(ACDOCA!D:D,MATCH(YGLOBET!C117,ACDOCA!C:C,0)),G117&amp;H117)</f>
        <v>ACDOCA-</v>
      </c>
      <c r="J117" s="6" t="s">
        <v>152</v>
      </c>
    </row>
    <row r="118" spans="1:10" hidden="1" x14ac:dyDescent="0.3">
      <c r="A118" s="6" t="s">
        <v>150</v>
      </c>
      <c r="B118" s="6" t="s">
        <v>276</v>
      </c>
      <c r="C118" s="6" t="s">
        <v>263</v>
      </c>
      <c r="D118" s="6" t="s">
        <v>115</v>
      </c>
      <c r="E118" s="6" t="s">
        <v>152</v>
      </c>
      <c r="F118" s="6" t="s">
        <v>152</v>
      </c>
      <c r="G118" s="6" t="s">
        <v>124</v>
      </c>
      <c r="H118" s="6" t="s">
        <v>152</v>
      </c>
      <c r="I118" s="6" t="str">
        <f>IFERROR(INDEX(ACDOCA!D:D,MATCH(YGLOBET!C118,ACDOCA!C:C,0)),G118&amp;H118)</f>
        <v>ACDOCA-</v>
      </c>
      <c r="J118" s="6" t="s">
        <v>152</v>
      </c>
    </row>
    <row r="119" spans="1:10" hidden="1" x14ac:dyDescent="0.3">
      <c r="A119" s="6" t="s">
        <v>150</v>
      </c>
      <c r="B119" s="6" t="s">
        <v>277</v>
      </c>
      <c r="C119" s="6" t="s">
        <v>263</v>
      </c>
      <c r="D119" s="6" t="s">
        <v>115</v>
      </c>
      <c r="E119" s="6" t="s">
        <v>152</v>
      </c>
      <c r="F119" s="6" t="s">
        <v>152</v>
      </c>
      <c r="G119" s="6" t="s">
        <v>124</v>
      </c>
      <c r="H119" s="6" t="s">
        <v>152</v>
      </c>
      <c r="I119" s="6" t="str">
        <f>IFERROR(INDEX(ACDOCA!D:D,MATCH(YGLOBET!C119,ACDOCA!C:C,0)),G119&amp;H119)</f>
        <v>ACDOCA-</v>
      </c>
      <c r="J119" s="6" t="s">
        <v>152</v>
      </c>
    </row>
    <row r="120" spans="1:10" hidden="1" x14ac:dyDescent="0.3">
      <c r="A120" s="6" t="s">
        <v>150</v>
      </c>
      <c r="B120" s="6" t="s">
        <v>278</v>
      </c>
      <c r="C120" s="6" t="s">
        <v>263</v>
      </c>
      <c r="D120" s="6" t="s">
        <v>115</v>
      </c>
      <c r="E120" s="6" t="s">
        <v>152</v>
      </c>
      <c r="F120" s="6" t="s">
        <v>152</v>
      </c>
      <c r="G120" s="6" t="s">
        <v>124</v>
      </c>
      <c r="H120" s="6" t="s">
        <v>152</v>
      </c>
      <c r="I120" s="6" t="str">
        <f>IFERROR(INDEX(ACDOCA!D:D,MATCH(YGLOBET!C120,ACDOCA!C:C,0)),G120&amp;H120)</f>
        <v>ACDOCA-</v>
      </c>
      <c r="J120" s="6" t="s">
        <v>152</v>
      </c>
    </row>
    <row r="121" spans="1:10" hidden="1" x14ac:dyDescent="0.3">
      <c r="A121" s="6" t="s">
        <v>150</v>
      </c>
      <c r="B121" s="6" t="s">
        <v>279</v>
      </c>
      <c r="C121" s="6" t="s">
        <v>280</v>
      </c>
      <c r="D121" s="6" t="s">
        <v>115</v>
      </c>
      <c r="E121" s="6" t="s">
        <v>152</v>
      </c>
      <c r="F121" s="6" t="s">
        <v>152</v>
      </c>
      <c r="G121" s="6" t="s">
        <v>124</v>
      </c>
      <c r="H121" s="6" t="s">
        <v>152</v>
      </c>
      <c r="I121" s="6" t="str">
        <f>IFERROR(INDEX(ACDOCA!D:D,MATCH(YGLOBET!C121,ACDOCA!C:C,0)),G121&amp;H121)</f>
        <v>ACDOCA-</v>
      </c>
      <c r="J121" s="6" t="s">
        <v>152</v>
      </c>
    </row>
    <row r="122" spans="1:10" hidden="1" x14ac:dyDescent="0.3">
      <c r="A122" s="6" t="s">
        <v>150</v>
      </c>
      <c r="B122" s="6" t="s">
        <v>32</v>
      </c>
      <c r="C122" s="6" t="s">
        <v>43</v>
      </c>
      <c r="D122" s="6" t="s">
        <v>115</v>
      </c>
      <c r="E122" s="6" t="s">
        <v>152</v>
      </c>
      <c r="F122" s="6" t="s">
        <v>152</v>
      </c>
      <c r="G122" s="6" t="s">
        <v>124</v>
      </c>
      <c r="H122" s="6" t="s">
        <v>152</v>
      </c>
      <c r="I122" s="6" t="str">
        <f>IFERROR(INDEX(ACDOCA!D:D,MATCH(YGLOBET!C122,ACDOCA!C:C,0)),G122&amp;H122)</f>
        <v>ACDOCA-</v>
      </c>
    </row>
    <row r="123" spans="1:10" x14ac:dyDescent="0.3">
      <c r="A123" s="6" t="s">
        <v>150</v>
      </c>
      <c r="B123" s="6" t="s">
        <v>31</v>
      </c>
      <c r="C123" s="6" t="s">
        <v>42</v>
      </c>
      <c r="D123" s="6" t="str">
        <f>IFERROR(INDEX(YGLOBEA!D:D,MATCH(YGLOBET!$B123,YGLOBEA!$B:$B,0)),"")</f>
        <v>Map</v>
      </c>
      <c r="E123" s="6" t="s">
        <v>152</v>
      </c>
      <c r="F123" s="6" t="s">
        <v>142</v>
      </c>
      <c r="G123" s="6" t="s">
        <v>124</v>
      </c>
      <c r="H123" s="6" t="s">
        <v>31</v>
      </c>
      <c r="I123" s="6" t="str">
        <f>IFERROR(INDEX(ACDOCA!D:D,MATCH(YGLOBET!C123,ACDOCA!C:C,0)),G123&amp;H123)</f>
        <v>ACDOCA-WERKS</v>
      </c>
      <c r="J123" s="6" t="s">
        <v>128</v>
      </c>
    </row>
    <row r="124" spans="1:10" hidden="1" x14ac:dyDescent="0.3">
      <c r="A124" s="6" t="s">
        <v>150</v>
      </c>
      <c r="B124" s="6" t="s">
        <v>51</v>
      </c>
      <c r="C124" s="6" t="s">
        <v>14</v>
      </c>
      <c r="D124" s="6" t="str">
        <f>IFERROR(INDEX(YGLOBEA!D:D,MATCH(YGLOBET!$B124,YGLOBEA!$B:$B,0)),"")</f>
        <v>Drop</v>
      </c>
      <c r="E124" s="6" t="s">
        <v>152</v>
      </c>
      <c r="F124" s="6" t="s">
        <v>152</v>
      </c>
      <c r="G124" s="6" t="s">
        <v>124</v>
      </c>
      <c r="H124" s="6" t="s">
        <v>152</v>
      </c>
      <c r="I124" s="6" t="str">
        <f>IFERROR(INDEX(ACDOCA!D:D,MATCH(YGLOBET!C124,ACDOCA!C:C,0)),G124&amp;H124)</f>
        <v>ACDOCA-</v>
      </c>
      <c r="J124" s="6" t="s">
        <v>152</v>
      </c>
    </row>
    <row r="129" spans="3:4" x14ac:dyDescent="0.3">
      <c r="C129" s="6" t="s">
        <v>44</v>
      </c>
      <c r="D129" s="6" t="s">
        <v>1086</v>
      </c>
    </row>
    <row r="130" spans="3:4" x14ac:dyDescent="0.3">
      <c r="C130" s="6" t="s">
        <v>49</v>
      </c>
      <c r="D130" s="6" t="s">
        <v>1076</v>
      </c>
    </row>
    <row r="131" spans="3:4" x14ac:dyDescent="0.3">
      <c r="C131" s="6" t="s">
        <v>30</v>
      </c>
      <c r="D131" s="6" t="s">
        <v>1077</v>
      </c>
    </row>
    <row r="132" spans="3:4" x14ac:dyDescent="0.3">
      <c r="C132" s="6" t="s">
        <v>24</v>
      </c>
      <c r="D132" s="6" t="s">
        <v>1078</v>
      </c>
    </row>
    <row r="133" spans="3:4" x14ac:dyDescent="0.3">
      <c r="C133" s="6" t="s">
        <v>50</v>
      </c>
      <c r="D133" s="6" t="s">
        <v>1079</v>
      </c>
    </row>
    <row r="134" spans="3:4" x14ac:dyDescent="0.3">
      <c r="C134" s="6" t="s">
        <v>23</v>
      </c>
      <c r="D134" s="6" t="s">
        <v>1075</v>
      </c>
    </row>
    <row r="135" spans="3:4" x14ac:dyDescent="0.3">
      <c r="C135" s="6" t="s">
        <v>26</v>
      </c>
      <c r="D135" s="6" t="s">
        <v>1080</v>
      </c>
    </row>
    <row r="136" spans="3:4" x14ac:dyDescent="0.3">
      <c r="C136" s="6" t="s">
        <v>27</v>
      </c>
      <c r="D136" s="6" t="s">
        <v>1081</v>
      </c>
    </row>
    <row r="137" spans="3:4" x14ac:dyDescent="0.3">
      <c r="C137" s="6" t="s">
        <v>1</v>
      </c>
      <c r="D137" s="6" t="s">
        <v>1082</v>
      </c>
    </row>
    <row r="138" spans="3:4" x14ac:dyDescent="0.3">
      <c r="C138" s="6" t="s">
        <v>29</v>
      </c>
      <c r="D138" s="6" t="s">
        <v>1083</v>
      </c>
    </row>
    <row r="139" spans="3:4" x14ac:dyDescent="0.3">
      <c r="C139" s="6" t="s">
        <v>5</v>
      </c>
      <c r="D139" s="6" t="s">
        <v>1084</v>
      </c>
    </row>
    <row r="140" spans="3:4" x14ac:dyDescent="0.3">
      <c r="C140" s="6" t="s">
        <v>31</v>
      </c>
      <c r="D140" s="6" t="s">
        <v>1085</v>
      </c>
    </row>
  </sheetData>
  <autoFilter ref="A1:J124">
    <filterColumn colId="3">
      <filters>
        <filter val="Filter and Map"/>
        <filter val="Keep"/>
        <filter val="Map"/>
        <filter val="Sum&amp;Map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6"/>
  <sheetViews>
    <sheetView workbookViewId="0">
      <selection activeCell="C7" sqref="C7"/>
    </sheetView>
  </sheetViews>
  <sheetFormatPr defaultColWidth="8.88671875" defaultRowHeight="13.2" x14ac:dyDescent="0.3"/>
  <cols>
    <col min="1" max="1" width="12" style="6" bestFit="1" customWidth="1"/>
    <col min="2" max="2" width="25" style="6" bestFit="1" customWidth="1"/>
    <col min="3" max="3" width="62" style="6" bestFit="1" customWidth="1"/>
    <col min="4" max="4" width="39.33203125" style="6" bestFit="1" customWidth="1"/>
    <col min="5" max="16384" width="8.88671875" style="6"/>
  </cols>
  <sheetData>
    <row r="1" spans="1:4" x14ac:dyDescent="0.3">
      <c r="A1" s="4" t="s">
        <v>147</v>
      </c>
      <c r="B1" s="4" t="s">
        <v>148</v>
      </c>
      <c r="C1" s="4" t="s">
        <v>149</v>
      </c>
      <c r="D1" s="4" t="s">
        <v>1072</v>
      </c>
    </row>
    <row r="2" spans="1:4" x14ac:dyDescent="0.3">
      <c r="A2" s="6" t="s">
        <v>288</v>
      </c>
      <c r="B2" s="6" t="s">
        <v>289</v>
      </c>
      <c r="C2" s="6" t="s">
        <v>290</v>
      </c>
      <c r="D2" s="6" t="str">
        <f>A2&amp;"-"&amp;B2</f>
        <v>ACDOCA-ACCAS</v>
      </c>
    </row>
    <row r="3" spans="1:4" x14ac:dyDescent="0.3">
      <c r="A3" s="6" t="s">
        <v>288</v>
      </c>
      <c r="B3" s="6" t="s">
        <v>291</v>
      </c>
      <c r="C3" s="6" t="s">
        <v>292</v>
      </c>
      <c r="D3" s="6" t="str">
        <f t="shared" ref="D3:D66" si="0">A3&amp;"-"&amp;B3</f>
        <v>ACDOCA-ACCASTY</v>
      </c>
    </row>
    <row r="4" spans="1:4" x14ac:dyDescent="0.3">
      <c r="A4" s="6" t="s">
        <v>288</v>
      </c>
      <c r="B4" s="6" t="s">
        <v>293</v>
      </c>
      <c r="C4" s="6" t="s">
        <v>294</v>
      </c>
      <c r="D4" s="6" t="str">
        <f t="shared" si="0"/>
        <v>ACDOCA-ACCASTY_SENDER</v>
      </c>
    </row>
    <row r="5" spans="1:4" x14ac:dyDescent="0.3">
      <c r="A5" s="6" t="s">
        <v>288</v>
      </c>
      <c r="B5" s="6" t="s">
        <v>295</v>
      </c>
      <c r="C5" s="6" t="s">
        <v>296</v>
      </c>
      <c r="D5" s="6" t="str">
        <f t="shared" si="0"/>
        <v>ACDOCA-ACCAS_SENDER</v>
      </c>
    </row>
    <row r="6" spans="1:4" x14ac:dyDescent="0.3">
      <c r="A6" s="6" t="s">
        <v>288</v>
      </c>
      <c r="B6" s="6" t="s">
        <v>297</v>
      </c>
      <c r="C6" s="6" t="s">
        <v>298</v>
      </c>
      <c r="D6" s="6" t="str">
        <f t="shared" si="0"/>
        <v>ACDOCA-ACDOC_COPA_EEW_DUMMY_PA</v>
      </c>
    </row>
    <row r="7" spans="1:4" x14ac:dyDescent="0.3">
      <c r="A7" s="6" t="s">
        <v>288</v>
      </c>
      <c r="B7" s="6" t="s">
        <v>299</v>
      </c>
      <c r="C7" s="6" t="s">
        <v>300</v>
      </c>
      <c r="D7" s="6" t="str">
        <f t="shared" si="0"/>
        <v>ACDOCA-ACRITMTYPE</v>
      </c>
    </row>
    <row r="8" spans="1:4" x14ac:dyDescent="0.3">
      <c r="A8" s="6" t="s">
        <v>288</v>
      </c>
      <c r="B8" s="6" t="s">
        <v>301</v>
      </c>
      <c r="C8" s="6" t="s">
        <v>302</v>
      </c>
      <c r="D8" s="6" t="str">
        <f t="shared" si="0"/>
        <v>ACDOCA-ACROBJTYPE</v>
      </c>
    </row>
    <row r="9" spans="1:4" x14ac:dyDescent="0.3">
      <c r="A9" s="6" t="s">
        <v>288</v>
      </c>
      <c r="B9" s="6" t="s">
        <v>303</v>
      </c>
      <c r="C9" s="6" t="s">
        <v>304</v>
      </c>
      <c r="D9" s="6" t="str">
        <f t="shared" si="0"/>
        <v>ACDOCA-ACROBJ_ID</v>
      </c>
    </row>
    <row r="10" spans="1:4" x14ac:dyDescent="0.3">
      <c r="A10" s="6" t="s">
        <v>288</v>
      </c>
      <c r="B10" s="6" t="s">
        <v>305</v>
      </c>
      <c r="C10" s="6" t="s">
        <v>306</v>
      </c>
      <c r="D10" s="6" t="str">
        <f t="shared" si="0"/>
        <v>ACDOCA-ACRSOBJ_ID</v>
      </c>
    </row>
    <row r="11" spans="1:4" x14ac:dyDescent="0.3">
      <c r="A11" s="6" t="s">
        <v>288</v>
      </c>
      <c r="B11" s="6" t="s">
        <v>307</v>
      </c>
      <c r="C11" s="6" t="s">
        <v>308</v>
      </c>
      <c r="D11" s="6" t="str">
        <f t="shared" si="0"/>
        <v>ACDOCA-AFABE</v>
      </c>
    </row>
    <row r="12" spans="1:4" x14ac:dyDescent="0.3">
      <c r="A12" s="6" t="s">
        <v>288</v>
      </c>
      <c r="B12" s="6" t="s">
        <v>309</v>
      </c>
      <c r="C12" s="6" t="s">
        <v>310</v>
      </c>
      <c r="D12" s="6" t="str">
        <f t="shared" si="0"/>
        <v>ACDOCA-ANBWA</v>
      </c>
    </row>
    <row r="13" spans="1:4" x14ac:dyDescent="0.3">
      <c r="A13" s="6" t="s">
        <v>288</v>
      </c>
      <c r="B13" s="6" t="s">
        <v>311</v>
      </c>
      <c r="C13" s="6" t="s">
        <v>313</v>
      </c>
      <c r="D13" s="6" t="str">
        <f t="shared" si="0"/>
        <v>ACDOCA-ANLGR</v>
      </c>
    </row>
    <row r="14" spans="1:4" x14ac:dyDescent="0.3">
      <c r="A14" s="6" t="s">
        <v>288</v>
      </c>
      <c r="B14" s="6" t="s">
        <v>314</v>
      </c>
      <c r="C14" s="6" t="s">
        <v>316</v>
      </c>
      <c r="D14" s="6" t="str">
        <f t="shared" si="0"/>
        <v>ACDOCA-ANLGR2</v>
      </c>
    </row>
    <row r="15" spans="1:4" x14ac:dyDescent="0.3">
      <c r="A15" s="6" t="s">
        <v>288</v>
      </c>
      <c r="B15" s="6" t="s">
        <v>317</v>
      </c>
      <c r="C15" s="6" t="s">
        <v>318</v>
      </c>
      <c r="D15" s="6" t="str">
        <f t="shared" si="0"/>
        <v>ACDOCA-ANLKL</v>
      </c>
    </row>
    <row r="16" spans="1:4" x14ac:dyDescent="0.3">
      <c r="A16" s="6" t="s">
        <v>288</v>
      </c>
      <c r="B16" s="6" t="s">
        <v>312</v>
      </c>
      <c r="C16" s="6" t="s">
        <v>319</v>
      </c>
      <c r="D16" s="6" t="str">
        <f t="shared" si="0"/>
        <v>ACDOCA-ANLN1</v>
      </c>
    </row>
    <row r="17" spans="1:4" x14ac:dyDescent="0.3">
      <c r="A17" s="6" t="s">
        <v>288</v>
      </c>
      <c r="B17" s="6" t="s">
        <v>315</v>
      </c>
      <c r="C17" s="6" t="s">
        <v>320</v>
      </c>
      <c r="D17" s="6" t="str">
        <f t="shared" si="0"/>
        <v>ACDOCA-ANLN2</v>
      </c>
    </row>
    <row r="18" spans="1:4" x14ac:dyDescent="0.3">
      <c r="A18" s="6" t="s">
        <v>288</v>
      </c>
      <c r="B18" s="6" t="s">
        <v>321</v>
      </c>
      <c r="C18" s="6" t="s">
        <v>322</v>
      </c>
      <c r="D18" s="6" t="str">
        <f t="shared" si="0"/>
        <v>ACDOCA-ARBID</v>
      </c>
    </row>
    <row r="19" spans="1:4" x14ac:dyDescent="0.3">
      <c r="A19" s="6" t="s">
        <v>288</v>
      </c>
      <c r="B19" s="6" t="s">
        <v>323</v>
      </c>
      <c r="C19" s="6" t="s">
        <v>324</v>
      </c>
      <c r="D19" s="6" t="str">
        <f t="shared" si="0"/>
        <v>ACDOCA-ARTPR</v>
      </c>
    </row>
    <row r="20" spans="1:4" x14ac:dyDescent="0.3">
      <c r="A20" s="6" t="s">
        <v>288</v>
      </c>
      <c r="B20" s="6" t="s">
        <v>325</v>
      </c>
      <c r="C20" s="6" t="s">
        <v>326</v>
      </c>
      <c r="D20" s="6" t="str">
        <f t="shared" si="0"/>
        <v>ACDOCA-AUFNR</v>
      </c>
    </row>
    <row r="21" spans="1:4" x14ac:dyDescent="0.3">
      <c r="A21" s="6" t="s">
        <v>288</v>
      </c>
      <c r="B21" s="6" t="s">
        <v>327</v>
      </c>
      <c r="C21" s="6" t="s">
        <v>328</v>
      </c>
      <c r="D21" s="6" t="str">
        <f t="shared" si="0"/>
        <v>ACDOCA-AUFNR_ORG</v>
      </c>
    </row>
    <row r="22" spans="1:4" x14ac:dyDescent="0.3">
      <c r="A22" s="6" t="s">
        <v>288</v>
      </c>
      <c r="B22" s="6" t="s">
        <v>329</v>
      </c>
      <c r="C22" s="6" t="s">
        <v>330</v>
      </c>
      <c r="D22" s="6" t="str">
        <f t="shared" si="0"/>
        <v>ACDOCA-AUFPS</v>
      </c>
    </row>
    <row r="23" spans="1:4" x14ac:dyDescent="0.3">
      <c r="A23" s="6" t="s">
        <v>288</v>
      </c>
      <c r="B23" s="6" t="s">
        <v>331</v>
      </c>
      <c r="C23" s="6" t="s">
        <v>333</v>
      </c>
      <c r="D23" s="6" t="str">
        <f t="shared" si="0"/>
        <v>ACDOCA-AUGBL</v>
      </c>
    </row>
    <row r="24" spans="1:4" x14ac:dyDescent="0.3">
      <c r="A24" s="6" t="s">
        <v>288</v>
      </c>
      <c r="B24" s="6" t="s">
        <v>334</v>
      </c>
      <c r="C24" s="6" t="s">
        <v>335</v>
      </c>
      <c r="D24" s="6" t="str">
        <f t="shared" si="0"/>
        <v>ACDOCA-AUGDT</v>
      </c>
    </row>
    <row r="25" spans="1:4" x14ac:dyDescent="0.3">
      <c r="A25" s="6" t="s">
        <v>288</v>
      </c>
      <c r="B25" s="6" t="s">
        <v>336</v>
      </c>
      <c r="C25" s="6" t="s">
        <v>337</v>
      </c>
      <c r="D25" s="6" t="str">
        <f t="shared" si="0"/>
        <v>ACDOCA-AUGGJ</v>
      </c>
    </row>
    <row r="26" spans="1:4" x14ac:dyDescent="0.3">
      <c r="A26" s="6" t="s">
        <v>288</v>
      </c>
      <c r="B26" s="6" t="s">
        <v>338</v>
      </c>
      <c r="C26" s="6" t="s">
        <v>339</v>
      </c>
      <c r="D26" s="6" t="str">
        <f t="shared" si="0"/>
        <v>ACDOCA-AUTYP</v>
      </c>
    </row>
    <row r="27" spans="1:4" x14ac:dyDescent="0.3">
      <c r="A27" s="6" t="s">
        <v>288</v>
      </c>
      <c r="B27" s="6" t="s">
        <v>340</v>
      </c>
      <c r="C27" s="6" t="s">
        <v>341</v>
      </c>
      <c r="D27" s="6" t="str">
        <f t="shared" si="0"/>
        <v>ACDOCA-AWITEM</v>
      </c>
    </row>
    <row r="28" spans="1:4" x14ac:dyDescent="0.3">
      <c r="A28" s="6" t="s">
        <v>288</v>
      </c>
      <c r="B28" s="6" t="s">
        <v>342</v>
      </c>
      <c r="C28" s="6" t="s">
        <v>343</v>
      </c>
      <c r="D28" s="6" t="str">
        <f t="shared" si="0"/>
        <v>ACDOCA-AWITGRP</v>
      </c>
    </row>
    <row r="29" spans="1:4" x14ac:dyDescent="0.3">
      <c r="A29" s="6" t="s">
        <v>288</v>
      </c>
      <c r="B29" s="6" t="s">
        <v>108</v>
      </c>
      <c r="C29" s="6" t="s">
        <v>344</v>
      </c>
      <c r="D29" s="6" t="str">
        <f t="shared" si="0"/>
        <v>ACDOCA-AWORG</v>
      </c>
    </row>
    <row r="30" spans="1:4" x14ac:dyDescent="0.3">
      <c r="A30" s="6" t="s">
        <v>288</v>
      </c>
      <c r="B30" s="6" t="s">
        <v>345</v>
      </c>
      <c r="C30" s="6" t="s">
        <v>346</v>
      </c>
      <c r="D30" s="6" t="str">
        <f t="shared" si="0"/>
        <v>ACDOCA-AWORG_REV</v>
      </c>
    </row>
    <row r="31" spans="1:4" x14ac:dyDescent="0.3">
      <c r="A31" s="6" t="s">
        <v>288</v>
      </c>
      <c r="B31" s="6" t="s">
        <v>126</v>
      </c>
      <c r="C31" s="6" t="s">
        <v>347</v>
      </c>
      <c r="D31" s="6" t="str">
        <f t="shared" si="0"/>
        <v>ACDOCA-AWREF</v>
      </c>
    </row>
    <row r="32" spans="1:4" x14ac:dyDescent="0.3">
      <c r="A32" s="6" t="s">
        <v>288</v>
      </c>
      <c r="B32" s="6" t="s">
        <v>348</v>
      </c>
      <c r="C32" s="6" t="s">
        <v>349</v>
      </c>
      <c r="D32" s="6" t="str">
        <f t="shared" si="0"/>
        <v>ACDOCA-AWREF_REV</v>
      </c>
    </row>
    <row r="33" spans="1:4" x14ac:dyDescent="0.3">
      <c r="A33" s="6" t="s">
        <v>288</v>
      </c>
      <c r="B33" s="6" t="s">
        <v>127</v>
      </c>
      <c r="C33" s="6" t="s">
        <v>350</v>
      </c>
      <c r="D33" s="6" t="str">
        <f t="shared" si="0"/>
        <v>ACDOCA-AWSYS</v>
      </c>
    </row>
    <row r="34" spans="1:4" x14ac:dyDescent="0.3">
      <c r="A34" s="6" t="s">
        <v>288</v>
      </c>
      <c r="B34" s="6" t="s">
        <v>96</v>
      </c>
      <c r="C34" s="6" t="s">
        <v>351</v>
      </c>
      <c r="D34" s="6" t="str">
        <f t="shared" si="0"/>
        <v>ACDOCA-AWTYP</v>
      </c>
    </row>
    <row r="35" spans="1:4" x14ac:dyDescent="0.3">
      <c r="A35" s="6" t="s">
        <v>288</v>
      </c>
      <c r="B35" s="6" t="s">
        <v>352</v>
      </c>
      <c r="C35" s="6" t="s">
        <v>353</v>
      </c>
      <c r="D35" s="6" t="str">
        <f t="shared" si="0"/>
        <v>ACDOCA-AWTYP_REV</v>
      </c>
    </row>
    <row r="36" spans="1:4" x14ac:dyDescent="0.3">
      <c r="A36" s="6" t="s">
        <v>288</v>
      </c>
      <c r="B36" s="6" t="s">
        <v>332</v>
      </c>
      <c r="C36" s="6" t="s">
        <v>354</v>
      </c>
      <c r="D36" s="6" t="str">
        <f t="shared" si="0"/>
        <v>ACDOCA-BELNR</v>
      </c>
    </row>
    <row r="37" spans="1:4" x14ac:dyDescent="0.3">
      <c r="A37" s="6" t="s">
        <v>288</v>
      </c>
      <c r="B37" s="6" t="s">
        <v>355</v>
      </c>
      <c r="C37" s="6" t="s">
        <v>356</v>
      </c>
      <c r="D37" s="6" t="str">
        <f t="shared" si="0"/>
        <v>ACDOCA-BELTP</v>
      </c>
    </row>
    <row r="38" spans="1:4" x14ac:dyDescent="0.3">
      <c r="A38" s="6" t="s">
        <v>288</v>
      </c>
      <c r="B38" s="6" t="s">
        <v>357</v>
      </c>
      <c r="C38" s="6" t="s">
        <v>358</v>
      </c>
      <c r="D38" s="6" t="str">
        <f t="shared" si="0"/>
        <v>ACDOCA-BEMOT</v>
      </c>
    </row>
    <row r="39" spans="1:4" x14ac:dyDescent="0.3">
      <c r="A39" s="6" t="s">
        <v>288</v>
      </c>
      <c r="B39" s="6" t="s">
        <v>359</v>
      </c>
      <c r="C39" s="6" t="s">
        <v>360</v>
      </c>
      <c r="D39" s="6" t="str">
        <f t="shared" si="0"/>
        <v>ACDOCA-BESKZ_PA</v>
      </c>
    </row>
    <row r="40" spans="1:4" x14ac:dyDescent="0.3">
      <c r="A40" s="6" t="s">
        <v>288</v>
      </c>
      <c r="B40" s="6" t="s">
        <v>361</v>
      </c>
      <c r="C40" s="6" t="s">
        <v>362</v>
      </c>
      <c r="D40" s="6" t="str">
        <f t="shared" si="0"/>
        <v>ACDOCA-BILLM</v>
      </c>
    </row>
    <row r="41" spans="1:4" x14ac:dyDescent="0.3">
      <c r="A41" s="6" t="s">
        <v>288</v>
      </c>
      <c r="B41" s="6" t="s">
        <v>125</v>
      </c>
      <c r="C41" s="6" t="s">
        <v>363</v>
      </c>
      <c r="D41" s="6" t="str">
        <f t="shared" si="0"/>
        <v>ACDOCA-BLART</v>
      </c>
    </row>
    <row r="42" spans="1:4" x14ac:dyDescent="0.3">
      <c r="A42" s="6" t="s">
        <v>288</v>
      </c>
      <c r="B42" s="6" t="s">
        <v>364</v>
      </c>
      <c r="C42" s="6" t="s">
        <v>365</v>
      </c>
      <c r="D42" s="6" t="str">
        <f t="shared" si="0"/>
        <v>ACDOCA-BLDAT</v>
      </c>
    </row>
    <row r="43" spans="1:4" x14ac:dyDescent="0.3">
      <c r="A43" s="6" t="s">
        <v>288</v>
      </c>
      <c r="B43" s="6" t="s">
        <v>366</v>
      </c>
      <c r="C43" s="6" t="s">
        <v>367</v>
      </c>
      <c r="D43" s="6" t="str">
        <f t="shared" si="0"/>
        <v>ACDOCA-BRSCH</v>
      </c>
    </row>
    <row r="44" spans="1:4" x14ac:dyDescent="0.3">
      <c r="A44" s="6" t="s">
        <v>288</v>
      </c>
      <c r="B44" s="6" t="s">
        <v>368</v>
      </c>
      <c r="C44" s="6" t="s">
        <v>369</v>
      </c>
      <c r="D44" s="6" t="str">
        <f t="shared" si="0"/>
        <v>ACDOCA-BSCHL</v>
      </c>
    </row>
    <row r="45" spans="1:4" x14ac:dyDescent="0.3">
      <c r="A45" s="6" t="s">
        <v>288</v>
      </c>
      <c r="B45" s="6" t="s">
        <v>370</v>
      </c>
      <c r="C45" s="6" t="s">
        <v>372</v>
      </c>
      <c r="D45" s="6" t="str">
        <f t="shared" si="0"/>
        <v>ACDOCA-BSL</v>
      </c>
    </row>
    <row r="46" spans="1:4" x14ac:dyDescent="0.3">
      <c r="A46" s="6" t="s">
        <v>288</v>
      </c>
      <c r="B46" s="6" t="s">
        <v>373</v>
      </c>
      <c r="C46" s="6" t="s">
        <v>374</v>
      </c>
      <c r="D46" s="6" t="str">
        <f t="shared" si="0"/>
        <v>ACDOCA-BSLALT</v>
      </c>
    </row>
    <row r="47" spans="1:4" x14ac:dyDescent="0.3">
      <c r="A47" s="6" t="s">
        <v>288</v>
      </c>
      <c r="B47" s="6" t="s">
        <v>375</v>
      </c>
      <c r="C47" s="6" t="s">
        <v>376</v>
      </c>
      <c r="D47" s="6" t="str">
        <f t="shared" si="0"/>
        <v>ACDOCA-BSLEXT</v>
      </c>
    </row>
    <row r="48" spans="1:4" x14ac:dyDescent="0.3">
      <c r="A48" s="6" t="s">
        <v>288</v>
      </c>
      <c r="B48" s="6" t="s">
        <v>377</v>
      </c>
      <c r="C48" s="6" t="s">
        <v>378</v>
      </c>
      <c r="D48" s="6" t="str">
        <f t="shared" si="0"/>
        <v>ACDOCA-BSTAT</v>
      </c>
    </row>
    <row r="49" spans="1:4" x14ac:dyDescent="0.3">
      <c r="A49" s="6" t="s">
        <v>288</v>
      </c>
      <c r="B49" s="6" t="s">
        <v>379</v>
      </c>
      <c r="C49" s="6" t="s">
        <v>380</v>
      </c>
      <c r="D49" s="6" t="str">
        <f t="shared" si="0"/>
        <v>ACDOCA-BTTYPE</v>
      </c>
    </row>
    <row r="50" spans="1:4" x14ac:dyDescent="0.3">
      <c r="A50" s="6" t="s">
        <v>288</v>
      </c>
      <c r="B50" s="6" t="s">
        <v>381</v>
      </c>
      <c r="C50" s="6" t="s">
        <v>382</v>
      </c>
      <c r="D50" s="6" t="str">
        <f t="shared" si="0"/>
        <v>ACDOCA-BTYPE</v>
      </c>
    </row>
    <row r="51" spans="1:4" x14ac:dyDescent="0.3">
      <c r="A51" s="6" t="s">
        <v>288</v>
      </c>
      <c r="B51" s="6" t="s">
        <v>86</v>
      </c>
      <c r="C51" s="6" t="s">
        <v>383</v>
      </c>
      <c r="D51" s="6" t="str">
        <f t="shared" si="0"/>
        <v>ACDOCA-BUDAT</v>
      </c>
    </row>
    <row r="52" spans="1:4" x14ac:dyDescent="0.3">
      <c r="A52" s="6" t="s">
        <v>288</v>
      </c>
      <c r="B52" s="6" t="s">
        <v>384</v>
      </c>
      <c r="C52" s="6" t="s">
        <v>385</v>
      </c>
      <c r="D52" s="6" t="str">
        <f t="shared" si="0"/>
        <v>ACDOCA-BUKRS_SENDER</v>
      </c>
    </row>
    <row r="53" spans="1:4" x14ac:dyDescent="0.3">
      <c r="A53" s="6" t="s">
        <v>288</v>
      </c>
      <c r="B53" s="6" t="s">
        <v>386</v>
      </c>
      <c r="C53" s="6" t="s">
        <v>387</v>
      </c>
      <c r="D53" s="6" t="str">
        <f t="shared" si="0"/>
        <v>ACDOCA-BUZEI</v>
      </c>
    </row>
    <row r="54" spans="1:4" x14ac:dyDescent="0.3">
      <c r="A54" s="6" t="s">
        <v>288</v>
      </c>
      <c r="B54" s="6" t="s">
        <v>388</v>
      </c>
      <c r="C54" s="6" t="s">
        <v>389</v>
      </c>
      <c r="D54" s="6" t="str">
        <f t="shared" si="0"/>
        <v>ACDOCA-BWKEY</v>
      </c>
    </row>
    <row r="55" spans="1:4" x14ac:dyDescent="0.3">
      <c r="A55" s="6" t="s">
        <v>288</v>
      </c>
      <c r="B55" s="6" t="s">
        <v>390</v>
      </c>
      <c r="C55" s="6" t="s">
        <v>391</v>
      </c>
      <c r="D55" s="6" t="str">
        <f t="shared" si="0"/>
        <v>ACDOCA-BWSTRAT</v>
      </c>
    </row>
    <row r="56" spans="1:4" x14ac:dyDescent="0.3">
      <c r="A56" s="6" t="s">
        <v>288</v>
      </c>
      <c r="B56" s="6" t="s">
        <v>44</v>
      </c>
      <c r="C56" s="6" t="s">
        <v>392</v>
      </c>
      <c r="D56" s="6" t="str">
        <f t="shared" si="0"/>
        <v>ACDOCA-BWTAR</v>
      </c>
    </row>
    <row r="57" spans="1:4" x14ac:dyDescent="0.3">
      <c r="A57" s="6" t="s">
        <v>288</v>
      </c>
      <c r="B57" s="6" t="s">
        <v>393</v>
      </c>
      <c r="C57" s="6" t="s">
        <v>394</v>
      </c>
      <c r="D57" s="6" t="str">
        <f t="shared" si="0"/>
        <v>ACDOCA-BZDAT</v>
      </c>
    </row>
    <row r="58" spans="1:4" x14ac:dyDescent="0.3">
      <c r="A58" s="6" t="s">
        <v>288</v>
      </c>
      <c r="B58" s="6" t="s">
        <v>395</v>
      </c>
      <c r="C58" s="6" t="s">
        <v>396</v>
      </c>
      <c r="D58" s="6" t="str">
        <f t="shared" si="0"/>
        <v>ACDOCA-BZIRK</v>
      </c>
    </row>
    <row r="59" spans="1:4" x14ac:dyDescent="0.3">
      <c r="A59" s="6" t="s">
        <v>288</v>
      </c>
      <c r="B59" s="6" t="s">
        <v>397</v>
      </c>
      <c r="C59" s="6" t="s">
        <v>398</v>
      </c>
      <c r="D59" s="6" t="str">
        <f t="shared" si="0"/>
        <v>ACDOCA-CBOBJNR</v>
      </c>
    </row>
    <row r="60" spans="1:4" x14ac:dyDescent="0.3">
      <c r="A60" s="6" t="s">
        <v>288</v>
      </c>
      <c r="B60" s="6" t="s">
        <v>399</v>
      </c>
      <c r="C60" s="6" t="s">
        <v>400</v>
      </c>
      <c r="D60" s="6" t="str">
        <f t="shared" si="0"/>
        <v>ACDOCA-CBRACCT</v>
      </c>
    </row>
    <row r="61" spans="1:4" x14ac:dyDescent="0.3">
      <c r="A61" s="6" t="s">
        <v>288</v>
      </c>
      <c r="B61" s="6" t="s">
        <v>401</v>
      </c>
      <c r="C61" s="6" t="s">
        <v>402</v>
      </c>
      <c r="D61" s="6" t="str">
        <f t="shared" si="0"/>
        <v>ACDOCA-CBRUNID</v>
      </c>
    </row>
    <row r="62" spans="1:4" x14ac:dyDescent="0.3">
      <c r="A62" s="6" t="s">
        <v>288</v>
      </c>
      <c r="B62" s="6" t="s">
        <v>403</v>
      </c>
      <c r="C62" s="6" t="s">
        <v>404</v>
      </c>
      <c r="D62" s="6" t="str">
        <f t="shared" si="0"/>
        <v>ACDOCA-COCO_NUM</v>
      </c>
    </row>
    <row r="63" spans="1:4" x14ac:dyDescent="0.3">
      <c r="A63" s="6" t="s">
        <v>288</v>
      </c>
      <c r="B63" s="6" t="s">
        <v>405</v>
      </c>
      <c r="C63" s="6" t="s">
        <v>406</v>
      </c>
      <c r="D63" s="6" t="str">
        <f t="shared" si="0"/>
        <v>ACDOCA-CO_ACCASTY_N1</v>
      </c>
    </row>
    <row r="64" spans="1:4" x14ac:dyDescent="0.3">
      <c r="A64" s="6" t="s">
        <v>288</v>
      </c>
      <c r="B64" s="6" t="s">
        <v>407</v>
      </c>
      <c r="C64" s="6" t="s">
        <v>408</v>
      </c>
      <c r="D64" s="6" t="str">
        <f t="shared" si="0"/>
        <v>ACDOCA-CO_ACCASTY_N2</v>
      </c>
    </row>
    <row r="65" spans="1:4" x14ac:dyDescent="0.3">
      <c r="A65" s="6" t="s">
        <v>288</v>
      </c>
      <c r="B65" s="6" t="s">
        <v>409</v>
      </c>
      <c r="C65" s="6" t="s">
        <v>410</v>
      </c>
      <c r="D65" s="6" t="str">
        <f t="shared" si="0"/>
        <v>ACDOCA-CO_ACCASTY_N3</v>
      </c>
    </row>
    <row r="66" spans="1:4" x14ac:dyDescent="0.3">
      <c r="A66" s="6" t="s">
        <v>288</v>
      </c>
      <c r="B66" s="6" t="s">
        <v>411</v>
      </c>
      <c r="C66" s="6" t="s">
        <v>412</v>
      </c>
      <c r="D66" s="6" t="str">
        <f t="shared" si="0"/>
        <v>ACDOCA-CO_BEKNZ</v>
      </c>
    </row>
    <row r="67" spans="1:4" x14ac:dyDescent="0.3">
      <c r="A67" s="6" t="s">
        <v>288</v>
      </c>
      <c r="B67" s="6" t="s">
        <v>413</v>
      </c>
      <c r="C67" s="6" t="s">
        <v>414</v>
      </c>
      <c r="D67" s="6" t="str">
        <f t="shared" ref="D67:D130" si="1">A67&amp;"-"&amp;B67</f>
        <v>ACDOCA-CO_BELKZ</v>
      </c>
    </row>
    <row r="68" spans="1:4" x14ac:dyDescent="0.3">
      <c r="A68" s="6" t="s">
        <v>288</v>
      </c>
      <c r="B68" s="6" t="s">
        <v>415</v>
      </c>
      <c r="C68" s="6" t="s">
        <v>21</v>
      </c>
      <c r="D68" s="6" t="str">
        <f t="shared" si="1"/>
        <v>ACDOCA-CO_BELNR</v>
      </c>
    </row>
    <row r="69" spans="1:4" x14ac:dyDescent="0.3">
      <c r="A69" s="6" t="s">
        <v>288</v>
      </c>
      <c r="B69" s="6" t="s">
        <v>416</v>
      </c>
      <c r="C69" s="6" t="s">
        <v>417</v>
      </c>
      <c r="D69" s="6" t="str">
        <f t="shared" si="1"/>
        <v>ACDOCA-CO_BUZEI</v>
      </c>
    </row>
    <row r="70" spans="1:4" x14ac:dyDescent="0.3">
      <c r="A70" s="6" t="s">
        <v>288</v>
      </c>
      <c r="B70" s="6" t="s">
        <v>418</v>
      </c>
      <c r="C70" s="6" t="s">
        <v>419</v>
      </c>
      <c r="D70" s="6" t="str">
        <f t="shared" si="1"/>
        <v>ACDOCA-CO_BUZEI1</v>
      </c>
    </row>
    <row r="71" spans="1:4" x14ac:dyDescent="0.3">
      <c r="A71" s="6" t="s">
        <v>288</v>
      </c>
      <c r="B71" s="6" t="s">
        <v>420</v>
      </c>
      <c r="C71" s="6" t="s">
        <v>421</v>
      </c>
      <c r="D71" s="6" t="str">
        <f t="shared" si="1"/>
        <v>ACDOCA-CO_BUZEI2</v>
      </c>
    </row>
    <row r="72" spans="1:4" x14ac:dyDescent="0.3">
      <c r="A72" s="6" t="s">
        <v>288</v>
      </c>
      <c r="B72" s="6" t="s">
        <v>422</v>
      </c>
      <c r="C72" s="6" t="s">
        <v>423</v>
      </c>
      <c r="D72" s="6" t="str">
        <f t="shared" si="1"/>
        <v>ACDOCA-CO_BUZEI5</v>
      </c>
    </row>
    <row r="73" spans="1:4" x14ac:dyDescent="0.3">
      <c r="A73" s="6" t="s">
        <v>288</v>
      </c>
      <c r="B73" s="6" t="s">
        <v>424</v>
      </c>
      <c r="C73" s="6" t="s">
        <v>425</v>
      </c>
      <c r="D73" s="6" t="str">
        <f t="shared" si="1"/>
        <v>ACDOCA-CO_BUZEI6</v>
      </c>
    </row>
    <row r="74" spans="1:4" x14ac:dyDescent="0.3">
      <c r="A74" s="6" t="s">
        <v>288</v>
      </c>
      <c r="B74" s="6" t="s">
        <v>426</v>
      </c>
      <c r="C74" s="6" t="s">
        <v>427</v>
      </c>
      <c r="D74" s="6" t="str">
        <f t="shared" si="1"/>
        <v>ACDOCA-CO_BUZEI7</v>
      </c>
    </row>
    <row r="75" spans="1:4" x14ac:dyDescent="0.3">
      <c r="A75" s="6" t="s">
        <v>288</v>
      </c>
      <c r="B75" s="6" t="s">
        <v>428</v>
      </c>
      <c r="C75" s="6" t="s">
        <v>430</v>
      </c>
      <c r="D75" s="6" t="str">
        <f t="shared" si="1"/>
        <v>ACDOCA-CO_MEFBTR</v>
      </c>
    </row>
    <row r="76" spans="1:4" x14ac:dyDescent="0.3">
      <c r="A76" s="6" t="s">
        <v>288</v>
      </c>
      <c r="B76" s="6" t="s">
        <v>431</v>
      </c>
      <c r="C76" s="6" t="s">
        <v>432</v>
      </c>
      <c r="D76" s="6" t="str">
        <f t="shared" si="1"/>
        <v>ACDOCA-CO_MEGBTR</v>
      </c>
    </row>
    <row r="77" spans="1:4" x14ac:dyDescent="0.3">
      <c r="A77" s="6" t="s">
        <v>288</v>
      </c>
      <c r="B77" s="6" t="s">
        <v>429</v>
      </c>
      <c r="C77" s="6" t="s">
        <v>433</v>
      </c>
      <c r="D77" s="6" t="str">
        <f t="shared" si="1"/>
        <v>ACDOCA-CO_MEINH</v>
      </c>
    </row>
    <row r="78" spans="1:4" x14ac:dyDescent="0.3">
      <c r="A78" s="6" t="s">
        <v>288</v>
      </c>
      <c r="B78" s="6" t="s">
        <v>434</v>
      </c>
      <c r="C78" s="6" t="s">
        <v>436</v>
      </c>
      <c r="D78" s="6" t="str">
        <f t="shared" si="1"/>
        <v>ACDOCA-CO_OSL</v>
      </c>
    </row>
    <row r="79" spans="1:4" x14ac:dyDescent="0.3">
      <c r="A79" s="6" t="s">
        <v>288</v>
      </c>
      <c r="B79" s="6" t="s">
        <v>437</v>
      </c>
      <c r="C79" s="6" t="s">
        <v>438</v>
      </c>
      <c r="D79" s="6" t="str">
        <f t="shared" si="1"/>
        <v>ACDOCA-CO_REFBZ</v>
      </c>
    </row>
    <row r="80" spans="1:4" x14ac:dyDescent="0.3">
      <c r="A80" s="6" t="s">
        <v>288</v>
      </c>
      <c r="B80" s="6" t="s">
        <v>439</v>
      </c>
      <c r="C80" s="6" t="s">
        <v>440</v>
      </c>
      <c r="D80" s="6" t="str">
        <f t="shared" si="1"/>
        <v>ACDOCA-CO_REFBZ1</v>
      </c>
    </row>
    <row r="81" spans="1:4" x14ac:dyDescent="0.3">
      <c r="A81" s="6" t="s">
        <v>288</v>
      </c>
      <c r="B81" s="6" t="s">
        <v>441</v>
      </c>
      <c r="C81" s="6" t="s">
        <v>442</v>
      </c>
      <c r="D81" s="6" t="str">
        <f t="shared" si="1"/>
        <v>ACDOCA-CO_REFBZ2</v>
      </c>
    </row>
    <row r="82" spans="1:4" x14ac:dyDescent="0.3">
      <c r="A82" s="6" t="s">
        <v>288</v>
      </c>
      <c r="B82" s="6" t="s">
        <v>443</v>
      </c>
      <c r="C82" s="6" t="s">
        <v>444</v>
      </c>
      <c r="D82" s="6" t="str">
        <f t="shared" si="1"/>
        <v>ACDOCA-CO_REFBZ5</v>
      </c>
    </row>
    <row r="83" spans="1:4" x14ac:dyDescent="0.3">
      <c r="A83" s="6" t="s">
        <v>288</v>
      </c>
      <c r="B83" s="6" t="s">
        <v>445</v>
      </c>
      <c r="C83" s="6" t="s">
        <v>446</v>
      </c>
      <c r="D83" s="6" t="str">
        <f t="shared" si="1"/>
        <v>ACDOCA-CO_REFBZ6</v>
      </c>
    </row>
    <row r="84" spans="1:4" x14ac:dyDescent="0.3">
      <c r="A84" s="6" t="s">
        <v>288</v>
      </c>
      <c r="B84" s="6" t="s">
        <v>447</v>
      </c>
      <c r="C84" s="6" t="s">
        <v>448</v>
      </c>
      <c r="D84" s="6" t="str">
        <f t="shared" si="1"/>
        <v>ACDOCA-CO_REFBZ7</v>
      </c>
    </row>
    <row r="85" spans="1:4" x14ac:dyDescent="0.3">
      <c r="A85" s="6" t="s">
        <v>288</v>
      </c>
      <c r="B85" s="6" t="s">
        <v>449</v>
      </c>
      <c r="C85" s="6" t="s">
        <v>450</v>
      </c>
      <c r="D85" s="6" t="str">
        <f t="shared" si="1"/>
        <v>ACDOCA-CO_ZLENR</v>
      </c>
    </row>
    <row r="86" spans="1:4" x14ac:dyDescent="0.3">
      <c r="A86" s="6" t="s">
        <v>288</v>
      </c>
      <c r="B86" s="6" t="s">
        <v>451</v>
      </c>
      <c r="C86" s="6" t="s">
        <v>453</v>
      </c>
      <c r="D86" s="6" t="str">
        <f t="shared" si="1"/>
        <v>ACDOCA-CSL</v>
      </c>
    </row>
    <row r="87" spans="1:4" x14ac:dyDescent="0.3">
      <c r="A87" s="6" t="s">
        <v>288</v>
      </c>
      <c r="B87" s="6" t="s">
        <v>454</v>
      </c>
      <c r="C87" s="6" t="s">
        <v>455</v>
      </c>
      <c r="D87" s="6" t="str">
        <f t="shared" si="1"/>
        <v>ACDOCA-CSLALT</v>
      </c>
    </row>
    <row r="88" spans="1:4" x14ac:dyDescent="0.3">
      <c r="A88" s="6" t="s">
        <v>288</v>
      </c>
      <c r="B88" s="6" t="s">
        <v>456</v>
      </c>
      <c r="C88" s="6" t="s">
        <v>457</v>
      </c>
      <c r="D88" s="6" t="str">
        <f t="shared" si="1"/>
        <v>ACDOCA-CSLEXT</v>
      </c>
    </row>
    <row r="89" spans="1:4" x14ac:dyDescent="0.3">
      <c r="A89" s="6" t="s">
        <v>288</v>
      </c>
      <c r="B89" s="6" t="s">
        <v>458</v>
      </c>
      <c r="C89" s="6" t="s">
        <v>459</v>
      </c>
      <c r="D89" s="6" t="str">
        <f t="shared" si="1"/>
        <v>ACDOCA-DABRZ</v>
      </c>
    </row>
    <row r="90" spans="1:4" x14ac:dyDescent="0.3">
      <c r="A90" s="6" t="s">
        <v>288</v>
      </c>
      <c r="B90" s="6" t="s">
        <v>460</v>
      </c>
      <c r="C90" s="6" t="s">
        <v>461</v>
      </c>
      <c r="D90" s="6" t="str">
        <f t="shared" si="1"/>
        <v>ACDOCA-DEPR_PERIOD</v>
      </c>
    </row>
    <row r="91" spans="1:4" x14ac:dyDescent="0.3">
      <c r="A91" s="6" t="s">
        <v>288</v>
      </c>
      <c r="B91" s="6" t="s">
        <v>22</v>
      </c>
      <c r="C91" s="6" t="s">
        <v>462</v>
      </c>
      <c r="D91" s="6" t="str">
        <f t="shared" si="1"/>
        <v>ACDOCA-DOCLN</v>
      </c>
    </row>
    <row r="92" spans="1:4" x14ac:dyDescent="0.3">
      <c r="A92" s="6" t="s">
        <v>288</v>
      </c>
      <c r="B92" s="6" t="s">
        <v>463</v>
      </c>
      <c r="C92" s="6" t="s">
        <v>464</v>
      </c>
      <c r="D92" s="6" t="str">
        <f t="shared" si="1"/>
        <v>ACDOCA-DOCNR_LD</v>
      </c>
    </row>
    <row r="93" spans="1:4" x14ac:dyDescent="0.3">
      <c r="A93" s="6" t="s">
        <v>288</v>
      </c>
      <c r="B93" s="6" t="s">
        <v>7</v>
      </c>
      <c r="C93" s="6" t="s">
        <v>177</v>
      </c>
      <c r="D93" s="6" t="str">
        <f t="shared" si="1"/>
        <v>ACDOCA-DRCRK</v>
      </c>
    </row>
    <row r="94" spans="1:4" x14ac:dyDescent="0.3">
      <c r="A94" s="6" t="s">
        <v>288</v>
      </c>
      <c r="B94" s="6" t="s">
        <v>465</v>
      </c>
      <c r="C94" s="6" t="s">
        <v>467</v>
      </c>
      <c r="D94" s="6" t="str">
        <f t="shared" si="1"/>
        <v>ACDOCA-DSL</v>
      </c>
    </row>
    <row r="95" spans="1:4" x14ac:dyDescent="0.3">
      <c r="A95" s="6" t="s">
        <v>288</v>
      </c>
      <c r="B95" s="6" t="s">
        <v>468</v>
      </c>
      <c r="C95" s="6" t="s">
        <v>469</v>
      </c>
      <c r="D95" s="6" t="str">
        <f t="shared" si="1"/>
        <v>ACDOCA-DSLALT</v>
      </c>
    </row>
    <row r="96" spans="1:4" x14ac:dyDescent="0.3">
      <c r="A96" s="6" t="s">
        <v>288</v>
      </c>
      <c r="B96" s="6" t="s">
        <v>470</v>
      </c>
      <c r="C96" s="6" t="s">
        <v>471</v>
      </c>
      <c r="D96" s="6" t="str">
        <f t="shared" si="1"/>
        <v>ACDOCA-DSLEXT</v>
      </c>
    </row>
    <row r="97" spans="1:4" x14ac:dyDescent="0.3">
      <c r="A97" s="6" t="s">
        <v>288</v>
      </c>
      <c r="B97" s="6" t="s">
        <v>472</v>
      </c>
      <c r="C97" s="6" t="s">
        <v>473</v>
      </c>
      <c r="D97" s="6" t="str">
        <f t="shared" si="1"/>
        <v>ACDOCA-EBELN</v>
      </c>
    </row>
    <row r="98" spans="1:4" x14ac:dyDescent="0.3">
      <c r="A98" s="6" t="s">
        <v>288</v>
      </c>
      <c r="B98" s="6" t="s">
        <v>474</v>
      </c>
      <c r="C98" s="6" t="s">
        <v>475</v>
      </c>
      <c r="D98" s="6" t="str">
        <f t="shared" si="1"/>
        <v>ACDOCA-EBELP</v>
      </c>
    </row>
    <row r="99" spans="1:4" x14ac:dyDescent="0.3">
      <c r="A99" s="6" t="s">
        <v>288</v>
      </c>
      <c r="B99" s="6" t="s">
        <v>476</v>
      </c>
      <c r="C99" s="6" t="s">
        <v>477</v>
      </c>
      <c r="D99" s="6" t="str">
        <f t="shared" si="1"/>
        <v>ACDOCA-EGRUP</v>
      </c>
    </row>
    <row r="100" spans="1:4" x14ac:dyDescent="0.3">
      <c r="A100" s="6" t="s">
        <v>288</v>
      </c>
      <c r="B100" s="6" t="s">
        <v>478</v>
      </c>
      <c r="C100" s="6" t="s">
        <v>479</v>
      </c>
      <c r="D100" s="6" t="str">
        <f t="shared" si="1"/>
        <v>ACDOCA-EPRCTR</v>
      </c>
    </row>
    <row r="101" spans="1:4" x14ac:dyDescent="0.3">
      <c r="A101" s="6" t="s">
        <v>288</v>
      </c>
      <c r="B101" s="6" t="s">
        <v>480</v>
      </c>
      <c r="C101" s="6" t="s">
        <v>481</v>
      </c>
      <c r="D101" s="6" t="str">
        <f t="shared" si="1"/>
        <v>ACDOCA-EQUNR</v>
      </c>
    </row>
    <row r="102" spans="1:4" x14ac:dyDescent="0.3">
      <c r="A102" s="6" t="s">
        <v>288</v>
      </c>
      <c r="B102" s="6" t="s">
        <v>482</v>
      </c>
      <c r="C102" s="6" t="s">
        <v>483</v>
      </c>
      <c r="D102" s="6" t="str">
        <f t="shared" si="1"/>
        <v>ACDOCA-ERKRS</v>
      </c>
    </row>
    <row r="103" spans="1:4" x14ac:dyDescent="0.3">
      <c r="A103" s="6" t="s">
        <v>288</v>
      </c>
      <c r="B103" s="6" t="s">
        <v>484</v>
      </c>
      <c r="C103" s="6" t="s">
        <v>485</v>
      </c>
      <c r="D103" s="6" t="str">
        <f t="shared" si="1"/>
        <v>ACDOCA-ERLKZ</v>
      </c>
    </row>
    <row r="104" spans="1:4" x14ac:dyDescent="0.3">
      <c r="A104" s="6" t="s">
        <v>288</v>
      </c>
      <c r="B104" s="6" t="s">
        <v>486</v>
      </c>
      <c r="C104" s="6" t="s">
        <v>488</v>
      </c>
      <c r="D104" s="6" t="str">
        <f t="shared" si="1"/>
        <v>ACDOCA-ESL</v>
      </c>
    </row>
    <row r="105" spans="1:4" x14ac:dyDescent="0.3">
      <c r="A105" s="6" t="s">
        <v>288</v>
      </c>
      <c r="B105" s="6" t="s">
        <v>489</v>
      </c>
      <c r="C105" s="6" t="s">
        <v>490</v>
      </c>
      <c r="D105" s="6" t="str">
        <f t="shared" si="1"/>
        <v>ACDOCA-ESLALT</v>
      </c>
    </row>
    <row r="106" spans="1:4" x14ac:dyDescent="0.3">
      <c r="A106" s="6" t="s">
        <v>288</v>
      </c>
      <c r="B106" s="6" t="s">
        <v>491</v>
      </c>
      <c r="C106" s="6" t="s">
        <v>492</v>
      </c>
      <c r="D106" s="6" t="str">
        <f t="shared" si="1"/>
        <v>ACDOCA-ESLEXT</v>
      </c>
    </row>
    <row r="107" spans="1:4" x14ac:dyDescent="0.3">
      <c r="A107" s="6" t="s">
        <v>288</v>
      </c>
      <c r="B107" s="6" t="s">
        <v>493</v>
      </c>
      <c r="C107" s="6" t="s">
        <v>494</v>
      </c>
      <c r="D107" s="6" t="str">
        <f t="shared" si="1"/>
        <v>ACDOCA-ETYPE</v>
      </c>
    </row>
    <row r="108" spans="1:4" x14ac:dyDescent="0.3">
      <c r="A108" s="6" t="s">
        <v>288</v>
      </c>
      <c r="B108" s="6" t="s">
        <v>495</v>
      </c>
      <c r="C108" s="6" t="s">
        <v>496</v>
      </c>
      <c r="D108" s="6" t="str">
        <f t="shared" si="1"/>
        <v>ACDOCA-FBUDA</v>
      </c>
    </row>
    <row r="109" spans="1:4" x14ac:dyDescent="0.3">
      <c r="A109" s="6" t="s">
        <v>288</v>
      </c>
      <c r="B109" s="6" t="s">
        <v>497</v>
      </c>
      <c r="C109" s="6" t="s">
        <v>498</v>
      </c>
      <c r="D109" s="6" t="str">
        <f t="shared" si="1"/>
        <v>ACDOCA-FIKRS</v>
      </c>
    </row>
    <row r="110" spans="1:4" x14ac:dyDescent="0.3">
      <c r="A110" s="6" t="s">
        <v>288</v>
      </c>
      <c r="B110" s="6" t="s">
        <v>499</v>
      </c>
      <c r="C110" s="6" t="s">
        <v>500</v>
      </c>
      <c r="D110" s="6" t="str">
        <f t="shared" si="1"/>
        <v>ACDOCA-FISCYEARPER</v>
      </c>
    </row>
    <row r="111" spans="1:4" x14ac:dyDescent="0.3">
      <c r="A111" s="6" t="s">
        <v>288</v>
      </c>
      <c r="B111" s="6" t="s">
        <v>501</v>
      </c>
      <c r="C111" s="6" t="s">
        <v>502</v>
      </c>
      <c r="D111" s="6" t="str">
        <f t="shared" si="1"/>
        <v>ACDOCA-FISTL</v>
      </c>
    </row>
    <row r="112" spans="1:4" x14ac:dyDescent="0.3">
      <c r="A112" s="6" t="s">
        <v>288</v>
      </c>
      <c r="B112" s="6" t="s">
        <v>503</v>
      </c>
      <c r="C112" s="6" t="s">
        <v>504</v>
      </c>
      <c r="D112" s="6" t="str">
        <f t="shared" si="1"/>
        <v>ACDOCA-FKART</v>
      </c>
    </row>
    <row r="113" spans="1:4" x14ac:dyDescent="0.3">
      <c r="A113" s="6" t="s">
        <v>288</v>
      </c>
      <c r="B113" s="6" t="s">
        <v>505</v>
      </c>
      <c r="C113" s="6" t="s">
        <v>507</v>
      </c>
      <c r="D113" s="6" t="str">
        <f t="shared" si="1"/>
        <v>ACDOCA-FSL</v>
      </c>
    </row>
    <row r="114" spans="1:4" x14ac:dyDescent="0.3">
      <c r="A114" s="6" t="s">
        <v>288</v>
      </c>
      <c r="B114" s="6" t="s">
        <v>508</v>
      </c>
      <c r="C114" s="6" t="s">
        <v>509</v>
      </c>
      <c r="D114" s="6" t="str">
        <f t="shared" si="1"/>
        <v>ACDOCA-FSLALT</v>
      </c>
    </row>
    <row r="115" spans="1:4" x14ac:dyDescent="0.3">
      <c r="A115" s="6" t="s">
        <v>288</v>
      </c>
      <c r="B115" s="6" t="s">
        <v>510</v>
      </c>
      <c r="C115" s="6" t="s">
        <v>511</v>
      </c>
      <c r="D115" s="6" t="str">
        <f t="shared" si="1"/>
        <v>ACDOCA-FSLEXT</v>
      </c>
    </row>
    <row r="116" spans="1:4" x14ac:dyDescent="0.3">
      <c r="A116" s="6" t="s">
        <v>288</v>
      </c>
      <c r="B116" s="6" t="s">
        <v>512</v>
      </c>
      <c r="C116" s="6" t="s">
        <v>513</v>
      </c>
      <c r="D116" s="6" t="str">
        <f t="shared" si="1"/>
        <v>ACDOCA-FUP_ACTION</v>
      </c>
    </row>
    <row r="117" spans="1:4" x14ac:dyDescent="0.3">
      <c r="A117" s="6" t="s">
        <v>288</v>
      </c>
      <c r="B117" s="6" t="s">
        <v>253</v>
      </c>
      <c r="C117" s="6" t="s">
        <v>15</v>
      </c>
      <c r="D117" s="6" t="str">
        <f t="shared" si="1"/>
        <v>ACDOCA-GJAHR</v>
      </c>
    </row>
    <row r="118" spans="1:4" x14ac:dyDescent="0.3">
      <c r="A118" s="6" t="s">
        <v>288</v>
      </c>
      <c r="B118" s="6" t="s">
        <v>514</v>
      </c>
      <c r="C118" s="6" t="s">
        <v>516</v>
      </c>
      <c r="D118" s="6" t="str">
        <f t="shared" si="1"/>
        <v>ACDOCA-GKOAR</v>
      </c>
    </row>
    <row r="119" spans="1:4" x14ac:dyDescent="0.3">
      <c r="A119" s="6" t="s">
        <v>288</v>
      </c>
      <c r="B119" s="6" t="s">
        <v>517</v>
      </c>
      <c r="C119" s="6" t="s">
        <v>518</v>
      </c>
      <c r="D119" s="6" t="str">
        <f t="shared" si="1"/>
        <v>ACDOCA-GKONT</v>
      </c>
    </row>
    <row r="120" spans="1:4" x14ac:dyDescent="0.3">
      <c r="A120" s="6" t="s">
        <v>288</v>
      </c>
      <c r="B120" s="6" t="s">
        <v>519</v>
      </c>
      <c r="C120" s="6" t="s">
        <v>520</v>
      </c>
      <c r="D120" s="6" t="str">
        <f t="shared" si="1"/>
        <v>ACDOCA-GLACCOUNT_TYPE</v>
      </c>
    </row>
    <row r="121" spans="1:4" x14ac:dyDescent="0.3">
      <c r="A121" s="6" t="s">
        <v>288</v>
      </c>
      <c r="B121" s="6" t="s">
        <v>521</v>
      </c>
      <c r="C121" s="6" t="s">
        <v>523</v>
      </c>
      <c r="D121" s="6" t="str">
        <f t="shared" si="1"/>
        <v>ACDOCA-GSL</v>
      </c>
    </row>
    <row r="122" spans="1:4" x14ac:dyDescent="0.3">
      <c r="A122" s="6" t="s">
        <v>288</v>
      </c>
      <c r="B122" s="6" t="s">
        <v>524</v>
      </c>
      <c r="C122" s="6" t="s">
        <v>525</v>
      </c>
      <c r="D122" s="6" t="str">
        <f t="shared" si="1"/>
        <v>ACDOCA-GSLALT</v>
      </c>
    </row>
    <row r="123" spans="1:4" x14ac:dyDescent="0.3">
      <c r="A123" s="6" t="s">
        <v>288</v>
      </c>
      <c r="B123" s="6" t="s">
        <v>526</v>
      </c>
      <c r="C123" s="6" t="s">
        <v>527</v>
      </c>
      <c r="D123" s="6" t="str">
        <f t="shared" si="1"/>
        <v>ACDOCA-GSLEXT</v>
      </c>
    </row>
    <row r="124" spans="1:4" x14ac:dyDescent="0.3">
      <c r="A124" s="6" t="s">
        <v>288</v>
      </c>
      <c r="B124" s="6" t="s">
        <v>528</v>
      </c>
      <c r="C124" s="6" t="s">
        <v>529</v>
      </c>
      <c r="D124" s="6" t="str">
        <f t="shared" si="1"/>
        <v>ACDOCA-HBKID</v>
      </c>
    </row>
    <row r="125" spans="1:4" x14ac:dyDescent="0.3">
      <c r="A125" s="6" t="s">
        <v>288</v>
      </c>
      <c r="B125" s="6" t="s">
        <v>530</v>
      </c>
      <c r="C125" s="6" t="s">
        <v>532</v>
      </c>
      <c r="D125" s="6" t="str">
        <f t="shared" si="1"/>
        <v>ACDOCA-HKGRP</v>
      </c>
    </row>
    <row r="126" spans="1:4" x14ac:dyDescent="0.3">
      <c r="A126" s="6" t="s">
        <v>288</v>
      </c>
      <c r="B126" s="6" t="s">
        <v>533</v>
      </c>
      <c r="C126" s="6" t="s">
        <v>534</v>
      </c>
      <c r="D126" s="6" t="str">
        <f t="shared" si="1"/>
        <v>ACDOCA-HKTID</v>
      </c>
    </row>
    <row r="127" spans="1:4" x14ac:dyDescent="0.3">
      <c r="A127" s="6" t="s">
        <v>288</v>
      </c>
      <c r="B127" s="6" t="s">
        <v>535</v>
      </c>
      <c r="C127" s="6" t="s">
        <v>536</v>
      </c>
      <c r="D127" s="6" t="str">
        <f t="shared" si="1"/>
        <v>ACDOCA-HPEINH</v>
      </c>
    </row>
    <row r="128" spans="1:4" x14ac:dyDescent="0.3">
      <c r="A128" s="6" t="s">
        <v>288</v>
      </c>
      <c r="B128" s="6" t="s">
        <v>537</v>
      </c>
      <c r="C128" s="6" t="s">
        <v>539</v>
      </c>
      <c r="D128" s="6" t="str">
        <f t="shared" si="1"/>
        <v>ACDOCA-HPVPRS</v>
      </c>
    </row>
    <row r="129" spans="1:4" x14ac:dyDescent="0.3">
      <c r="A129" s="6" t="s">
        <v>288</v>
      </c>
      <c r="B129" s="6" t="s">
        <v>531</v>
      </c>
      <c r="C129" s="6" t="s">
        <v>540</v>
      </c>
      <c r="D129" s="6" t="str">
        <f t="shared" si="1"/>
        <v>ACDOCA-HRKFT</v>
      </c>
    </row>
    <row r="130" spans="1:4" x14ac:dyDescent="0.3">
      <c r="A130" s="6" t="s">
        <v>288</v>
      </c>
      <c r="B130" s="6" t="s">
        <v>541</v>
      </c>
      <c r="C130" s="6" t="s">
        <v>542</v>
      </c>
      <c r="D130" s="6" t="str">
        <f t="shared" si="1"/>
        <v>ACDOCA-HSALK3</v>
      </c>
    </row>
    <row r="131" spans="1:4" x14ac:dyDescent="0.3">
      <c r="A131" s="6" t="s">
        <v>288</v>
      </c>
      <c r="B131" s="6" t="s">
        <v>543</v>
      </c>
      <c r="C131" s="6" t="s">
        <v>544</v>
      </c>
      <c r="D131" s="6" t="str">
        <f t="shared" ref="D131:D194" si="2">A131&amp;"-"&amp;B131</f>
        <v>ACDOCA-HSALKV</v>
      </c>
    </row>
    <row r="132" spans="1:4" x14ac:dyDescent="0.3">
      <c r="A132" s="6" t="s">
        <v>288</v>
      </c>
      <c r="B132" s="6" t="s">
        <v>68</v>
      </c>
      <c r="C132" s="6" t="s">
        <v>545</v>
      </c>
      <c r="D132" s="6" t="str">
        <f t="shared" si="2"/>
        <v>ACDOCA-HSL</v>
      </c>
    </row>
    <row r="133" spans="1:4" x14ac:dyDescent="0.3">
      <c r="A133" s="6" t="s">
        <v>288</v>
      </c>
      <c r="B133" s="6" t="s">
        <v>546</v>
      </c>
      <c r="C133" s="6" t="s">
        <v>547</v>
      </c>
      <c r="D133" s="6" t="str">
        <f t="shared" si="2"/>
        <v>ACDOCA-HSLALT</v>
      </c>
    </row>
    <row r="134" spans="1:4" x14ac:dyDescent="0.3">
      <c r="A134" s="6" t="s">
        <v>288</v>
      </c>
      <c r="B134" s="6" t="s">
        <v>548</v>
      </c>
      <c r="C134" s="6" t="s">
        <v>549</v>
      </c>
      <c r="D134" s="6" t="str">
        <f t="shared" si="2"/>
        <v>ACDOCA-HSLEXT</v>
      </c>
    </row>
    <row r="135" spans="1:4" x14ac:dyDescent="0.3">
      <c r="A135" s="6" t="s">
        <v>288</v>
      </c>
      <c r="B135" s="6" t="s">
        <v>550</v>
      </c>
      <c r="C135" s="6" t="s">
        <v>551</v>
      </c>
      <c r="D135" s="6" t="str">
        <f t="shared" si="2"/>
        <v>ACDOCA-HSTPRS</v>
      </c>
    </row>
    <row r="136" spans="1:4" x14ac:dyDescent="0.3">
      <c r="A136" s="6" t="s">
        <v>288</v>
      </c>
      <c r="B136" s="6" t="s">
        <v>552</v>
      </c>
      <c r="C136" s="6" t="s">
        <v>553</v>
      </c>
      <c r="D136" s="6" t="str">
        <f t="shared" si="2"/>
        <v>ACDOCA-HVKSAL</v>
      </c>
    </row>
    <row r="137" spans="1:4" x14ac:dyDescent="0.3">
      <c r="A137" s="6" t="s">
        <v>288</v>
      </c>
      <c r="B137" s="6" t="s">
        <v>554</v>
      </c>
      <c r="C137" s="6" t="s">
        <v>555</v>
      </c>
      <c r="D137" s="6" t="str">
        <f t="shared" si="2"/>
        <v>ACDOCA-HVKWRT</v>
      </c>
    </row>
    <row r="138" spans="1:4" x14ac:dyDescent="0.3">
      <c r="A138" s="6" t="s">
        <v>288</v>
      </c>
      <c r="B138" s="6" t="s">
        <v>556</v>
      </c>
      <c r="C138" s="6" t="s">
        <v>557</v>
      </c>
      <c r="D138" s="6" t="str">
        <f t="shared" si="2"/>
        <v>ACDOCA-ILART</v>
      </c>
    </row>
    <row r="139" spans="1:4" x14ac:dyDescent="0.3">
      <c r="A139" s="6" t="s">
        <v>288</v>
      </c>
      <c r="B139" s="6" t="s">
        <v>558</v>
      </c>
      <c r="C139" s="6" t="s">
        <v>560</v>
      </c>
      <c r="D139" s="6" t="str">
        <f t="shared" si="2"/>
        <v>ACDOCA-ISTRU</v>
      </c>
    </row>
    <row r="140" spans="1:4" x14ac:dyDescent="0.3">
      <c r="A140" s="6" t="s">
        <v>288</v>
      </c>
      <c r="B140" s="6" t="s">
        <v>561</v>
      </c>
      <c r="C140" s="6" t="s">
        <v>562</v>
      </c>
      <c r="D140" s="6" t="str">
        <f t="shared" si="2"/>
        <v>ACDOCA-KALNR</v>
      </c>
    </row>
    <row r="141" spans="1:4" x14ac:dyDescent="0.3">
      <c r="A141" s="6" t="s">
        <v>288</v>
      </c>
      <c r="B141" s="6" t="s">
        <v>563</v>
      </c>
      <c r="C141" s="6" t="s">
        <v>564</v>
      </c>
      <c r="D141" s="6" t="str">
        <f t="shared" si="2"/>
        <v>ACDOCA-KDAUF</v>
      </c>
    </row>
    <row r="142" spans="1:4" x14ac:dyDescent="0.3">
      <c r="A142" s="6" t="s">
        <v>288</v>
      </c>
      <c r="B142" s="6" t="s">
        <v>565</v>
      </c>
      <c r="C142" s="6" t="s">
        <v>566</v>
      </c>
      <c r="D142" s="6" t="str">
        <f t="shared" si="2"/>
        <v>ACDOCA-KDGRP</v>
      </c>
    </row>
    <row r="143" spans="1:4" x14ac:dyDescent="0.3">
      <c r="A143" s="6" t="s">
        <v>288</v>
      </c>
      <c r="B143" s="6" t="s">
        <v>567</v>
      </c>
      <c r="C143" s="6" t="s">
        <v>568</v>
      </c>
      <c r="D143" s="6" t="str">
        <f t="shared" si="2"/>
        <v>ACDOCA-KDPOS</v>
      </c>
    </row>
    <row r="144" spans="1:4" x14ac:dyDescent="0.3">
      <c r="A144" s="6" t="s">
        <v>288</v>
      </c>
      <c r="B144" s="6" t="s">
        <v>569</v>
      </c>
      <c r="C144" s="6" t="s">
        <v>571</v>
      </c>
      <c r="D144" s="6" t="str">
        <f t="shared" si="2"/>
        <v>ACDOCA-KFSL</v>
      </c>
    </row>
    <row r="145" spans="1:4" x14ac:dyDescent="0.3">
      <c r="A145" s="6" t="s">
        <v>288</v>
      </c>
      <c r="B145" s="6" t="s">
        <v>572</v>
      </c>
      <c r="C145" s="6" t="s">
        <v>573</v>
      </c>
      <c r="D145" s="6" t="str">
        <f t="shared" si="2"/>
        <v>ACDOCA-KFSL2</v>
      </c>
    </row>
    <row r="146" spans="1:4" x14ac:dyDescent="0.3">
      <c r="A146" s="6" t="s">
        <v>288</v>
      </c>
      <c r="B146" s="6" t="s">
        <v>574</v>
      </c>
      <c r="C146" s="6" t="s">
        <v>575</v>
      </c>
      <c r="D146" s="6" t="str">
        <f t="shared" si="2"/>
        <v>ACDOCA-KFSL3</v>
      </c>
    </row>
    <row r="147" spans="1:4" x14ac:dyDescent="0.3">
      <c r="A147" s="6" t="s">
        <v>288</v>
      </c>
      <c r="B147" s="6" t="s">
        <v>515</v>
      </c>
      <c r="C147" s="6" t="s">
        <v>576</v>
      </c>
      <c r="D147" s="6" t="str">
        <f t="shared" si="2"/>
        <v>ACDOCA-KOART</v>
      </c>
    </row>
    <row r="148" spans="1:4" x14ac:dyDescent="0.3">
      <c r="A148" s="6" t="s">
        <v>288</v>
      </c>
      <c r="B148" s="6" t="s">
        <v>577</v>
      </c>
      <c r="C148" s="6" t="s">
        <v>578</v>
      </c>
      <c r="D148" s="6" t="str">
        <f t="shared" si="2"/>
        <v>ACDOCA-KOKRS</v>
      </c>
    </row>
    <row r="149" spans="1:4" x14ac:dyDescent="0.3">
      <c r="A149" s="6" t="s">
        <v>288</v>
      </c>
      <c r="B149" s="6" t="s">
        <v>579</v>
      </c>
      <c r="C149" s="6" t="s">
        <v>580</v>
      </c>
      <c r="D149" s="6" t="str">
        <f t="shared" si="2"/>
        <v>ACDOCA-KONZS</v>
      </c>
    </row>
    <row r="150" spans="1:4" x14ac:dyDescent="0.3">
      <c r="A150" s="6" t="s">
        <v>288</v>
      </c>
      <c r="B150" s="6" t="s">
        <v>581</v>
      </c>
      <c r="C150" s="6" t="s">
        <v>582</v>
      </c>
      <c r="D150" s="6" t="str">
        <f t="shared" si="2"/>
        <v>ACDOCA-KPEINH</v>
      </c>
    </row>
    <row r="151" spans="1:4" x14ac:dyDescent="0.3">
      <c r="A151" s="6" t="s">
        <v>288</v>
      </c>
      <c r="B151" s="6" t="s">
        <v>583</v>
      </c>
      <c r="C151" s="6" t="s">
        <v>584</v>
      </c>
      <c r="D151" s="6" t="str">
        <f t="shared" si="2"/>
        <v>ACDOCA-KPVPRS</v>
      </c>
    </row>
    <row r="152" spans="1:4" x14ac:dyDescent="0.3">
      <c r="A152" s="6" t="s">
        <v>288</v>
      </c>
      <c r="B152" s="6" t="s">
        <v>585</v>
      </c>
      <c r="C152" s="6" t="s">
        <v>586</v>
      </c>
      <c r="D152" s="6" t="str">
        <f t="shared" si="2"/>
        <v>ACDOCA-KSALK3</v>
      </c>
    </row>
    <row r="153" spans="1:4" x14ac:dyDescent="0.3">
      <c r="A153" s="6" t="s">
        <v>288</v>
      </c>
      <c r="B153" s="6" t="s">
        <v>587</v>
      </c>
      <c r="C153" s="6" t="s">
        <v>588</v>
      </c>
      <c r="D153" s="6" t="str">
        <f t="shared" si="2"/>
        <v>ACDOCA-KSALKV</v>
      </c>
    </row>
    <row r="154" spans="1:4" x14ac:dyDescent="0.3">
      <c r="A154" s="6" t="s">
        <v>288</v>
      </c>
      <c r="B154" s="6" t="s">
        <v>69</v>
      </c>
      <c r="C154" s="6" t="s">
        <v>589</v>
      </c>
      <c r="D154" s="6" t="str">
        <f t="shared" si="2"/>
        <v>ACDOCA-KSL</v>
      </c>
    </row>
    <row r="155" spans="1:4" x14ac:dyDescent="0.3">
      <c r="A155" s="6" t="s">
        <v>288</v>
      </c>
      <c r="B155" s="6" t="s">
        <v>590</v>
      </c>
      <c r="C155" s="6" t="s">
        <v>591</v>
      </c>
      <c r="D155" s="6" t="str">
        <f t="shared" si="2"/>
        <v>ACDOCA-KSLALT</v>
      </c>
    </row>
    <row r="156" spans="1:4" x14ac:dyDescent="0.3">
      <c r="A156" s="6" t="s">
        <v>288</v>
      </c>
      <c r="B156" s="6" t="s">
        <v>592</v>
      </c>
      <c r="C156" s="6" t="s">
        <v>593</v>
      </c>
      <c r="D156" s="6" t="str">
        <f t="shared" si="2"/>
        <v>ACDOCA-KSLEXT</v>
      </c>
    </row>
    <row r="157" spans="1:4" x14ac:dyDescent="0.3">
      <c r="A157" s="6" t="s">
        <v>288</v>
      </c>
      <c r="B157" s="6" t="s">
        <v>594</v>
      </c>
      <c r="C157" s="6" t="s">
        <v>595</v>
      </c>
      <c r="D157" s="6" t="str">
        <f t="shared" si="2"/>
        <v>ACDOCA-KSTPRS</v>
      </c>
    </row>
    <row r="158" spans="1:4" x14ac:dyDescent="0.3">
      <c r="A158" s="6" t="s">
        <v>288</v>
      </c>
      <c r="B158" s="6" t="s">
        <v>596</v>
      </c>
      <c r="C158" s="6" t="s">
        <v>597</v>
      </c>
      <c r="D158" s="6" t="str">
        <f t="shared" si="2"/>
        <v>ACDOCA-KSTRG</v>
      </c>
    </row>
    <row r="159" spans="1:4" x14ac:dyDescent="0.3">
      <c r="A159" s="6" t="s">
        <v>288</v>
      </c>
      <c r="B159" s="6" t="s">
        <v>598</v>
      </c>
      <c r="C159" s="6" t="s">
        <v>599</v>
      </c>
      <c r="D159" s="6" t="str">
        <f t="shared" si="2"/>
        <v>ACDOCA-KTOGR</v>
      </c>
    </row>
    <row r="160" spans="1:4" x14ac:dyDescent="0.3">
      <c r="A160" s="6" t="s">
        <v>288</v>
      </c>
      <c r="B160" s="6" t="s">
        <v>600</v>
      </c>
      <c r="C160" s="6" t="s">
        <v>602</v>
      </c>
      <c r="D160" s="6" t="str">
        <f t="shared" si="2"/>
        <v>ACDOCA-KTOP2</v>
      </c>
    </row>
    <row r="161" spans="1:4" x14ac:dyDescent="0.3">
      <c r="A161" s="6" t="s">
        <v>288</v>
      </c>
      <c r="B161" s="6" t="s">
        <v>601</v>
      </c>
      <c r="C161" s="6" t="s">
        <v>603</v>
      </c>
      <c r="D161" s="6" t="str">
        <f t="shared" si="2"/>
        <v>ACDOCA-KTOPL</v>
      </c>
    </row>
    <row r="162" spans="1:4" x14ac:dyDescent="0.3">
      <c r="A162" s="6" t="s">
        <v>288</v>
      </c>
      <c r="B162" s="6" t="s">
        <v>604</v>
      </c>
      <c r="C162" s="6" t="s">
        <v>605</v>
      </c>
      <c r="D162" s="6" t="str">
        <f t="shared" si="2"/>
        <v>ACDOCA-KTOSL</v>
      </c>
    </row>
    <row r="163" spans="1:4" x14ac:dyDescent="0.3">
      <c r="A163" s="6" t="s">
        <v>288</v>
      </c>
      <c r="B163" s="6" t="s">
        <v>606</v>
      </c>
      <c r="C163" s="6" t="s">
        <v>607</v>
      </c>
      <c r="D163" s="6" t="str">
        <f t="shared" si="2"/>
        <v>ACDOCA-KUNNR</v>
      </c>
    </row>
    <row r="164" spans="1:4" x14ac:dyDescent="0.3">
      <c r="A164" s="6" t="s">
        <v>288</v>
      </c>
      <c r="B164" s="6" t="s">
        <v>608</v>
      </c>
      <c r="C164" s="6" t="s">
        <v>609</v>
      </c>
      <c r="D164" s="6" t="str">
        <f t="shared" si="2"/>
        <v>ACDOCA-KUNRE</v>
      </c>
    </row>
    <row r="165" spans="1:4" x14ac:dyDescent="0.3">
      <c r="A165" s="6" t="s">
        <v>288</v>
      </c>
      <c r="B165" s="6" t="s">
        <v>610</v>
      </c>
      <c r="C165" s="6" t="s">
        <v>609</v>
      </c>
      <c r="D165" s="6" t="str">
        <f t="shared" si="2"/>
        <v>ACDOCA-KUNRE_PA</v>
      </c>
    </row>
    <row r="166" spans="1:4" x14ac:dyDescent="0.3">
      <c r="A166" s="6" t="s">
        <v>288</v>
      </c>
      <c r="B166" s="6" t="s">
        <v>611</v>
      </c>
      <c r="C166" s="6" t="s">
        <v>612</v>
      </c>
      <c r="D166" s="6" t="str">
        <f t="shared" si="2"/>
        <v>ACDOCA-KUNWE</v>
      </c>
    </row>
    <row r="167" spans="1:4" x14ac:dyDescent="0.3">
      <c r="A167" s="6" t="s">
        <v>288</v>
      </c>
      <c r="B167" s="6" t="s">
        <v>613</v>
      </c>
      <c r="C167" s="6" t="s">
        <v>612</v>
      </c>
      <c r="D167" s="6" t="str">
        <f t="shared" si="2"/>
        <v>ACDOCA-KUNWE_PA</v>
      </c>
    </row>
    <row r="168" spans="1:4" x14ac:dyDescent="0.3">
      <c r="A168" s="6" t="s">
        <v>288</v>
      </c>
      <c r="B168" s="6" t="s">
        <v>614</v>
      </c>
      <c r="C168" s="6" t="s">
        <v>615</v>
      </c>
      <c r="D168" s="6" t="str">
        <f t="shared" si="2"/>
        <v>ACDOCA-KZBWS</v>
      </c>
    </row>
    <row r="169" spans="1:4" x14ac:dyDescent="0.3">
      <c r="A169" s="6" t="s">
        <v>288</v>
      </c>
      <c r="B169" s="6" t="s">
        <v>49</v>
      </c>
      <c r="C169" s="6" t="s">
        <v>218</v>
      </c>
      <c r="D169" s="6" t="str">
        <f t="shared" si="2"/>
        <v>ACDOCA-LAND1</v>
      </c>
    </row>
    <row r="170" spans="1:4" x14ac:dyDescent="0.3">
      <c r="A170" s="6" t="s">
        <v>288</v>
      </c>
      <c r="B170" s="6" t="s">
        <v>616</v>
      </c>
      <c r="C170" s="6" t="s">
        <v>218</v>
      </c>
      <c r="D170" s="6" t="str">
        <f t="shared" si="2"/>
        <v>ACDOCA-LAND1_PA</v>
      </c>
    </row>
    <row r="171" spans="1:4" x14ac:dyDescent="0.3">
      <c r="A171" s="6" t="s">
        <v>288</v>
      </c>
      <c r="B171" s="6" t="s">
        <v>617</v>
      </c>
      <c r="C171" s="6" t="s">
        <v>619</v>
      </c>
      <c r="D171" s="6" t="str">
        <f t="shared" si="2"/>
        <v>ACDOCA-LBKUM</v>
      </c>
    </row>
    <row r="172" spans="1:4" x14ac:dyDescent="0.3">
      <c r="A172" s="6" t="s">
        <v>288</v>
      </c>
      <c r="B172" s="6" t="s">
        <v>620</v>
      </c>
      <c r="C172" s="6" t="s">
        <v>621</v>
      </c>
      <c r="D172" s="6" t="str">
        <f t="shared" si="2"/>
        <v>ACDOCA-LIFNR</v>
      </c>
    </row>
    <row r="173" spans="1:4" x14ac:dyDescent="0.3">
      <c r="A173" s="6" t="s">
        <v>288</v>
      </c>
      <c r="B173" s="6" t="s">
        <v>622</v>
      </c>
      <c r="C173" s="6" t="s">
        <v>623</v>
      </c>
      <c r="D173" s="6" t="str">
        <f t="shared" si="2"/>
        <v>ACDOCA-LINETYPE</v>
      </c>
    </row>
    <row r="174" spans="1:4" x14ac:dyDescent="0.3">
      <c r="A174" s="6" t="s">
        <v>288</v>
      </c>
      <c r="B174" s="6" t="s">
        <v>624</v>
      </c>
      <c r="C174" s="6" t="s">
        <v>625</v>
      </c>
      <c r="D174" s="6" t="str">
        <f t="shared" si="2"/>
        <v>ACDOCA-LOGSYSO</v>
      </c>
    </row>
    <row r="175" spans="1:4" x14ac:dyDescent="0.3">
      <c r="A175" s="6" t="s">
        <v>288</v>
      </c>
      <c r="B175" s="6" t="s">
        <v>626</v>
      </c>
      <c r="C175" s="6" t="s">
        <v>627</v>
      </c>
      <c r="D175" s="6" t="str">
        <f t="shared" si="2"/>
        <v>ACDOCA-LOGSYSP</v>
      </c>
    </row>
    <row r="176" spans="1:4" x14ac:dyDescent="0.3">
      <c r="A176" s="6" t="s">
        <v>288</v>
      </c>
      <c r="B176" s="6" t="s">
        <v>628</v>
      </c>
      <c r="C176" s="6" t="s">
        <v>629</v>
      </c>
      <c r="D176" s="6" t="str">
        <f t="shared" si="2"/>
        <v>ACDOCA-LOKKT</v>
      </c>
    </row>
    <row r="177" spans="1:4" x14ac:dyDescent="0.3">
      <c r="A177" s="6" t="s">
        <v>288</v>
      </c>
      <c r="B177" s="6" t="s">
        <v>630</v>
      </c>
      <c r="C177" s="6" t="s">
        <v>631</v>
      </c>
      <c r="D177" s="6" t="str">
        <f t="shared" si="2"/>
        <v>ACDOCA-LSTAR</v>
      </c>
    </row>
    <row r="178" spans="1:4" x14ac:dyDescent="0.3">
      <c r="A178" s="6" t="s">
        <v>288</v>
      </c>
      <c r="B178" s="6" t="s">
        <v>632</v>
      </c>
      <c r="C178" s="6" t="s">
        <v>633</v>
      </c>
      <c r="D178" s="6" t="str">
        <f t="shared" si="2"/>
        <v>ACDOCA-MATKL</v>
      </c>
    </row>
    <row r="179" spans="1:4" x14ac:dyDescent="0.3">
      <c r="A179" s="6" t="s">
        <v>288</v>
      </c>
      <c r="B179" s="6" t="s">
        <v>634</v>
      </c>
      <c r="C179" s="6" t="s">
        <v>635</v>
      </c>
      <c r="D179" s="6" t="str">
        <f t="shared" si="2"/>
        <v>ACDOCA-MATKL_MM</v>
      </c>
    </row>
    <row r="180" spans="1:4" x14ac:dyDescent="0.3">
      <c r="A180" s="6" t="s">
        <v>288</v>
      </c>
      <c r="B180" s="6" t="s">
        <v>559</v>
      </c>
      <c r="C180" s="6" t="s">
        <v>636</v>
      </c>
      <c r="D180" s="6" t="str">
        <f t="shared" si="2"/>
        <v>ACDOCA-MATNR</v>
      </c>
    </row>
    <row r="181" spans="1:4" x14ac:dyDescent="0.3">
      <c r="A181" s="6" t="s">
        <v>288</v>
      </c>
      <c r="B181" s="6" t="s">
        <v>637</v>
      </c>
      <c r="C181" s="6" t="s">
        <v>638</v>
      </c>
      <c r="D181" s="6" t="str">
        <f t="shared" si="2"/>
        <v>ACDOCA-MATNR_COPA</v>
      </c>
    </row>
    <row r="182" spans="1:4" x14ac:dyDescent="0.3">
      <c r="A182" s="6" t="s">
        <v>288</v>
      </c>
      <c r="B182" s="6" t="s">
        <v>639</v>
      </c>
      <c r="C182" s="6" t="s">
        <v>640</v>
      </c>
      <c r="D182" s="6" t="str">
        <f t="shared" si="2"/>
        <v>ACDOCA-MAT_KDAUF</v>
      </c>
    </row>
    <row r="183" spans="1:4" x14ac:dyDescent="0.3">
      <c r="A183" s="6" t="s">
        <v>288</v>
      </c>
      <c r="B183" s="6" t="s">
        <v>641</v>
      </c>
      <c r="C183" s="6" t="s">
        <v>642</v>
      </c>
      <c r="D183" s="6" t="str">
        <f t="shared" si="2"/>
        <v>ACDOCA-MAT_KDPOS</v>
      </c>
    </row>
    <row r="184" spans="1:4" x14ac:dyDescent="0.3">
      <c r="A184" s="6" t="s">
        <v>288</v>
      </c>
      <c r="B184" s="6" t="s">
        <v>643</v>
      </c>
      <c r="C184" s="6" t="s">
        <v>644</v>
      </c>
      <c r="D184" s="6" t="str">
        <f t="shared" si="2"/>
        <v>ACDOCA-MAT_LIFNR</v>
      </c>
    </row>
    <row r="185" spans="1:4" x14ac:dyDescent="0.3">
      <c r="A185" s="6" t="s">
        <v>288</v>
      </c>
      <c r="B185" s="6" t="s">
        <v>645</v>
      </c>
      <c r="C185" s="6" t="s">
        <v>646</v>
      </c>
      <c r="D185" s="6" t="str">
        <f t="shared" si="2"/>
        <v>ACDOCA-MAT_PSPNR</v>
      </c>
    </row>
    <row r="186" spans="1:4" x14ac:dyDescent="0.3">
      <c r="A186" s="6" t="s">
        <v>288</v>
      </c>
      <c r="B186" s="6" t="s">
        <v>647</v>
      </c>
      <c r="C186" s="6" t="s">
        <v>649</v>
      </c>
      <c r="D186" s="6" t="str">
        <f t="shared" si="2"/>
        <v>ACDOCA-MAT_PS_POSID</v>
      </c>
    </row>
    <row r="187" spans="1:4" x14ac:dyDescent="0.3">
      <c r="A187" s="6" t="s">
        <v>288</v>
      </c>
      <c r="B187" s="6" t="s">
        <v>650</v>
      </c>
      <c r="C187" s="6" t="s">
        <v>651</v>
      </c>
      <c r="D187" s="6" t="str">
        <f t="shared" si="2"/>
        <v>ACDOCA-MAUFNR</v>
      </c>
    </row>
    <row r="188" spans="1:4" x14ac:dyDescent="0.3">
      <c r="A188" s="6" t="s">
        <v>288</v>
      </c>
      <c r="B188" s="6" t="s">
        <v>652</v>
      </c>
      <c r="C188" s="6" t="s">
        <v>653</v>
      </c>
      <c r="D188" s="6" t="str">
        <f t="shared" si="2"/>
        <v>ACDOCA-MEASURE</v>
      </c>
    </row>
    <row r="189" spans="1:4" x14ac:dyDescent="0.3">
      <c r="A189" s="6" t="s">
        <v>288</v>
      </c>
      <c r="B189" s="6" t="s">
        <v>654</v>
      </c>
      <c r="C189" s="6" t="s">
        <v>655</v>
      </c>
      <c r="D189" s="6" t="str">
        <f t="shared" si="2"/>
        <v>ACDOCA-MFSL</v>
      </c>
    </row>
    <row r="190" spans="1:4" x14ac:dyDescent="0.3">
      <c r="A190" s="6" t="s">
        <v>288</v>
      </c>
      <c r="B190" s="6" t="s">
        <v>656</v>
      </c>
      <c r="C190" s="6" t="s">
        <v>657</v>
      </c>
      <c r="D190" s="6" t="str">
        <f t="shared" si="2"/>
        <v>ACDOCA-MIG_DOCLN</v>
      </c>
    </row>
    <row r="191" spans="1:4" x14ac:dyDescent="0.3">
      <c r="A191" s="6" t="s">
        <v>288</v>
      </c>
      <c r="B191" s="6" t="s">
        <v>658</v>
      </c>
      <c r="C191" s="6" t="s">
        <v>659</v>
      </c>
      <c r="D191" s="6" t="str">
        <f t="shared" si="2"/>
        <v>ACDOCA-MIG_SOURCE</v>
      </c>
    </row>
    <row r="192" spans="1:4" x14ac:dyDescent="0.3">
      <c r="A192" s="6" t="s">
        <v>288</v>
      </c>
      <c r="B192" s="6" t="s">
        <v>660</v>
      </c>
      <c r="C192" s="6" t="s">
        <v>661</v>
      </c>
      <c r="D192" s="6" t="str">
        <f t="shared" si="2"/>
        <v>ACDOCA-MLAST</v>
      </c>
    </row>
    <row r="193" spans="1:4" x14ac:dyDescent="0.3">
      <c r="A193" s="6" t="s">
        <v>288</v>
      </c>
      <c r="B193" s="6" t="s">
        <v>662</v>
      </c>
      <c r="C193" s="6" t="s">
        <v>663</v>
      </c>
      <c r="D193" s="6" t="str">
        <f t="shared" si="2"/>
        <v>ACDOCA-MLCATEG</v>
      </c>
    </row>
    <row r="194" spans="1:4" x14ac:dyDescent="0.3">
      <c r="A194" s="6" t="s">
        <v>288</v>
      </c>
      <c r="B194" s="6" t="s">
        <v>664</v>
      </c>
      <c r="C194" s="6" t="s">
        <v>665</v>
      </c>
      <c r="D194" s="6" t="str">
        <f t="shared" si="2"/>
        <v>ACDOCA-MLPOSNR</v>
      </c>
    </row>
    <row r="195" spans="1:4" x14ac:dyDescent="0.3">
      <c r="A195" s="6" t="s">
        <v>288</v>
      </c>
      <c r="B195" s="6" t="s">
        <v>666</v>
      </c>
      <c r="C195" s="6" t="s">
        <v>667</v>
      </c>
      <c r="D195" s="6" t="str">
        <f t="shared" ref="D195:D258" si="3">A195&amp;"-"&amp;B195</f>
        <v>ACDOCA-MLPTYP</v>
      </c>
    </row>
    <row r="196" spans="1:4" x14ac:dyDescent="0.3">
      <c r="A196" s="6" t="s">
        <v>288</v>
      </c>
      <c r="B196" s="6" t="s">
        <v>668</v>
      </c>
      <c r="C196" s="6" t="s">
        <v>669</v>
      </c>
      <c r="D196" s="6" t="str">
        <f t="shared" si="3"/>
        <v>ACDOCA-MOVCAT</v>
      </c>
    </row>
    <row r="197" spans="1:4" x14ac:dyDescent="0.3">
      <c r="A197" s="6" t="s">
        <v>288</v>
      </c>
      <c r="B197" s="6" t="s">
        <v>70</v>
      </c>
      <c r="C197" s="6" t="s">
        <v>81</v>
      </c>
      <c r="D197" s="6" t="str">
        <f t="shared" si="3"/>
        <v>ACDOCA-MSL</v>
      </c>
    </row>
    <row r="198" spans="1:4" x14ac:dyDescent="0.3">
      <c r="A198" s="6" t="s">
        <v>288</v>
      </c>
      <c r="B198" s="6" t="s">
        <v>670</v>
      </c>
      <c r="C198" s="6" t="s">
        <v>671</v>
      </c>
      <c r="D198" s="6" t="str">
        <f t="shared" si="3"/>
        <v>ACDOCA-MTART_PA</v>
      </c>
    </row>
    <row r="199" spans="1:4" x14ac:dyDescent="0.3">
      <c r="A199" s="6" t="s">
        <v>288</v>
      </c>
      <c r="B199" s="6" t="s">
        <v>672</v>
      </c>
      <c r="C199" s="6" t="s">
        <v>673</v>
      </c>
      <c r="D199" s="6" t="str">
        <f t="shared" si="3"/>
        <v>ACDOCA-MUVFLG</v>
      </c>
    </row>
    <row r="200" spans="1:4" x14ac:dyDescent="0.3">
      <c r="A200" s="6" t="s">
        <v>288</v>
      </c>
      <c r="B200" s="6" t="s">
        <v>674</v>
      </c>
      <c r="C200" s="6" t="s">
        <v>675</v>
      </c>
      <c r="D200" s="6" t="str">
        <f t="shared" si="3"/>
        <v>ACDOCA-MWSKZ</v>
      </c>
    </row>
    <row r="201" spans="1:4" x14ac:dyDescent="0.3">
      <c r="A201" s="6" t="s">
        <v>288</v>
      </c>
      <c r="B201" s="6" t="s">
        <v>676</v>
      </c>
      <c r="C201" s="6" t="s">
        <v>677</v>
      </c>
      <c r="D201" s="6" t="str">
        <f t="shared" si="3"/>
        <v>ACDOCA-NETDT</v>
      </c>
    </row>
    <row r="202" spans="1:4" x14ac:dyDescent="0.3">
      <c r="A202" s="6" t="s">
        <v>288</v>
      </c>
      <c r="B202" s="6" t="s">
        <v>678</v>
      </c>
      <c r="C202" s="6" t="s">
        <v>679</v>
      </c>
      <c r="D202" s="6" t="str">
        <f t="shared" si="3"/>
        <v>ACDOCA-NPLNR</v>
      </c>
    </row>
    <row r="203" spans="1:4" x14ac:dyDescent="0.3">
      <c r="A203" s="6" t="s">
        <v>288</v>
      </c>
      <c r="B203" s="6" t="s">
        <v>680</v>
      </c>
      <c r="C203" s="6" t="s">
        <v>682</v>
      </c>
      <c r="D203" s="6" t="str">
        <f t="shared" si="3"/>
        <v>ACDOCA-NPLNR_VORGN</v>
      </c>
    </row>
    <row r="204" spans="1:4" x14ac:dyDescent="0.3">
      <c r="A204" s="6" t="s">
        <v>288</v>
      </c>
      <c r="B204" s="6" t="s">
        <v>173</v>
      </c>
      <c r="C204" s="6" t="s">
        <v>248</v>
      </c>
      <c r="D204" s="6" t="str">
        <f t="shared" si="3"/>
        <v>ACDOCA-OBJNR</v>
      </c>
    </row>
    <row r="205" spans="1:4" x14ac:dyDescent="0.3">
      <c r="A205" s="6" t="s">
        <v>288</v>
      </c>
      <c r="B205" s="6" t="s">
        <v>683</v>
      </c>
      <c r="C205" s="6" t="s">
        <v>684</v>
      </c>
      <c r="D205" s="6" t="str">
        <f t="shared" si="3"/>
        <v>ACDOCA-OBJNR_HK</v>
      </c>
    </row>
    <row r="206" spans="1:4" x14ac:dyDescent="0.3">
      <c r="A206" s="6" t="s">
        <v>288</v>
      </c>
      <c r="B206" s="6" t="s">
        <v>685</v>
      </c>
      <c r="C206" s="6" t="s">
        <v>686</v>
      </c>
      <c r="D206" s="6" t="str">
        <f t="shared" si="3"/>
        <v>ACDOCA-OBS_REASON</v>
      </c>
    </row>
    <row r="207" spans="1:4" x14ac:dyDescent="0.3">
      <c r="A207" s="6" t="s">
        <v>288</v>
      </c>
      <c r="B207" s="6" t="s">
        <v>687</v>
      </c>
      <c r="C207" s="6" t="s">
        <v>688</v>
      </c>
      <c r="D207" s="6" t="str">
        <f t="shared" si="3"/>
        <v>ACDOCA-OPEINH</v>
      </c>
    </row>
    <row r="208" spans="1:4" x14ac:dyDescent="0.3">
      <c r="A208" s="6" t="s">
        <v>288</v>
      </c>
      <c r="B208" s="6" t="s">
        <v>689</v>
      </c>
      <c r="C208" s="6" t="s">
        <v>691</v>
      </c>
      <c r="D208" s="6" t="str">
        <f t="shared" si="3"/>
        <v>ACDOCA-OPVPRS</v>
      </c>
    </row>
    <row r="209" spans="1:4" x14ac:dyDescent="0.3">
      <c r="A209" s="6" t="s">
        <v>288</v>
      </c>
      <c r="B209" s="6" t="s">
        <v>692</v>
      </c>
      <c r="C209" s="6" t="s">
        <v>693</v>
      </c>
      <c r="D209" s="6" t="str">
        <f t="shared" si="3"/>
        <v>ACDOCA-OSALK3</v>
      </c>
    </row>
    <row r="210" spans="1:4" x14ac:dyDescent="0.3">
      <c r="A210" s="6" t="s">
        <v>288</v>
      </c>
      <c r="B210" s="6" t="s">
        <v>694</v>
      </c>
      <c r="C210" s="6" t="s">
        <v>695</v>
      </c>
      <c r="D210" s="6" t="str">
        <f t="shared" si="3"/>
        <v>ACDOCA-OSALKV</v>
      </c>
    </row>
    <row r="211" spans="1:4" x14ac:dyDescent="0.3">
      <c r="A211" s="6" t="s">
        <v>288</v>
      </c>
      <c r="B211" s="6" t="s">
        <v>132</v>
      </c>
      <c r="C211" s="6" t="s">
        <v>696</v>
      </c>
      <c r="D211" s="6" t="str">
        <f t="shared" si="3"/>
        <v>ACDOCA-OSL</v>
      </c>
    </row>
    <row r="212" spans="1:4" x14ac:dyDescent="0.3">
      <c r="A212" s="6" t="s">
        <v>288</v>
      </c>
      <c r="B212" s="6" t="s">
        <v>697</v>
      </c>
      <c r="C212" s="6" t="s">
        <v>698</v>
      </c>
      <c r="D212" s="6" t="str">
        <f t="shared" si="3"/>
        <v>ACDOCA-OSLALT</v>
      </c>
    </row>
    <row r="213" spans="1:4" x14ac:dyDescent="0.3">
      <c r="A213" s="6" t="s">
        <v>288</v>
      </c>
      <c r="B213" s="6" t="s">
        <v>699</v>
      </c>
      <c r="C213" s="6" t="s">
        <v>700</v>
      </c>
      <c r="D213" s="6" t="str">
        <f t="shared" si="3"/>
        <v>ACDOCA-OSLEXT</v>
      </c>
    </row>
    <row r="214" spans="1:4" x14ac:dyDescent="0.3">
      <c r="A214" s="6" t="s">
        <v>288</v>
      </c>
      <c r="B214" s="6" t="s">
        <v>701</v>
      </c>
      <c r="C214" s="6" t="s">
        <v>702</v>
      </c>
      <c r="D214" s="6" t="str">
        <f t="shared" si="3"/>
        <v>ACDOCA-OSTPRS</v>
      </c>
    </row>
    <row r="215" spans="1:4" x14ac:dyDescent="0.3">
      <c r="A215" s="6" t="s">
        <v>288</v>
      </c>
      <c r="B215" s="6" t="s">
        <v>703</v>
      </c>
      <c r="C215" s="6" t="s">
        <v>704</v>
      </c>
      <c r="D215" s="6" t="str">
        <f t="shared" si="3"/>
        <v>ACDOCA-PACCAS</v>
      </c>
    </row>
    <row r="216" spans="1:4" x14ac:dyDescent="0.3">
      <c r="A216" s="6" t="s">
        <v>288</v>
      </c>
      <c r="B216" s="6" t="s">
        <v>705</v>
      </c>
      <c r="C216" s="6" t="s">
        <v>706</v>
      </c>
      <c r="D216" s="6" t="str">
        <f t="shared" si="3"/>
        <v>ACDOCA-PACCASTY</v>
      </c>
    </row>
    <row r="217" spans="1:4" x14ac:dyDescent="0.3">
      <c r="A217" s="6" t="s">
        <v>288</v>
      </c>
      <c r="B217" s="6" t="s">
        <v>707</v>
      </c>
      <c r="C217" s="6" t="s">
        <v>708</v>
      </c>
      <c r="D217" s="6" t="str">
        <f t="shared" si="3"/>
        <v>ACDOCA-PANL1</v>
      </c>
    </row>
    <row r="218" spans="1:4" x14ac:dyDescent="0.3">
      <c r="A218" s="6" t="s">
        <v>288</v>
      </c>
      <c r="B218" s="6" t="s">
        <v>709</v>
      </c>
      <c r="C218" s="6" t="s">
        <v>710</v>
      </c>
      <c r="D218" s="6" t="str">
        <f t="shared" si="3"/>
        <v>ACDOCA-PANL2</v>
      </c>
    </row>
    <row r="219" spans="1:4" x14ac:dyDescent="0.3">
      <c r="A219" s="6" t="s">
        <v>288</v>
      </c>
      <c r="B219" s="6" t="s">
        <v>711</v>
      </c>
      <c r="C219" s="6" t="s">
        <v>712</v>
      </c>
      <c r="D219" s="6" t="str">
        <f t="shared" si="3"/>
        <v>ACDOCA-PAOBJNR</v>
      </c>
    </row>
    <row r="220" spans="1:4" x14ac:dyDescent="0.3">
      <c r="A220" s="6" t="s">
        <v>288</v>
      </c>
      <c r="B220" s="6" t="s">
        <v>713</v>
      </c>
      <c r="C220" s="6" t="s">
        <v>714</v>
      </c>
      <c r="D220" s="6" t="str">
        <f t="shared" si="3"/>
        <v>ACDOCA-PAPH1_PA</v>
      </c>
    </row>
    <row r="221" spans="1:4" x14ac:dyDescent="0.3">
      <c r="A221" s="6" t="s">
        <v>288</v>
      </c>
      <c r="B221" s="6" t="s">
        <v>715</v>
      </c>
      <c r="C221" s="6" t="s">
        <v>716</v>
      </c>
      <c r="D221" s="6" t="str">
        <f t="shared" si="3"/>
        <v>ACDOCA-PAPH2_PA</v>
      </c>
    </row>
    <row r="222" spans="1:4" x14ac:dyDescent="0.3">
      <c r="A222" s="6" t="s">
        <v>288</v>
      </c>
      <c r="B222" s="6" t="s">
        <v>717</v>
      </c>
      <c r="C222" s="6" t="s">
        <v>718</v>
      </c>
      <c r="D222" s="6" t="str">
        <f t="shared" si="3"/>
        <v>ACDOCA-PAPH3_PA</v>
      </c>
    </row>
    <row r="223" spans="1:4" x14ac:dyDescent="0.3">
      <c r="A223" s="6" t="s">
        <v>288</v>
      </c>
      <c r="B223" s="6" t="s">
        <v>719</v>
      </c>
      <c r="C223" s="6" t="s">
        <v>720</v>
      </c>
      <c r="D223" s="6" t="str">
        <f t="shared" si="3"/>
        <v>ACDOCA-PAROB1</v>
      </c>
    </row>
    <row r="224" spans="1:4" x14ac:dyDescent="0.3">
      <c r="A224" s="6" t="s">
        <v>288</v>
      </c>
      <c r="B224" s="6" t="s">
        <v>721</v>
      </c>
      <c r="C224" s="6" t="s">
        <v>722</v>
      </c>
      <c r="D224" s="6" t="str">
        <f t="shared" si="3"/>
        <v>ACDOCA-PAROBSRC</v>
      </c>
    </row>
    <row r="225" spans="1:4" x14ac:dyDescent="0.3">
      <c r="A225" s="6" t="s">
        <v>288</v>
      </c>
      <c r="B225" s="6" t="s">
        <v>723</v>
      </c>
      <c r="C225" s="6" t="s">
        <v>724</v>
      </c>
      <c r="D225" s="6" t="str">
        <f t="shared" si="3"/>
        <v>ACDOCA-PAUFNR</v>
      </c>
    </row>
    <row r="226" spans="1:4" x14ac:dyDescent="0.3">
      <c r="A226" s="6" t="s">
        <v>288</v>
      </c>
      <c r="B226" s="6" t="s">
        <v>725</v>
      </c>
      <c r="C226" s="6" t="s">
        <v>726</v>
      </c>
      <c r="D226" s="6" t="str">
        <f t="shared" si="3"/>
        <v>ACDOCA-PAUTYP</v>
      </c>
    </row>
    <row r="227" spans="1:4" x14ac:dyDescent="0.3">
      <c r="A227" s="6" t="s">
        <v>288</v>
      </c>
      <c r="B227" s="6" t="s">
        <v>255</v>
      </c>
      <c r="C227" s="6" t="s">
        <v>727</v>
      </c>
      <c r="D227" s="6" t="str">
        <f t="shared" si="3"/>
        <v>ACDOCA-PBUKRS</v>
      </c>
    </row>
    <row r="228" spans="1:4" x14ac:dyDescent="0.3">
      <c r="A228" s="6" t="s">
        <v>288</v>
      </c>
      <c r="B228" s="6" t="s">
        <v>728</v>
      </c>
      <c r="C228" s="6" t="s">
        <v>729</v>
      </c>
      <c r="D228" s="6" t="str">
        <f t="shared" si="3"/>
        <v>ACDOCA-PDABRZ</v>
      </c>
    </row>
    <row r="229" spans="1:4" x14ac:dyDescent="0.3">
      <c r="A229" s="6" t="s">
        <v>288</v>
      </c>
      <c r="B229" s="6" t="s">
        <v>730</v>
      </c>
      <c r="C229" s="6" t="s">
        <v>731</v>
      </c>
      <c r="D229" s="6" t="str">
        <f t="shared" si="3"/>
        <v>ACDOCA-PEGRUP</v>
      </c>
    </row>
    <row r="230" spans="1:4" x14ac:dyDescent="0.3">
      <c r="A230" s="6" t="s">
        <v>288</v>
      </c>
      <c r="B230" s="6" t="s">
        <v>732</v>
      </c>
      <c r="C230" s="6" t="s">
        <v>733</v>
      </c>
      <c r="D230" s="6" t="str">
        <f t="shared" si="3"/>
        <v>ACDOCA-PERART</v>
      </c>
    </row>
    <row r="231" spans="1:4" x14ac:dyDescent="0.3">
      <c r="A231" s="6" t="s">
        <v>288</v>
      </c>
      <c r="B231" s="6" t="s">
        <v>734</v>
      </c>
      <c r="C231" s="6" t="s">
        <v>735</v>
      </c>
      <c r="D231" s="6" t="str">
        <f t="shared" si="3"/>
        <v>ACDOCA-PERIV</v>
      </c>
    </row>
    <row r="232" spans="1:4" x14ac:dyDescent="0.3">
      <c r="A232" s="6" t="s">
        <v>288</v>
      </c>
      <c r="B232" s="6" t="s">
        <v>736</v>
      </c>
      <c r="C232" s="6" t="s">
        <v>737</v>
      </c>
      <c r="D232" s="6" t="str">
        <f t="shared" si="3"/>
        <v>ACDOCA-PERNR</v>
      </c>
    </row>
    <row r="233" spans="1:4" x14ac:dyDescent="0.3">
      <c r="A233" s="6" t="s">
        <v>288</v>
      </c>
      <c r="B233" s="6" t="s">
        <v>738</v>
      </c>
      <c r="C233" s="6" t="s">
        <v>739</v>
      </c>
      <c r="D233" s="6" t="str">
        <f t="shared" si="3"/>
        <v>ACDOCA-PFSL</v>
      </c>
    </row>
    <row r="234" spans="1:4" x14ac:dyDescent="0.3">
      <c r="A234" s="6" t="s">
        <v>288</v>
      </c>
      <c r="B234" s="6" t="s">
        <v>740</v>
      </c>
      <c r="C234" s="6" t="s">
        <v>741</v>
      </c>
      <c r="D234" s="6" t="str">
        <f t="shared" si="3"/>
        <v>ACDOCA-PFSL2</v>
      </c>
    </row>
    <row r="235" spans="1:4" x14ac:dyDescent="0.3">
      <c r="A235" s="6" t="s">
        <v>288</v>
      </c>
      <c r="B235" s="6" t="s">
        <v>742</v>
      </c>
      <c r="C235" s="6" t="s">
        <v>743</v>
      </c>
      <c r="D235" s="6" t="str">
        <f t="shared" si="3"/>
        <v>ACDOCA-PFSL3</v>
      </c>
    </row>
    <row r="236" spans="1:4" x14ac:dyDescent="0.3">
      <c r="A236" s="6" t="s">
        <v>288</v>
      </c>
      <c r="B236" s="6" t="s">
        <v>744</v>
      </c>
      <c r="C236" s="6" t="s">
        <v>745</v>
      </c>
      <c r="D236" s="6" t="str">
        <f t="shared" si="3"/>
        <v>ACDOCA-PKDAUF</v>
      </c>
    </row>
    <row r="237" spans="1:4" x14ac:dyDescent="0.3">
      <c r="A237" s="6" t="s">
        <v>288</v>
      </c>
      <c r="B237" s="6" t="s">
        <v>746</v>
      </c>
      <c r="C237" s="6" t="s">
        <v>747</v>
      </c>
      <c r="D237" s="6" t="str">
        <f t="shared" si="3"/>
        <v>ACDOCA-PKDPOS</v>
      </c>
    </row>
    <row r="238" spans="1:4" x14ac:dyDescent="0.3">
      <c r="A238" s="6" t="s">
        <v>288</v>
      </c>
      <c r="B238" s="6" t="s">
        <v>748</v>
      </c>
      <c r="C238" s="6" t="s">
        <v>749</v>
      </c>
      <c r="D238" s="6" t="str">
        <f t="shared" si="3"/>
        <v>ACDOCA-PKSTRG</v>
      </c>
    </row>
    <row r="239" spans="1:4" x14ac:dyDescent="0.3">
      <c r="A239" s="6" t="s">
        <v>288</v>
      </c>
      <c r="B239" s="6" t="s">
        <v>750</v>
      </c>
      <c r="C239" s="6" t="s">
        <v>751</v>
      </c>
      <c r="D239" s="6" t="str">
        <f t="shared" si="3"/>
        <v>ACDOCA-PLANNED_PARTS_WORK</v>
      </c>
    </row>
    <row r="240" spans="1:4" x14ac:dyDescent="0.3">
      <c r="A240" s="6" t="s">
        <v>288</v>
      </c>
      <c r="B240" s="6" t="s">
        <v>752</v>
      </c>
      <c r="C240" s="6" t="s">
        <v>753</v>
      </c>
      <c r="D240" s="6" t="str">
        <f t="shared" si="3"/>
        <v>ACDOCA-PLKNZ</v>
      </c>
    </row>
    <row r="241" spans="1:4" x14ac:dyDescent="0.3">
      <c r="A241" s="6" t="s">
        <v>288</v>
      </c>
      <c r="B241" s="6" t="s">
        <v>754</v>
      </c>
      <c r="C241" s="6" t="s">
        <v>755</v>
      </c>
      <c r="D241" s="6" t="str">
        <f t="shared" si="3"/>
        <v>ACDOCA-PLSTAR</v>
      </c>
    </row>
    <row r="242" spans="1:4" x14ac:dyDescent="0.3">
      <c r="A242" s="6" t="s">
        <v>288</v>
      </c>
      <c r="B242" s="6" t="s">
        <v>756</v>
      </c>
      <c r="C242" s="6" t="s">
        <v>757</v>
      </c>
      <c r="D242" s="6" t="str">
        <f t="shared" si="3"/>
        <v>ACDOCA-PNPLNR</v>
      </c>
    </row>
    <row r="243" spans="1:4" x14ac:dyDescent="0.3">
      <c r="A243" s="6" t="s">
        <v>288</v>
      </c>
      <c r="B243" s="6" t="s">
        <v>758</v>
      </c>
      <c r="C243" s="6" t="s">
        <v>759</v>
      </c>
      <c r="D243" s="6" t="str">
        <f t="shared" si="3"/>
        <v>ACDOCA-PNPLNR_VORGN</v>
      </c>
    </row>
    <row r="244" spans="1:4" x14ac:dyDescent="0.3">
      <c r="A244" s="6" t="s">
        <v>288</v>
      </c>
      <c r="B244" s="6" t="s">
        <v>760</v>
      </c>
      <c r="C244" s="6" t="s">
        <v>761</v>
      </c>
      <c r="D244" s="6" t="str">
        <f t="shared" si="3"/>
        <v>ACDOCA-POM</v>
      </c>
    </row>
    <row r="245" spans="1:4" x14ac:dyDescent="0.3">
      <c r="A245" s="6" t="s">
        <v>288</v>
      </c>
      <c r="B245" s="6" t="s">
        <v>8</v>
      </c>
      <c r="C245" s="6" t="s">
        <v>19</v>
      </c>
      <c r="D245" s="6" t="str">
        <f t="shared" si="3"/>
        <v>ACDOCA-POPER</v>
      </c>
    </row>
    <row r="246" spans="1:4" x14ac:dyDescent="0.3">
      <c r="A246" s="6" t="s">
        <v>288</v>
      </c>
      <c r="B246" s="6" t="s">
        <v>762</v>
      </c>
      <c r="C246" s="6" t="s">
        <v>763</v>
      </c>
      <c r="D246" s="6" t="str">
        <f t="shared" si="3"/>
        <v>ACDOCA-PPAOBJNR</v>
      </c>
    </row>
    <row r="247" spans="1:4" x14ac:dyDescent="0.3">
      <c r="A247" s="6" t="s">
        <v>288</v>
      </c>
      <c r="B247" s="6" t="s">
        <v>45</v>
      </c>
      <c r="C247" s="6" t="s">
        <v>239</v>
      </c>
      <c r="D247" s="6" t="str">
        <f t="shared" si="3"/>
        <v>ACDOCA-PPRCTR</v>
      </c>
    </row>
    <row r="248" spans="1:4" x14ac:dyDescent="0.3">
      <c r="A248" s="6" t="s">
        <v>288</v>
      </c>
      <c r="B248" s="6" t="s">
        <v>764</v>
      </c>
      <c r="C248" s="6" t="s">
        <v>765</v>
      </c>
      <c r="D248" s="6" t="str">
        <f t="shared" si="3"/>
        <v>ACDOCA-PPRZNR</v>
      </c>
    </row>
    <row r="249" spans="1:4" x14ac:dyDescent="0.3">
      <c r="A249" s="6" t="s">
        <v>288</v>
      </c>
      <c r="B249" s="6" t="s">
        <v>766</v>
      </c>
      <c r="C249" s="6" t="s">
        <v>767</v>
      </c>
      <c r="D249" s="6" t="str">
        <f t="shared" si="3"/>
        <v>ACDOCA-PPS_POSID</v>
      </c>
    </row>
    <row r="250" spans="1:4" x14ac:dyDescent="0.3">
      <c r="A250" s="6" t="s">
        <v>288</v>
      </c>
      <c r="B250" s="6" t="s">
        <v>768</v>
      </c>
      <c r="C250" s="6" t="s">
        <v>769</v>
      </c>
      <c r="D250" s="6" t="str">
        <f t="shared" si="3"/>
        <v>ACDOCA-PPS_PRJ_PNR</v>
      </c>
    </row>
    <row r="251" spans="1:4" x14ac:dyDescent="0.3">
      <c r="A251" s="6" t="s">
        <v>288</v>
      </c>
      <c r="B251" s="6" t="s">
        <v>770</v>
      </c>
      <c r="C251" s="6" t="s">
        <v>772</v>
      </c>
      <c r="D251" s="6" t="str">
        <f t="shared" si="3"/>
        <v>ACDOCA-PPS_PSPID</v>
      </c>
    </row>
    <row r="252" spans="1:4" x14ac:dyDescent="0.3">
      <c r="A252" s="6" t="s">
        <v>288</v>
      </c>
      <c r="B252" s="6" t="s">
        <v>773</v>
      </c>
      <c r="C252" s="6" t="s">
        <v>774</v>
      </c>
      <c r="D252" s="6" t="str">
        <f t="shared" si="3"/>
        <v>ACDOCA-PPS_PSP_PNR</v>
      </c>
    </row>
    <row r="253" spans="1:4" x14ac:dyDescent="0.3">
      <c r="A253" s="6" t="s">
        <v>288</v>
      </c>
      <c r="B253" s="6" t="s">
        <v>30</v>
      </c>
      <c r="C253" s="6" t="s">
        <v>41</v>
      </c>
      <c r="D253" s="6" t="str">
        <f t="shared" si="3"/>
        <v>ACDOCA-PRCTR</v>
      </c>
    </row>
    <row r="254" spans="1:4" x14ac:dyDescent="0.3">
      <c r="A254" s="6" t="s">
        <v>288</v>
      </c>
      <c r="B254" s="6" t="s">
        <v>775</v>
      </c>
      <c r="C254" s="6" t="s">
        <v>776</v>
      </c>
      <c r="D254" s="6" t="str">
        <f t="shared" si="3"/>
        <v>ACDOCA-PRECNNR</v>
      </c>
    </row>
    <row r="255" spans="1:4" x14ac:dyDescent="0.3">
      <c r="A255" s="6" t="s">
        <v>288</v>
      </c>
      <c r="B255" s="6" t="s">
        <v>777</v>
      </c>
      <c r="C255" s="6" t="s">
        <v>778</v>
      </c>
      <c r="D255" s="6" t="str">
        <f t="shared" si="3"/>
        <v>ACDOCA-PREC_AWITEM</v>
      </c>
    </row>
    <row r="256" spans="1:4" x14ac:dyDescent="0.3">
      <c r="A256" s="6" t="s">
        <v>288</v>
      </c>
      <c r="B256" s="6" t="s">
        <v>779</v>
      </c>
      <c r="C256" s="6" t="s">
        <v>780</v>
      </c>
      <c r="D256" s="6" t="str">
        <f t="shared" si="3"/>
        <v>ACDOCA-PREC_AWMULT</v>
      </c>
    </row>
    <row r="257" spans="1:4" x14ac:dyDescent="0.3">
      <c r="A257" s="6" t="s">
        <v>288</v>
      </c>
      <c r="B257" s="6" t="s">
        <v>781</v>
      </c>
      <c r="C257" s="6" t="s">
        <v>782</v>
      </c>
      <c r="D257" s="6" t="str">
        <f t="shared" si="3"/>
        <v>ACDOCA-PREC_AWORG</v>
      </c>
    </row>
    <row r="258" spans="1:4" x14ac:dyDescent="0.3">
      <c r="A258" s="6" t="s">
        <v>288</v>
      </c>
      <c r="B258" s="6" t="s">
        <v>783</v>
      </c>
      <c r="C258" s="6" t="s">
        <v>784</v>
      </c>
      <c r="D258" s="6" t="str">
        <f t="shared" si="3"/>
        <v>ACDOCA-PREC_AWREF</v>
      </c>
    </row>
    <row r="259" spans="1:4" x14ac:dyDescent="0.3">
      <c r="A259" s="6" t="s">
        <v>288</v>
      </c>
      <c r="B259" s="6" t="s">
        <v>785</v>
      </c>
      <c r="C259" s="6" t="s">
        <v>786</v>
      </c>
      <c r="D259" s="6" t="str">
        <f t="shared" ref="D259:D322" si="4">A259&amp;"-"&amp;B259</f>
        <v>ACDOCA-PREC_AWSYS</v>
      </c>
    </row>
    <row r="260" spans="1:4" x14ac:dyDescent="0.3">
      <c r="A260" s="6" t="s">
        <v>288</v>
      </c>
      <c r="B260" s="6" t="s">
        <v>787</v>
      </c>
      <c r="C260" s="6" t="s">
        <v>788</v>
      </c>
      <c r="D260" s="6" t="str">
        <f t="shared" si="4"/>
        <v>ACDOCA-PREC_AWTYP</v>
      </c>
    </row>
    <row r="261" spans="1:4" x14ac:dyDescent="0.3">
      <c r="A261" s="6" t="s">
        <v>288</v>
      </c>
      <c r="B261" s="6" t="s">
        <v>789</v>
      </c>
      <c r="C261" s="6" t="s">
        <v>790</v>
      </c>
      <c r="D261" s="6" t="str">
        <f t="shared" si="4"/>
        <v>ACDOCA-PREC_SUBTA</v>
      </c>
    </row>
    <row r="262" spans="1:4" x14ac:dyDescent="0.3">
      <c r="A262" s="6" t="s">
        <v>288</v>
      </c>
      <c r="B262" s="6" t="s">
        <v>791</v>
      </c>
      <c r="C262" s="6" t="s">
        <v>792</v>
      </c>
      <c r="D262" s="6" t="str">
        <f t="shared" si="4"/>
        <v>ACDOCA-PRIOK</v>
      </c>
    </row>
    <row r="263" spans="1:4" x14ac:dyDescent="0.3">
      <c r="A263" s="6" t="s">
        <v>288</v>
      </c>
      <c r="B263" s="6" t="s">
        <v>793</v>
      </c>
      <c r="C263" s="6" t="s">
        <v>794</v>
      </c>
      <c r="D263" s="6" t="str">
        <f t="shared" si="4"/>
        <v>ACDOCA-PRODPER</v>
      </c>
    </row>
    <row r="264" spans="1:4" x14ac:dyDescent="0.3">
      <c r="A264" s="6" t="s">
        <v>288</v>
      </c>
      <c r="B264" s="6" t="s">
        <v>795</v>
      </c>
      <c r="C264" s="6" t="s">
        <v>796</v>
      </c>
      <c r="D264" s="6" t="str">
        <f t="shared" si="4"/>
        <v>ACDOCA-PROZS_PN</v>
      </c>
    </row>
    <row r="265" spans="1:4" x14ac:dyDescent="0.3">
      <c r="A265" s="6" t="s">
        <v>288</v>
      </c>
      <c r="B265" s="6" t="s">
        <v>797</v>
      </c>
      <c r="C265" s="6" t="s">
        <v>798</v>
      </c>
      <c r="D265" s="6" t="str">
        <f t="shared" si="4"/>
        <v>ACDOCA-PRZNR</v>
      </c>
    </row>
    <row r="266" spans="1:4" x14ac:dyDescent="0.3">
      <c r="A266" s="6" t="s">
        <v>288</v>
      </c>
      <c r="B266" s="6" t="s">
        <v>799</v>
      </c>
      <c r="C266" s="6" t="s">
        <v>801</v>
      </c>
      <c r="D266" s="6" t="str">
        <f t="shared" si="4"/>
        <v>ACDOCA-PSCOPE</v>
      </c>
    </row>
    <row r="267" spans="1:4" x14ac:dyDescent="0.3">
      <c r="A267" s="6" t="s">
        <v>288</v>
      </c>
      <c r="B267" s="6" t="s">
        <v>802</v>
      </c>
      <c r="C267" s="6" t="s">
        <v>803</v>
      </c>
      <c r="D267" s="6" t="str">
        <f t="shared" si="4"/>
        <v>ACDOCA-PSEGMENT</v>
      </c>
    </row>
    <row r="268" spans="1:4" x14ac:dyDescent="0.3">
      <c r="A268" s="6" t="s">
        <v>288</v>
      </c>
      <c r="B268" s="6" t="s">
        <v>804</v>
      </c>
      <c r="C268" s="6" t="s">
        <v>805</v>
      </c>
      <c r="D268" s="6" t="str">
        <f t="shared" si="4"/>
        <v>ACDOCA-PSEMPSL</v>
      </c>
    </row>
    <row r="269" spans="1:4" x14ac:dyDescent="0.3">
      <c r="A269" s="6" t="s">
        <v>288</v>
      </c>
      <c r="B269" s="6" t="s">
        <v>806</v>
      </c>
      <c r="C269" s="6" t="s">
        <v>808</v>
      </c>
      <c r="D269" s="6" t="str">
        <f t="shared" si="4"/>
        <v>ACDOCA-PSGENR</v>
      </c>
    </row>
    <row r="270" spans="1:4" x14ac:dyDescent="0.3">
      <c r="A270" s="6" t="s">
        <v>288</v>
      </c>
      <c r="B270" s="6" t="s">
        <v>809</v>
      </c>
      <c r="C270" s="6" t="s">
        <v>811</v>
      </c>
      <c r="D270" s="6" t="str">
        <f t="shared" si="4"/>
        <v>ACDOCA-PSGRNR</v>
      </c>
    </row>
    <row r="271" spans="1:4" x14ac:dyDescent="0.3">
      <c r="A271" s="6" t="s">
        <v>288</v>
      </c>
      <c r="B271" s="6" t="s">
        <v>812</v>
      </c>
      <c r="C271" s="6" t="s">
        <v>813</v>
      </c>
      <c r="D271" s="6" t="str">
        <f t="shared" si="4"/>
        <v>ACDOCA-PSL</v>
      </c>
    </row>
    <row r="272" spans="1:4" x14ac:dyDescent="0.3">
      <c r="A272" s="6" t="s">
        <v>288</v>
      </c>
      <c r="B272" s="6" t="s">
        <v>814</v>
      </c>
      <c r="C272" s="6" t="s">
        <v>815</v>
      </c>
      <c r="D272" s="6" t="str">
        <f t="shared" si="4"/>
        <v>ACDOCA-PSL2</v>
      </c>
    </row>
    <row r="273" spans="1:4" x14ac:dyDescent="0.3">
      <c r="A273" s="6" t="s">
        <v>288</v>
      </c>
      <c r="B273" s="6" t="s">
        <v>816</v>
      </c>
      <c r="C273" s="6" t="s">
        <v>817</v>
      </c>
      <c r="D273" s="6" t="str">
        <f t="shared" si="4"/>
        <v>ACDOCA-PSL3</v>
      </c>
    </row>
    <row r="274" spans="1:4" x14ac:dyDescent="0.3">
      <c r="A274" s="6" t="s">
        <v>288</v>
      </c>
      <c r="B274" s="6" t="s">
        <v>818</v>
      </c>
      <c r="C274" s="6" t="s">
        <v>820</v>
      </c>
      <c r="D274" s="6" t="str">
        <f t="shared" si="4"/>
        <v>ACDOCA-PSMENR</v>
      </c>
    </row>
    <row r="275" spans="1:4" x14ac:dyDescent="0.3">
      <c r="A275" s="6" t="s">
        <v>288</v>
      </c>
      <c r="B275" s="6" t="s">
        <v>821</v>
      </c>
      <c r="C275" s="6" t="s">
        <v>822</v>
      </c>
      <c r="D275" s="6" t="str">
        <f t="shared" si="4"/>
        <v>ACDOCA-PSNKSL</v>
      </c>
    </row>
    <row r="276" spans="1:4" x14ac:dyDescent="0.3">
      <c r="A276" s="6" t="s">
        <v>288</v>
      </c>
      <c r="B276" s="6" t="s">
        <v>823</v>
      </c>
      <c r="C276" s="6" t="s">
        <v>824</v>
      </c>
      <c r="D276" s="6" t="str">
        <f t="shared" si="4"/>
        <v>ACDOCA-PSTYV_PA</v>
      </c>
    </row>
    <row r="277" spans="1:4" x14ac:dyDescent="0.3">
      <c r="A277" s="6" t="s">
        <v>288</v>
      </c>
      <c r="B277" s="6" t="s">
        <v>825</v>
      </c>
      <c r="C277" s="6" t="s">
        <v>827</v>
      </c>
      <c r="D277" s="6" t="str">
        <f t="shared" si="4"/>
        <v>ACDOCA-PSWENR</v>
      </c>
    </row>
    <row r="278" spans="1:4" x14ac:dyDescent="0.3">
      <c r="A278" s="6" t="s">
        <v>288</v>
      </c>
      <c r="B278" s="6" t="s">
        <v>648</v>
      </c>
      <c r="C278" s="6" t="s">
        <v>828</v>
      </c>
      <c r="D278" s="6" t="str">
        <f t="shared" si="4"/>
        <v>ACDOCA-PS_POSID</v>
      </c>
    </row>
    <row r="279" spans="1:4" x14ac:dyDescent="0.3">
      <c r="A279" s="6" t="s">
        <v>288</v>
      </c>
      <c r="B279" s="6" t="s">
        <v>829</v>
      </c>
      <c r="C279" s="6" t="s">
        <v>830</v>
      </c>
      <c r="D279" s="6" t="str">
        <f t="shared" si="4"/>
        <v>ACDOCA-PS_PRJ_PNR</v>
      </c>
    </row>
    <row r="280" spans="1:4" x14ac:dyDescent="0.3">
      <c r="A280" s="6" t="s">
        <v>288</v>
      </c>
      <c r="B280" s="6" t="s">
        <v>771</v>
      </c>
      <c r="C280" s="6" t="s">
        <v>831</v>
      </c>
      <c r="D280" s="6" t="str">
        <f t="shared" si="4"/>
        <v>ACDOCA-PS_PSPID</v>
      </c>
    </row>
    <row r="281" spans="1:4" x14ac:dyDescent="0.3">
      <c r="A281" s="6" t="s">
        <v>288</v>
      </c>
      <c r="B281" s="6" t="s">
        <v>832</v>
      </c>
      <c r="C281" s="6" t="s">
        <v>828</v>
      </c>
      <c r="D281" s="6" t="str">
        <f t="shared" si="4"/>
        <v>ACDOCA-PS_PSP_PNR</v>
      </c>
    </row>
    <row r="282" spans="1:4" x14ac:dyDescent="0.3">
      <c r="A282" s="6" t="s">
        <v>288</v>
      </c>
      <c r="B282" s="6" t="s">
        <v>833</v>
      </c>
      <c r="C282" s="6" t="s">
        <v>834</v>
      </c>
      <c r="D282" s="6" t="str">
        <f t="shared" si="4"/>
        <v>ACDOCA-PVNAME</v>
      </c>
    </row>
    <row r="283" spans="1:4" x14ac:dyDescent="0.3">
      <c r="A283" s="6" t="s">
        <v>288</v>
      </c>
      <c r="B283" s="6" t="s">
        <v>835</v>
      </c>
      <c r="C283" s="6" t="s">
        <v>836</v>
      </c>
      <c r="D283" s="6" t="str">
        <f t="shared" si="4"/>
        <v>ACDOCA-QMNUM</v>
      </c>
    </row>
    <row r="284" spans="1:4" x14ac:dyDescent="0.3">
      <c r="A284" s="6" t="s">
        <v>288</v>
      </c>
      <c r="B284" s="6" t="s">
        <v>837</v>
      </c>
      <c r="C284" s="6" t="s">
        <v>838</v>
      </c>
      <c r="D284" s="6" t="str">
        <f t="shared" si="4"/>
        <v>ACDOCA-QSBVALT</v>
      </c>
    </row>
    <row r="285" spans="1:4" x14ac:dyDescent="0.3">
      <c r="A285" s="6" t="s">
        <v>288</v>
      </c>
      <c r="B285" s="6" t="s">
        <v>839</v>
      </c>
      <c r="C285" s="6" t="s">
        <v>840</v>
      </c>
      <c r="D285" s="6" t="str">
        <f t="shared" si="4"/>
        <v>ACDOCA-QSPROCESS</v>
      </c>
    </row>
    <row r="286" spans="1:4" x14ac:dyDescent="0.3">
      <c r="A286" s="6" t="s">
        <v>288</v>
      </c>
      <c r="B286" s="6" t="s">
        <v>841</v>
      </c>
      <c r="C286" s="6" t="s">
        <v>843</v>
      </c>
      <c r="D286" s="6" t="str">
        <f t="shared" si="4"/>
        <v>ACDOCA-QUANT1</v>
      </c>
    </row>
    <row r="287" spans="1:4" x14ac:dyDescent="0.3">
      <c r="A287" s="6" t="s">
        <v>288</v>
      </c>
      <c r="B287" s="6" t="s">
        <v>844</v>
      </c>
      <c r="C287" s="6" t="s">
        <v>846</v>
      </c>
      <c r="D287" s="6" t="str">
        <f t="shared" si="4"/>
        <v>ACDOCA-QUANT2</v>
      </c>
    </row>
    <row r="288" spans="1:4" x14ac:dyDescent="0.3">
      <c r="A288" s="6" t="s">
        <v>288</v>
      </c>
      <c r="B288" s="6" t="s">
        <v>847</v>
      </c>
      <c r="C288" s="6" t="s">
        <v>849</v>
      </c>
      <c r="D288" s="6" t="str">
        <f t="shared" si="4"/>
        <v>ACDOCA-QUANT3</v>
      </c>
    </row>
    <row r="289" spans="1:4" x14ac:dyDescent="0.3">
      <c r="A289" s="6" t="s">
        <v>288</v>
      </c>
      <c r="B289" s="6" t="s">
        <v>842</v>
      </c>
      <c r="C289" s="6" t="s">
        <v>850</v>
      </c>
      <c r="D289" s="6" t="str">
        <f t="shared" si="4"/>
        <v>ACDOCA-QUNIT1</v>
      </c>
    </row>
    <row r="290" spans="1:4" x14ac:dyDescent="0.3">
      <c r="A290" s="6" t="s">
        <v>288</v>
      </c>
      <c r="B290" s="6" t="s">
        <v>845</v>
      </c>
      <c r="C290" s="6" t="s">
        <v>851</v>
      </c>
      <c r="D290" s="6" t="str">
        <f t="shared" si="4"/>
        <v>ACDOCA-QUNIT2</v>
      </c>
    </row>
    <row r="291" spans="1:4" x14ac:dyDescent="0.3">
      <c r="A291" s="6" t="s">
        <v>288</v>
      </c>
      <c r="B291" s="6" t="s">
        <v>848</v>
      </c>
      <c r="C291" s="6" t="s">
        <v>852</v>
      </c>
      <c r="D291" s="6" t="str">
        <f t="shared" si="4"/>
        <v>ACDOCA-QUNIT3</v>
      </c>
    </row>
    <row r="292" spans="1:4" x14ac:dyDescent="0.3">
      <c r="A292" s="6" t="s">
        <v>288</v>
      </c>
      <c r="B292" s="6" t="s">
        <v>24</v>
      </c>
      <c r="C292" s="6" t="s">
        <v>35</v>
      </c>
      <c r="D292" s="6" t="str">
        <f t="shared" si="4"/>
        <v>ACDOCA-RACCT</v>
      </c>
    </row>
    <row r="293" spans="1:4" x14ac:dyDescent="0.3">
      <c r="A293" s="6" t="s">
        <v>288</v>
      </c>
      <c r="B293" s="6" t="s">
        <v>853</v>
      </c>
      <c r="C293" s="6" t="s">
        <v>854</v>
      </c>
      <c r="D293" s="6" t="str">
        <f t="shared" si="4"/>
        <v>ACDOCA-RACCT_SENDER</v>
      </c>
    </row>
    <row r="294" spans="1:4" x14ac:dyDescent="0.3">
      <c r="A294" s="6" t="s">
        <v>288</v>
      </c>
      <c r="B294" s="6" t="s">
        <v>50</v>
      </c>
      <c r="C294" s="6" t="s">
        <v>242</v>
      </c>
      <c r="D294" s="6" t="str">
        <f t="shared" si="4"/>
        <v>ACDOCA-RASSC</v>
      </c>
    </row>
    <row r="295" spans="1:4" x14ac:dyDescent="0.3">
      <c r="A295" s="6" t="s">
        <v>288</v>
      </c>
      <c r="B295" s="6" t="s">
        <v>371</v>
      </c>
      <c r="C295" s="6" t="s">
        <v>855</v>
      </c>
      <c r="D295" s="6" t="str">
        <f t="shared" si="4"/>
        <v>ACDOCA-RBCUR</v>
      </c>
    </row>
    <row r="296" spans="1:4" x14ac:dyDescent="0.3">
      <c r="A296" s="6" t="s">
        <v>288</v>
      </c>
      <c r="B296" s="6" t="s">
        <v>856</v>
      </c>
      <c r="C296" s="6" t="s">
        <v>857</v>
      </c>
      <c r="D296" s="6" t="str">
        <f t="shared" si="4"/>
        <v>ACDOCA-RBEST</v>
      </c>
    </row>
    <row r="297" spans="1:4" x14ac:dyDescent="0.3">
      <c r="A297" s="6" t="s">
        <v>288</v>
      </c>
      <c r="B297" s="6" t="s">
        <v>858</v>
      </c>
      <c r="C297" s="6" t="s">
        <v>859</v>
      </c>
      <c r="D297" s="6" t="str">
        <f t="shared" si="4"/>
        <v>ACDOCA-RBUDGET_PD</v>
      </c>
    </row>
    <row r="298" spans="1:4" x14ac:dyDescent="0.3">
      <c r="A298" s="6" t="s">
        <v>288</v>
      </c>
      <c r="B298" s="6" t="s">
        <v>23</v>
      </c>
      <c r="C298" s="6" t="s">
        <v>34</v>
      </c>
      <c r="D298" s="6" t="str">
        <f t="shared" si="4"/>
        <v>ACDOCA-RBUKRS</v>
      </c>
    </row>
    <row r="299" spans="1:4" x14ac:dyDescent="0.3">
      <c r="A299" s="6" t="s">
        <v>288</v>
      </c>
      <c r="B299" s="6" t="s">
        <v>25</v>
      </c>
      <c r="C299" s="6" t="s">
        <v>36</v>
      </c>
      <c r="D299" s="6" t="str">
        <f t="shared" si="4"/>
        <v>ACDOCA-RBUSA</v>
      </c>
    </row>
    <row r="300" spans="1:4" x14ac:dyDescent="0.3">
      <c r="A300" s="6" t="s">
        <v>288</v>
      </c>
      <c r="B300" s="6" t="s">
        <v>452</v>
      </c>
      <c r="C300" s="6" t="s">
        <v>860</v>
      </c>
      <c r="D300" s="6" t="str">
        <f t="shared" si="4"/>
        <v>ACDOCA-RCCUR</v>
      </c>
    </row>
    <row r="301" spans="1:4" x14ac:dyDescent="0.3">
      <c r="A301" s="6" t="s">
        <v>288</v>
      </c>
      <c r="B301" s="6" t="s">
        <v>243</v>
      </c>
      <c r="C301" s="6" t="s">
        <v>244</v>
      </c>
      <c r="D301" s="6" t="str">
        <f t="shared" si="4"/>
        <v>ACDOCA-RCLNT</v>
      </c>
    </row>
    <row r="302" spans="1:4" x14ac:dyDescent="0.3">
      <c r="A302" s="6" t="s">
        <v>288</v>
      </c>
      <c r="B302" s="6" t="s">
        <v>26</v>
      </c>
      <c r="C302" s="6" t="s">
        <v>37</v>
      </c>
      <c r="D302" s="6" t="str">
        <f t="shared" si="4"/>
        <v>ACDOCA-RCNTR</v>
      </c>
    </row>
    <row r="303" spans="1:4" x14ac:dyDescent="0.3">
      <c r="A303" s="6" t="s">
        <v>288</v>
      </c>
      <c r="B303" s="6" t="s">
        <v>435</v>
      </c>
      <c r="C303" s="6" t="s">
        <v>861</v>
      </c>
      <c r="D303" s="6" t="str">
        <f t="shared" si="4"/>
        <v>ACDOCA-RCO_OCUR</v>
      </c>
    </row>
    <row r="304" spans="1:4" x14ac:dyDescent="0.3">
      <c r="A304" s="6" t="s">
        <v>288</v>
      </c>
      <c r="B304" s="6" t="s">
        <v>466</v>
      </c>
      <c r="C304" s="6" t="s">
        <v>862</v>
      </c>
      <c r="D304" s="6" t="str">
        <f t="shared" si="4"/>
        <v>ACDOCA-RDCUR</v>
      </c>
    </row>
    <row r="305" spans="1:4" x14ac:dyDescent="0.3">
      <c r="A305" s="6" t="s">
        <v>288</v>
      </c>
      <c r="B305" s="6" t="s">
        <v>863</v>
      </c>
      <c r="C305" s="6" t="s">
        <v>864</v>
      </c>
      <c r="D305" s="6" t="str">
        <f t="shared" si="4"/>
        <v>ACDOCA-REBZG</v>
      </c>
    </row>
    <row r="306" spans="1:4" x14ac:dyDescent="0.3">
      <c r="A306" s="6" t="s">
        <v>288</v>
      </c>
      <c r="B306" s="6" t="s">
        <v>865</v>
      </c>
      <c r="C306" s="6" t="s">
        <v>866</v>
      </c>
      <c r="D306" s="6" t="str">
        <f t="shared" si="4"/>
        <v>ACDOCA-REBZJ</v>
      </c>
    </row>
    <row r="307" spans="1:4" x14ac:dyDescent="0.3">
      <c r="A307" s="6" t="s">
        <v>288</v>
      </c>
      <c r="B307" s="6" t="s">
        <v>867</v>
      </c>
      <c r="C307" s="6" t="s">
        <v>868</v>
      </c>
      <c r="D307" s="6" t="str">
        <f t="shared" si="4"/>
        <v>ACDOCA-REBZT</v>
      </c>
    </row>
    <row r="308" spans="1:4" x14ac:dyDescent="0.3">
      <c r="A308" s="6" t="s">
        <v>288</v>
      </c>
      <c r="B308" s="6" t="s">
        <v>869</v>
      </c>
      <c r="C308" s="6" t="s">
        <v>870</v>
      </c>
      <c r="D308" s="6" t="str">
        <f t="shared" si="4"/>
        <v>ACDOCA-REBZZ</v>
      </c>
    </row>
    <row r="309" spans="1:4" x14ac:dyDescent="0.3">
      <c r="A309" s="6" t="s">
        <v>288</v>
      </c>
      <c r="B309" s="6" t="s">
        <v>871</v>
      </c>
      <c r="C309" s="6" t="s">
        <v>872</v>
      </c>
      <c r="D309" s="6" t="str">
        <f t="shared" si="4"/>
        <v>ACDOCA-RECID</v>
      </c>
    </row>
    <row r="310" spans="1:4" x14ac:dyDescent="0.3">
      <c r="A310" s="6" t="s">
        <v>288</v>
      </c>
      <c r="B310" s="6" t="s">
        <v>873</v>
      </c>
      <c r="C310" s="6" t="s">
        <v>874</v>
      </c>
      <c r="D310" s="6" t="str">
        <f t="shared" si="4"/>
        <v>ACDOCA-RECNNR</v>
      </c>
    </row>
    <row r="311" spans="1:4" x14ac:dyDescent="0.3">
      <c r="A311" s="6" t="s">
        <v>288</v>
      </c>
      <c r="B311" s="6" t="s">
        <v>487</v>
      </c>
      <c r="C311" s="6" t="s">
        <v>875</v>
      </c>
      <c r="D311" s="6" t="str">
        <f t="shared" si="4"/>
        <v>ACDOCA-RECUR</v>
      </c>
    </row>
    <row r="312" spans="1:4" x14ac:dyDescent="0.3">
      <c r="A312" s="6" t="s">
        <v>288</v>
      </c>
      <c r="B312" s="6" t="s">
        <v>876</v>
      </c>
      <c r="C312" s="6" t="s">
        <v>877</v>
      </c>
      <c r="D312" s="6" t="str">
        <f t="shared" si="4"/>
        <v>ACDOCA-RE_ACCOUNT</v>
      </c>
    </row>
    <row r="313" spans="1:4" x14ac:dyDescent="0.3">
      <c r="A313" s="6" t="s">
        <v>288</v>
      </c>
      <c r="B313" s="6" t="s">
        <v>878</v>
      </c>
      <c r="C313" s="6" t="s">
        <v>879</v>
      </c>
      <c r="D313" s="6" t="str">
        <f t="shared" si="4"/>
        <v>ACDOCA-RE_BUKRS</v>
      </c>
    </row>
    <row r="314" spans="1:4" x14ac:dyDescent="0.3">
      <c r="A314" s="6" t="s">
        <v>288</v>
      </c>
      <c r="B314" s="6" t="s">
        <v>27</v>
      </c>
      <c r="C314" s="6" t="s">
        <v>38</v>
      </c>
      <c r="D314" s="6" t="str">
        <f t="shared" si="4"/>
        <v>ACDOCA-RFAREA</v>
      </c>
    </row>
    <row r="315" spans="1:4" x14ac:dyDescent="0.3">
      <c r="A315" s="6" t="s">
        <v>288</v>
      </c>
      <c r="B315" s="6" t="s">
        <v>506</v>
      </c>
      <c r="C315" s="6" t="s">
        <v>880</v>
      </c>
      <c r="D315" s="6" t="str">
        <f t="shared" si="4"/>
        <v>ACDOCA-RFCUR</v>
      </c>
    </row>
    <row r="316" spans="1:4" x14ac:dyDescent="0.3">
      <c r="A316" s="6" t="s">
        <v>288</v>
      </c>
      <c r="B316" s="6" t="s">
        <v>881</v>
      </c>
      <c r="C316" s="6" t="s">
        <v>882</v>
      </c>
      <c r="D316" s="6" t="str">
        <f t="shared" si="4"/>
        <v>ACDOCA-RFUND</v>
      </c>
    </row>
    <row r="317" spans="1:4" x14ac:dyDescent="0.3">
      <c r="A317" s="6" t="s">
        <v>288</v>
      </c>
      <c r="B317" s="6" t="s">
        <v>522</v>
      </c>
      <c r="C317" s="6" t="s">
        <v>883</v>
      </c>
      <c r="D317" s="6" t="str">
        <f t="shared" si="4"/>
        <v>ACDOCA-RGCUR</v>
      </c>
    </row>
    <row r="318" spans="1:4" x14ac:dyDescent="0.3">
      <c r="A318" s="6" t="s">
        <v>288</v>
      </c>
      <c r="B318" s="6" t="s">
        <v>884</v>
      </c>
      <c r="C318" s="6" t="s">
        <v>885</v>
      </c>
      <c r="D318" s="6" t="str">
        <f t="shared" si="4"/>
        <v>ACDOCA-RGRANT_NBR</v>
      </c>
    </row>
    <row r="319" spans="1:4" x14ac:dyDescent="0.3">
      <c r="A319" s="6" t="s">
        <v>288</v>
      </c>
      <c r="B319" s="6" t="s">
        <v>538</v>
      </c>
      <c r="C319" s="6" t="s">
        <v>886</v>
      </c>
      <c r="D319" s="6" t="str">
        <f t="shared" si="4"/>
        <v>ACDOCA-RHCUR</v>
      </c>
    </row>
    <row r="320" spans="1:4" x14ac:dyDescent="0.3">
      <c r="A320" s="6" t="s">
        <v>288</v>
      </c>
      <c r="B320" s="6" t="s">
        <v>887</v>
      </c>
      <c r="C320" s="6" t="s">
        <v>888</v>
      </c>
      <c r="D320" s="6" t="str">
        <f t="shared" si="4"/>
        <v>ACDOCA-RHOART</v>
      </c>
    </row>
    <row r="321" spans="1:4" x14ac:dyDescent="0.3">
      <c r="A321" s="6" t="s">
        <v>288</v>
      </c>
      <c r="B321" s="6" t="s">
        <v>889</v>
      </c>
      <c r="C321" s="6" t="s">
        <v>890</v>
      </c>
      <c r="D321" s="6" t="str">
        <f t="shared" si="4"/>
        <v>ACDOCA-RISK_CLASS</v>
      </c>
    </row>
    <row r="322" spans="1:4" x14ac:dyDescent="0.3">
      <c r="A322" s="6" t="s">
        <v>288</v>
      </c>
      <c r="B322" s="6" t="s">
        <v>618</v>
      </c>
      <c r="C322" s="6" t="s">
        <v>891</v>
      </c>
      <c r="D322" s="6" t="str">
        <f t="shared" si="4"/>
        <v>ACDOCA-RIUNIT</v>
      </c>
    </row>
    <row r="323" spans="1:4" x14ac:dyDescent="0.3">
      <c r="A323" s="6" t="s">
        <v>288</v>
      </c>
      <c r="B323" s="6" t="s">
        <v>570</v>
      </c>
      <c r="C323" s="6" t="s">
        <v>892</v>
      </c>
      <c r="D323" s="6" t="str">
        <f t="shared" ref="D323:D386" si="5">A323&amp;"-"&amp;B323</f>
        <v>ACDOCA-RKCUR</v>
      </c>
    </row>
    <row r="324" spans="1:4" x14ac:dyDescent="0.3">
      <c r="A324" s="6" t="s">
        <v>288</v>
      </c>
      <c r="B324" s="6" t="s">
        <v>1</v>
      </c>
      <c r="C324" s="6" t="s">
        <v>893</v>
      </c>
      <c r="D324" s="6" t="str">
        <f t="shared" si="5"/>
        <v>ACDOCA-RLDNR</v>
      </c>
    </row>
    <row r="325" spans="1:4" x14ac:dyDescent="0.3">
      <c r="A325" s="6" t="s">
        <v>288</v>
      </c>
      <c r="B325" s="6" t="s">
        <v>894</v>
      </c>
      <c r="C325" s="6" t="s">
        <v>896</v>
      </c>
      <c r="D325" s="6" t="str">
        <f t="shared" si="5"/>
        <v>ACDOCA-RMSL</v>
      </c>
    </row>
    <row r="326" spans="1:4" x14ac:dyDescent="0.3">
      <c r="A326" s="6" t="s">
        <v>288</v>
      </c>
      <c r="B326" s="6" t="s">
        <v>29</v>
      </c>
      <c r="C326" s="6" t="s">
        <v>245</v>
      </c>
      <c r="D326" s="6" t="str">
        <f t="shared" si="5"/>
        <v>ACDOCA-RMVCT</v>
      </c>
    </row>
    <row r="327" spans="1:4" x14ac:dyDescent="0.3">
      <c r="A327" s="6" t="s">
        <v>288</v>
      </c>
      <c r="B327" s="6" t="s">
        <v>690</v>
      </c>
      <c r="C327" s="6" t="s">
        <v>897</v>
      </c>
      <c r="D327" s="6" t="str">
        <f t="shared" si="5"/>
        <v>ACDOCA-ROCUR</v>
      </c>
    </row>
    <row r="328" spans="1:4" x14ac:dyDescent="0.3">
      <c r="A328" s="6" t="s">
        <v>288</v>
      </c>
      <c r="B328" s="6" t="s">
        <v>2</v>
      </c>
      <c r="C328" s="6" t="s">
        <v>13</v>
      </c>
      <c r="D328" s="6" t="str">
        <f t="shared" si="5"/>
        <v>ACDOCA-RRCTY</v>
      </c>
    </row>
    <row r="329" spans="1:4" x14ac:dyDescent="0.3">
      <c r="A329" s="6" t="s">
        <v>288</v>
      </c>
      <c r="B329" s="6" t="s">
        <v>895</v>
      </c>
      <c r="C329" s="6" t="s">
        <v>898</v>
      </c>
      <c r="D329" s="6" t="str">
        <f t="shared" si="5"/>
        <v>ACDOCA-RRUNIT</v>
      </c>
    </row>
    <row r="330" spans="1:4" x14ac:dyDescent="0.3">
      <c r="A330" s="6" t="s">
        <v>288</v>
      </c>
      <c r="B330" s="6" t="s">
        <v>899</v>
      </c>
      <c r="C330" s="6" t="s">
        <v>900</v>
      </c>
      <c r="D330" s="6" t="str">
        <f t="shared" si="5"/>
        <v>ACDOCA-RSRCE</v>
      </c>
    </row>
    <row r="331" spans="1:4" x14ac:dyDescent="0.3">
      <c r="A331" s="6" t="s">
        <v>288</v>
      </c>
      <c r="B331" s="6" t="s">
        <v>5</v>
      </c>
      <c r="C331" s="6" t="s">
        <v>901</v>
      </c>
      <c r="D331" s="6" t="str">
        <f t="shared" si="5"/>
        <v>ACDOCA-RTCUR</v>
      </c>
    </row>
    <row r="332" spans="1:4" x14ac:dyDescent="0.3">
      <c r="A332" s="6" t="s">
        <v>288</v>
      </c>
      <c r="B332" s="6" t="s">
        <v>6</v>
      </c>
      <c r="C332" s="6" t="s">
        <v>252</v>
      </c>
      <c r="D332" s="6" t="str">
        <f t="shared" si="5"/>
        <v>ACDOCA-RUNIT</v>
      </c>
    </row>
    <row r="333" spans="1:4" x14ac:dyDescent="0.3">
      <c r="A333" s="6" t="s">
        <v>288</v>
      </c>
      <c r="B333" s="6" t="s">
        <v>902</v>
      </c>
      <c r="C333" s="6" t="s">
        <v>903</v>
      </c>
      <c r="D333" s="6" t="str">
        <f t="shared" si="5"/>
        <v>ACDOCA-RVCUR</v>
      </c>
    </row>
    <row r="334" spans="1:4" x14ac:dyDescent="0.3">
      <c r="A334" s="6" t="s">
        <v>288</v>
      </c>
      <c r="B334" s="6" t="s">
        <v>904</v>
      </c>
      <c r="C334" s="6" t="s">
        <v>905</v>
      </c>
      <c r="D334" s="6" t="str">
        <f t="shared" si="5"/>
        <v>ACDOCA-RVUNIT</v>
      </c>
    </row>
    <row r="335" spans="1:4" x14ac:dyDescent="0.3">
      <c r="A335" s="6" t="s">
        <v>288</v>
      </c>
      <c r="B335" s="6" t="s">
        <v>906</v>
      </c>
      <c r="C335" s="6" t="s">
        <v>907</v>
      </c>
      <c r="D335" s="6" t="str">
        <f t="shared" si="5"/>
        <v>ACDOCA-RWCUR</v>
      </c>
    </row>
    <row r="336" spans="1:4" x14ac:dyDescent="0.3">
      <c r="A336" s="6" t="s">
        <v>288</v>
      </c>
      <c r="B336" s="6" t="s">
        <v>4</v>
      </c>
      <c r="C336" s="6" t="s">
        <v>908</v>
      </c>
      <c r="D336" s="6" t="str">
        <f t="shared" si="5"/>
        <v>ACDOCA-RYEAR</v>
      </c>
    </row>
    <row r="337" spans="1:4" x14ac:dyDescent="0.3">
      <c r="A337" s="6" t="s">
        <v>288</v>
      </c>
      <c r="B337" s="6" t="s">
        <v>909</v>
      </c>
      <c r="C337" s="6" t="s">
        <v>910</v>
      </c>
      <c r="D337" s="6" t="str">
        <f t="shared" si="5"/>
        <v>ACDOCA-SBUDGET_PD</v>
      </c>
    </row>
    <row r="338" spans="1:4" x14ac:dyDescent="0.3">
      <c r="A338" s="6" t="s">
        <v>288</v>
      </c>
      <c r="B338" s="6" t="s">
        <v>54</v>
      </c>
      <c r="C338" s="6" t="s">
        <v>911</v>
      </c>
      <c r="D338" s="6" t="str">
        <f t="shared" si="5"/>
        <v>ACDOCA-SBUSA</v>
      </c>
    </row>
    <row r="339" spans="1:4" x14ac:dyDescent="0.3">
      <c r="A339" s="6" t="s">
        <v>288</v>
      </c>
      <c r="B339" s="6" t="s">
        <v>65</v>
      </c>
      <c r="C339" s="6" t="s">
        <v>912</v>
      </c>
      <c r="D339" s="6" t="str">
        <f t="shared" si="5"/>
        <v>ACDOCA-SCNTR</v>
      </c>
    </row>
    <row r="340" spans="1:4" x14ac:dyDescent="0.3">
      <c r="A340" s="6" t="s">
        <v>288</v>
      </c>
      <c r="B340" s="6" t="s">
        <v>800</v>
      </c>
      <c r="C340" s="6" t="s">
        <v>913</v>
      </c>
      <c r="D340" s="6" t="str">
        <f t="shared" si="5"/>
        <v>ACDOCA-SCOPE</v>
      </c>
    </row>
    <row r="341" spans="1:4" x14ac:dyDescent="0.3">
      <c r="A341" s="6" t="s">
        <v>288</v>
      </c>
      <c r="B341" s="6" t="s">
        <v>914</v>
      </c>
      <c r="C341" s="6" t="s">
        <v>915</v>
      </c>
      <c r="D341" s="6" t="str">
        <f t="shared" si="5"/>
        <v>ACDOCA-SEGMENT</v>
      </c>
    </row>
    <row r="342" spans="1:4" x14ac:dyDescent="0.3">
      <c r="A342" s="6" t="s">
        <v>288</v>
      </c>
      <c r="B342" s="6" t="s">
        <v>916</v>
      </c>
      <c r="C342" s="6" t="s">
        <v>917</v>
      </c>
      <c r="D342" s="6" t="str">
        <f t="shared" si="5"/>
        <v>ACDOCA-SEMPSL</v>
      </c>
    </row>
    <row r="343" spans="1:4" x14ac:dyDescent="0.3">
      <c r="A343" s="6" t="s">
        <v>288</v>
      </c>
      <c r="B343" s="6" t="s">
        <v>918</v>
      </c>
      <c r="C343" s="6" t="s">
        <v>919</v>
      </c>
      <c r="D343" s="6" t="str">
        <f t="shared" si="5"/>
        <v>ACDOCA-SETTLEMENT_RULE</v>
      </c>
    </row>
    <row r="344" spans="1:4" x14ac:dyDescent="0.3">
      <c r="A344" s="6" t="s">
        <v>288</v>
      </c>
      <c r="B344" s="6" t="s">
        <v>66</v>
      </c>
      <c r="C344" s="6" t="s">
        <v>259</v>
      </c>
      <c r="D344" s="6" t="str">
        <f t="shared" si="5"/>
        <v>ACDOCA-SFAREA</v>
      </c>
    </row>
    <row r="345" spans="1:4" x14ac:dyDescent="0.3">
      <c r="A345" s="6" t="s">
        <v>288</v>
      </c>
      <c r="B345" s="6" t="s">
        <v>920</v>
      </c>
      <c r="C345" s="6" t="s">
        <v>921</v>
      </c>
      <c r="D345" s="6" t="str">
        <f t="shared" si="5"/>
        <v>ACDOCA-SFUND</v>
      </c>
    </row>
    <row r="346" spans="1:4" x14ac:dyDescent="0.3">
      <c r="A346" s="6" t="s">
        <v>288</v>
      </c>
      <c r="B346" s="6" t="s">
        <v>807</v>
      </c>
      <c r="C346" s="6" t="s">
        <v>922</v>
      </c>
      <c r="D346" s="6" t="str">
        <f t="shared" si="5"/>
        <v>ACDOCA-SGENR</v>
      </c>
    </row>
    <row r="347" spans="1:4" x14ac:dyDescent="0.3">
      <c r="A347" s="6" t="s">
        <v>288</v>
      </c>
      <c r="B347" s="6" t="s">
        <v>923</v>
      </c>
      <c r="C347" s="6" t="s">
        <v>924</v>
      </c>
      <c r="D347" s="6" t="str">
        <f t="shared" si="5"/>
        <v>ACDOCA-SGRANT_NBR</v>
      </c>
    </row>
    <row r="348" spans="1:4" x14ac:dyDescent="0.3">
      <c r="A348" s="6" t="s">
        <v>288</v>
      </c>
      <c r="B348" s="6" t="s">
        <v>810</v>
      </c>
      <c r="C348" s="6" t="s">
        <v>925</v>
      </c>
      <c r="D348" s="6" t="str">
        <f t="shared" si="5"/>
        <v>ACDOCA-SGRNR</v>
      </c>
    </row>
    <row r="349" spans="1:4" x14ac:dyDescent="0.3">
      <c r="A349" s="6" t="s">
        <v>288</v>
      </c>
      <c r="B349" s="6" t="s">
        <v>73</v>
      </c>
      <c r="C349" s="6" t="s">
        <v>926</v>
      </c>
      <c r="D349" s="6" t="str">
        <f t="shared" si="5"/>
        <v>ACDOCA-SGTXT</v>
      </c>
    </row>
    <row r="350" spans="1:4" x14ac:dyDescent="0.3">
      <c r="A350" s="6" t="s">
        <v>288</v>
      </c>
      <c r="B350" s="6" t="s">
        <v>927</v>
      </c>
      <c r="C350" s="6" t="s">
        <v>928</v>
      </c>
      <c r="D350" s="6" t="str">
        <f t="shared" si="5"/>
        <v>ACDOCA-SLALITTYPE</v>
      </c>
    </row>
    <row r="351" spans="1:4" x14ac:dyDescent="0.3">
      <c r="A351" s="6" t="s">
        <v>288</v>
      </c>
      <c r="B351" s="6" t="s">
        <v>819</v>
      </c>
      <c r="C351" s="6" t="s">
        <v>929</v>
      </c>
      <c r="D351" s="6" t="str">
        <f t="shared" si="5"/>
        <v>ACDOCA-SMENR</v>
      </c>
    </row>
    <row r="352" spans="1:4" x14ac:dyDescent="0.3">
      <c r="A352" s="6" t="s">
        <v>288</v>
      </c>
      <c r="B352" s="6" t="s">
        <v>930</v>
      </c>
      <c r="C352" s="6" t="s">
        <v>931</v>
      </c>
      <c r="D352" s="6" t="str">
        <f t="shared" si="5"/>
        <v>ACDOCA-SNKSL</v>
      </c>
    </row>
    <row r="353" spans="1:4" x14ac:dyDescent="0.3">
      <c r="A353" s="6" t="s">
        <v>288</v>
      </c>
      <c r="B353" s="6" t="s">
        <v>932</v>
      </c>
      <c r="C353" s="6" t="s">
        <v>933</v>
      </c>
      <c r="D353" s="6" t="str">
        <f t="shared" si="5"/>
        <v>ACDOCA-SOBKZ</v>
      </c>
    </row>
    <row r="354" spans="1:4" x14ac:dyDescent="0.3">
      <c r="A354" s="6" t="s">
        <v>288</v>
      </c>
      <c r="B354" s="6" t="s">
        <v>934</v>
      </c>
      <c r="C354" s="6" t="s">
        <v>935</v>
      </c>
      <c r="D354" s="6" t="str">
        <f t="shared" si="5"/>
        <v>ACDOCA-SPART</v>
      </c>
    </row>
    <row r="355" spans="1:4" x14ac:dyDescent="0.3">
      <c r="A355" s="6" t="s">
        <v>288</v>
      </c>
      <c r="B355" s="6" t="s">
        <v>936</v>
      </c>
      <c r="C355" s="6" t="s">
        <v>937</v>
      </c>
      <c r="D355" s="6" t="str">
        <f t="shared" si="5"/>
        <v>ACDOCA-SRC_AWITEM</v>
      </c>
    </row>
    <row r="356" spans="1:4" x14ac:dyDescent="0.3">
      <c r="A356" s="6" t="s">
        <v>288</v>
      </c>
      <c r="B356" s="6" t="s">
        <v>938</v>
      </c>
      <c r="C356" s="6" t="s">
        <v>939</v>
      </c>
      <c r="D356" s="6" t="str">
        <f t="shared" si="5"/>
        <v>ACDOCA-SRC_AWORG</v>
      </c>
    </row>
    <row r="357" spans="1:4" x14ac:dyDescent="0.3">
      <c r="A357" s="6" t="s">
        <v>288</v>
      </c>
      <c r="B357" s="6" t="s">
        <v>940</v>
      </c>
      <c r="C357" s="6" t="s">
        <v>941</v>
      </c>
      <c r="D357" s="6" t="str">
        <f t="shared" si="5"/>
        <v>ACDOCA-SRC_AWREF</v>
      </c>
    </row>
    <row r="358" spans="1:4" x14ac:dyDescent="0.3">
      <c r="A358" s="6" t="s">
        <v>288</v>
      </c>
      <c r="B358" s="6" t="s">
        <v>942</v>
      </c>
      <c r="C358" s="6" t="s">
        <v>943</v>
      </c>
      <c r="D358" s="6" t="str">
        <f t="shared" si="5"/>
        <v>ACDOCA-SRC_AWSUBIT</v>
      </c>
    </row>
    <row r="359" spans="1:4" x14ac:dyDescent="0.3">
      <c r="A359" s="6" t="s">
        <v>288</v>
      </c>
      <c r="B359" s="6" t="s">
        <v>944</v>
      </c>
      <c r="C359" s="6" t="s">
        <v>945</v>
      </c>
      <c r="D359" s="6" t="str">
        <f t="shared" si="5"/>
        <v>ACDOCA-SRC_AWSYS</v>
      </c>
    </row>
    <row r="360" spans="1:4" x14ac:dyDescent="0.3">
      <c r="A360" s="6" t="s">
        <v>288</v>
      </c>
      <c r="B360" s="6" t="s">
        <v>946</v>
      </c>
      <c r="C360" s="6" t="s">
        <v>947</v>
      </c>
      <c r="D360" s="6" t="str">
        <f t="shared" si="5"/>
        <v>ACDOCA-SRC_AWTYP</v>
      </c>
    </row>
    <row r="361" spans="1:4" x14ac:dyDescent="0.3">
      <c r="A361" s="6" t="s">
        <v>288</v>
      </c>
      <c r="B361" s="6" t="s">
        <v>948</v>
      </c>
      <c r="C361" s="6" t="s">
        <v>949</v>
      </c>
      <c r="D361" s="6" t="str">
        <f t="shared" si="5"/>
        <v>ACDOCA-SUBTA</v>
      </c>
    </row>
    <row r="362" spans="1:4" x14ac:dyDescent="0.3">
      <c r="A362" s="6" t="s">
        <v>288</v>
      </c>
      <c r="B362" s="6" t="s">
        <v>950</v>
      </c>
      <c r="C362" s="6" t="s">
        <v>951</v>
      </c>
      <c r="D362" s="6" t="str">
        <f t="shared" si="5"/>
        <v>ACDOCA-SUBTA_REV</v>
      </c>
    </row>
    <row r="363" spans="1:4" x14ac:dyDescent="0.3">
      <c r="A363" s="6" t="s">
        <v>288</v>
      </c>
      <c r="B363" s="6" t="s">
        <v>826</v>
      </c>
      <c r="C363" s="6" t="s">
        <v>952</v>
      </c>
      <c r="D363" s="6" t="str">
        <f t="shared" si="5"/>
        <v>ACDOCA-SWENR</v>
      </c>
    </row>
    <row r="364" spans="1:4" x14ac:dyDescent="0.3">
      <c r="A364" s="6" t="s">
        <v>288</v>
      </c>
      <c r="B364" s="6" t="s">
        <v>953</v>
      </c>
      <c r="C364" s="6" t="s">
        <v>954</v>
      </c>
      <c r="D364" s="6" t="str">
        <f t="shared" si="5"/>
        <v>ACDOCA-S_RECIND</v>
      </c>
    </row>
    <row r="365" spans="1:4" x14ac:dyDescent="0.3">
      <c r="A365" s="6" t="s">
        <v>288</v>
      </c>
      <c r="B365" s="6" t="s">
        <v>955</v>
      </c>
      <c r="C365" s="6" t="s">
        <v>956</v>
      </c>
      <c r="D365" s="6" t="str">
        <f t="shared" si="5"/>
        <v>ACDOCA-TIMESTAMP</v>
      </c>
    </row>
    <row r="366" spans="1:4" x14ac:dyDescent="0.3">
      <c r="A366" s="6" t="s">
        <v>288</v>
      </c>
      <c r="B366" s="6" t="s">
        <v>957</v>
      </c>
      <c r="C366" s="6" t="s">
        <v>958</v>
      </c>
      <c r="D366" s="6" t="str">
        <f t="shared" si="5"/>
        <v>ACDOCA-TPLNR</v>
      </c>
    </row>
    <row r="367" spans="1:4" x14ac:dyDescent="0.3">
      <c r="A367" s="6" t="s">
        <v>288</v>
      </c>
      <c r="B367" s="6" t="s">
        <v>67</v>
      </c>
      <c r="C367" s="6" t="s">
        <v>959</v>
      </c>
      <c r="D367" s="6" t="str">
        <f t="shared" si="5"/>
        <v>ACDOCA-TSL</v>
      </c>
    </row>
    <row r="368" spans="1:4" x14ac:dyDescent="0.3">
      <c r="A368" s="6" t="s">
        <v>288</v>
      </c>
      <c r="B368" s="6" t="s">
        <v>960</v>
      </c>
      <c r="C368" s="6" t="s">
        <v>961</v>
      </c>
      <c r="D368" s="6" t="str">
        <f t="shared" si="5"/>
        <v>ACDOCA-UBZDT_PN</v>
      </c>
    </row>
    <row r="369" spans="1:4" x14ac:dyDescent="0.3">
      <c r="A369" s="6" t="s">
        <v>288</v>
      </c>
      <c r="B369" s="6" t="s">
        <v>962</v>
      </c>
      <c r="C369" s="6" t="s">
        <v>963</v>
      </c>
      <c r="D369" s="6" t="str">
        <f t="shared" si="5"/>
        <v>ACDOCA-UKOSTL</v>
      </c>
    </row>
    <row r="370" spans="1:4" x14ac:dyDescent="0.3">
      <c r="A370" s="6" t="s">
        <v>288</v>
      </c>
      <c r="B370" s="6" t="s">
        <v>964</v>
      </c>
      <c r="C370" s="6" t="s">
        <v>965</v>
      </c>
      <c r="D370" s="6" t="str">
        <f t="shared" si="5"/>
        <v>ACDOCA-ULSTAR</v>
      </c>
    </row>
    <row r="371" spans="1:4" x14ac:dyDescent="0.3">
      <c r="A371" s="6" t="s">
        <v>288</v>
      </c>
      <c r="B371" s="6" t="s">
        <v>966</v>
      </c>
      <c r="C371" s="6" t="s">
        <v>967</v>
      </c>
      <c r="D371" s="6" t="str">
        <f t="shared" si="5"/>
        <v>ACDOCA-UMSKZ</v>
      </c>
    </row>
    <row r="372" spans="1:4" x14ac:dyDescent="0.3">
      <c r="A372" s="6" t="s">
        <v>288</v>
      </c>
      <c r="B372" s="6" t="s">
        <v>968</v>
      </c>
      <c r="C372" s="6" t="s">
        <v>969</v>
      </c>
      <c r="D372" s="6" t="str">
        <f t="shared" si="5"/>
        <v>ACDOCA-UPRCTR</v>
      </c>
    </row>
    <row r="373" spans="1:4" x14ac:dyDescent="0.3">
      <c r="A373" s="6" t="s">
        <v>288</v>
      </c>
      <c r="B373" s="6" t="s">
        <v>970</v>
      </c>
      <c r="C373" s="6" t="s">
        <v>971</v>
      </c>
      <c r="D373" s="6" t="str">
        <f t="shared" si="5"/>
        <v>ACDOCA-UPRZNR</v>
      </c>
    </row>
    <row r="374" spans="1:4" x14ac:dyDescent="0.3">
      <c r="A374" s="6" t="s">
        <v>288</v>
      </c>
      <c r="B374" s="6" t="s">
        <v>95</v>
      </c>
      <c r="C374" s="6" t="s">
        <v>106</v>
      </c>
      <c r="D374" s="6" t="str">
        <f t="shared" si="5"/>
        <v>ACDOCA-USNAM</v>
      </c>
    </row>
    <row r="375" spans="1:4" x14ac:dyDescent="0.3">
      <c r="A375" s="6" t="s">
        <v>288</v>
      </c>
      <c r="B375" s="6" t="s">
        <v>972</v>
      </c>
      <c r="C375" s="6" t="s">
        <v>973</v>
      </c>
      <c r="D375" s="6" t="str">
        <f t="shared" si="5"/>
        <v>ACDOCA-USPOB</v>
      </c>
    </row>
    <row r="376" spans="1:4" x14ac:dyDescent="0.3">
      <c r="A376" s="6" t="s">
        <v>288</v>
      </c>
      <c r="B376" s="6" t="s">
        <v>974</v>
      </c>
      <c r="C376" s="6" t="s">
        <v>975</v>
      </c>
      <c r="D376" s="6" t="str">
        <f t="shared" si="5"/>
        <v>ACDOCA-UVORN</v>
      </c>
    </row>
    <row r="377" spans="1:4" x14ac:dyDescent="0.3">
      <c r="A377" s="6" t="s">
        <v>288</v>
      </c>
      <c r="B377" s="6" t="s">
        <v>976</v>
      </c>
      <c r="C377" s="6" t="s">
        <v>977</v>
      </c>
      <c r="D377" s="6" t="str">
        <f t="shared" si="5"/>
        <v>ACDOCA-VALOBJTYPE</v>
      </c>
    </row>
    <row r="378" spans="1:4" x14ac:dyDescent="0.3">
      <c r="A378" s="6" t="s">
        <v>288</v>
      </c>
      <c r="B378" s="6" t="s">
        <v>978</v>
      </c>
      <c r="C378" s="6" t="s">
        <v>979</v>
      </c>
      <c r="D378" s="6" t="str">
        <f t="shared" si="5"/>
        <v>ACDOCA-VALOBJ_ID</v>
      </c>
    </row>
    <row r="379" spans="1:4" x14ac:dyDescent="0.3">
      <c r="A379" s="6" t="s">
        <v>288</v>
      </c>
      <c r="B379" s="6" t="s">
        <v>980</v>
      </c>
      <c r="C379" s="6" t="s">
        <v>981</v>
      </c>
      <c r="D379" s="6" t="str">
        <f t="shared" si="5"/>
        <v>ACDOCA-VALSOBJ_ID</v>
      </c>
    </row>
    <row r="380" spans="1:4" x14ac:dyDescent="0.3">
      <c r="A380" s="6" t="s">
        <v>288</v>
      </c>
      <c r="B380" s="6" t="s">
        <v>982</v>
      </c>
      <c r="C380" s="6" t="s">
        <v>983</v>
      </c>
      <c r="D380" s="6" t="str">
        <f t="shared" si="5"/>
        <v>ACDOCA-VKBUR_PA</v>
      </c>
    </row>
    <row r="381" spans="1:4" x14ac:dyDescent="0.3">
      <c r="A381" s="6" t="s">
        <v>288</v>
      </c>
      <c r="B381" s="6" t="s">
        <v>984</v>
      </c>
      <c r="C381" s="6" t="s">
        <v>985</v>
      </c>
      <c r="D381" s="6" t="str">
        <f t="shared" si="5"/>
        <v>ACDOCA-VKORG</v>
      </c>
    </row>
    <row r="382" spans="1:4" x14ac:dyDescent="0.3">
      <c r="A382" s="6" t="s">
        <v>288</v>
      </c>
      <c r="B382" s="6" t="s">
        <v>986</v>
      </c>
      <c r="C382" s="6" t="s">
        <v>987</v>
      </c>
      <c r="D382" s="6" t="str">
        <f t="shared" si="5"/>
        <v>ACDOCA-VMFSL</v>
      </c>
    </row>
    <row r="383" spans="1:4" x14ac:dyDescent="0.3">
      <c r="A383" s="6" t="s">
        <v>288</v>
      </c>
      <c r="B383" s="6" t="s">
        <v>988</v>
      </c>
      <c r="C383" s="6" t="s">
        <v>989</v>
      </c>
      <c r="D383" s="6" t="str">
        <f t="shared" si="5"/>
        <v>ACDOCA-VMSL</v>
      </c>
    </row>
    <row r="384" spans="1:4" x14ac:dyDescent="0.3">
      <c r="A384" s="6" t="s">
        <v>288</v>
      </c>
      <c r="B384" s="6" t="s">
        <v>990</v>
      </c>
      <c r="C384" s="6" t="s">
        <v>991</v>
      </c>
      <c r="D384" s="6" t="str">
        <f t="shared" si="5"/>
        <v>ACDOCA-VNAME</v>
      </c>
    </row>
    <row r="385" spans="1:4" x14ac:dyDescent="0.3">
      <c r="A385" s="6" t="s">
        <v>288</v>
      </c>
      <c r="B385" s="6" t="s">
        <v>992</v>
      </c>
      <c r="C385" s="6" t="s">
        <v>993</v>
      </c>
      <c r="D385" s="6" t="str">
        <f t="shared" si="5"/>
        <v>ACDOCA-VORGN</v>
      </c>
    </row>
    <row r="386" spans="1:4" x14ac:dyDescent="0.3">
      <c r="A386" s="6" t="s">
        <v>288</v>
      </c>
      <c r="B386" s="6" t="s">
        <v>681</v>
      </c>
      <c r="C386" s="6" t="s">
        <v>994</v>
      </c>
      <c r="D386" s="6" t="str">
        <f t="shared" si="5"/>
        <v>ACDOCA-VORNR</v>
      </c>
    </row>
    <row r="387" spans="1:4" x14ac:dyDescent="0.3">
      <c r="A387" s="6" t="s">
        <v>288</v>
      </c>
      <c r="B387" s="6" t="s">
        <v>995</v>
      </c>
      <c r="C387" s="6" t="s">
        <v>996</v>
      </c>
      <c r="D387" s="6" t="str">
        <f t="shared" ref="D387:D426" si="6">A387&amp;"-"&amp;B387</f>
        <v>ACDOCA-VPEINH</v>
      </c>
    </row>
    <row r="388" spans="1:4" x14ac:dyDescent="0.3">
      <c r="A388" s="6" t="s">
        <v>288</v>
      </c>
      <c r="B388" s="6" t="s">
        <v>997</v>
      </c>
      <c r="C388" s="6" t="s">
        <v>998</v>
      </c>
      <c r="D388" s="6" t="str">
        <f t="shared" si="6"/>
        <v>ACDOCA-VPRSV</v>
      </c>
    </row>
    <row r="389" spans="1:4" x14ac:dyDescent="0.3">
      <c r="A389" s="6" t="s">
        <v>288</v>
      </c>
      <c r="B389" s="6" t="s">
        <v>999</v>
      </c>
      <c r="C389" s="6" t="s">
        <v>254</v>
      </c>
      <c r="D389" s="6" t="str">
        <f t="shared" si="6"/>
        <v>ACDOCA-VPTNR</v>
      </c>
    </row>
    <row r="390" spans="1:4" x14ac:dyDescent="0.3">
      <c r="A390" s="6" t="s">
        <v>288</v>
      </c>
      <c r="B390" s="6" t="s">
        <v>1000</v>
      </c>
      <c r="C390" s="6" t="s">
        <v>1001</v>
      </c>
      <c r="D390" s="6" t="str">
        <f t="shared" si="6"/>
        <v>ACDOCA-VPVPRS</v>
      </c>
    </row>
    <row r="391" spans="1:4" x14ac:dyDescent="0.3">
      <c r="A391" s="6" t="s">
        <v>288</v>
      </c>
      <c r="B391" s="6" t="s">
        <v>1002</v>
      </c>
      <c r="C391" s="6" t="s">
        <v>1003</v>
      </c>
      <c r="D391" s="6" t="str">
        <f t="shared" si="6"/>
        <v>ACDOCA-VRGNG</v>
      </c>
    </row>
    <row r="392" spans="1:4" x14ac:dyDescent="0.3">
      <c r="A392" s="6" t="s">
        <v>288</v>
      </c>
      <c r="B392" s="6" t="s">
        <v>1004</v>
      </c>
      <c r="C392" s="6" t="s">
        <v>1005</v>
      </c>
      <c r="D392" s="6" t="str">
        <f t="shared" si="6"/>
        <v>ACDOCA-VRTNR_PA</v>
      </c>
    </row>
    <row r="393" spans="1:4" x14ac:dyDescent="0.3">
      <c r="A393" s="6" t="s">
        <v>288</v>
      </c>
      <c r="B393" s="6" t="s">
        <v>1006</v>
      </c>
      <c r="C393" s="6" t="s">
        <v>1007</v>
      </c>
      <c r="D393" s="6" t="str">
        <f t="shared" si="6"/>
        <v>ACDOCA-VSALK3</v>
      </c>
    </row>
    <row r="394" spans="1:4" x14ac:dyDescent="0.3">
      <c r="A394" s="6" t="s">
        <v>288</v>
      </c>
      <c r="B394" s="6" t="s">
        <v>1008</v>
      </c>
      <c r="C394" s="6" t="s">
        <v>1009</v>
      </c>
      <c r="D394" s="6" t="str">
        <f t="shared" si="6"/>
        <v>ACDOCA-VSALKV</v>
      </c>
    </row>
    <row r="395" spans="1:4" x14ac:dyDescent="0.3">
      <c r="A395" s="6" t="s">
        <v>288</v>
      </c>
      <c r="B395" s="6" t="s">
        <v>1010</v>
      </c>
      <c r="C395" s="6" t="s">
        <v>1011</v>
      </c>
      <c r="D395" s="6" t="str">
        <f t="shared" si="6"/>
        <v>ACDOCA-VSL</v>
      </c>
    </row>
    <row r="396" spans="1:4" x14ac:dyDescent="0.3">
      <c r="A396" s="6" t="s">
        <v>288</v>
      </c>
      <c r="B396" s="6" t="s">
        <v>1012</v>
      </c>
      <c r="C396" s="6" t="s">
        <v>1013</v>
      </c>
      <c r="D396" s="6" t="str">
        <f t="shared" si="6"/>
        <v>ACDOCA-VSLALT</v>
      </c>
    </row>
    <row r="397" spans="1:4" x14ac:dyDescent="0.3">
      <c r="A397" s="6" t="s">
        <v>288</v>
      </c>
      <c r="B397" s="6" t="s">
        <v>1014</v>
      </c>
      <c r="C397" s="6" t="s">
        <v>1015</v>
      </c>
      <c r="D397" s="6" t="str">
        <f t="shared" si="6"/>
        <v>ACDOCA-VSLEXT</v>
      </c>
    </row>
    <row r="398" spans="1:4" x14ac:dyDescent="0.3">
      <c r="A398" s="6" t="s">
        <v>288</v>
      </c>
      <c r="B398" s="6" t="s">
        <v>1016</v>
      </c>
      <c r="C398" s="6" t="s">
        <v>1017</v>
      </c>
      <c r="D398" s="6" t="str">
        <f t="shared" si="6"/>
        <v>ACDOCA-VSTPRS</v>
      </c>
    </row>
    <row r="399" spans="1:4" x14ac:dyDescent="0.3">
      <c r="A399" s="6" t="s">
        <v>288</v>
      </c>
      <c r="B399" s="6" t="s">
        <v>1018</v>
      </c>
      <c r="C399" s="6" t="s">
        <v>1019</v>
      </c>
      <c r="D399" s="6" t="str">
        <f t="shared" si="6"/>
        <v>ACDOCA-VTSTAMP</v>
      </c>
    </row>
    <row r="400" spans="1:4" x14ac:dyDescent="0.3">
      <c r="A400" s="6" t="s">
        <v>288</v>
      </c>
      <c r="B400" s="6" t="s">
        <v>1020</v>
      </c>
      <c r="C400" s="6" t="s">
        <v>1021</v>
      </c>
      <c r="D400" s="6" t="str">
        <f t="shared" si="6"/>
        <v>ACDOCA-VTWEG</v>
      </c>
    </row>
    <row r="401" spans="1:4" x14ac:dyDescent="0.3">
      <c r="A401" s="6" t="s">
        <v>288</v>
      </c>
      <c r="B401" s="6" t="s">
        <v>31</v>
      </c>
      <c r="C401" s="6" t="s">
        <v>42</v>
      </c>
      <c r="D401" s="6" t="str">
        <f t="shared" si="6"/>
        <v>ACDOCA-WERKS</v>
      </c>
    </row>
    <row r="402" spans="1:4" x14ac:dyDescent="0.3">
      <c r="A402" s="6" t="s">
        <v>288</v>
      </c>
      <c r="B402" s="6" t="s">
        <v>1022</v>
      </c>
      <c r="C402" s="6" t="s">
        <v>1023</v>
      </c>
      <c r="D402" s="6" t="str">
        <f t="shared" si="6"/>
        <v>ACDOCA-WORK_ITEM_ID</v>
      </c>
    </row>
    <row r="403" spans="1:4" x14ac:dyDescent="0.3">
      <c r="A403" s="6" t="s">
        <v>288</v>
      </c>
      <c r="B403" s="6" t="s">
        <v>1024</v>
      </c>
      <c r="C403" s="6" t="s">
        <v>1025</v>
      </c>
      <c r="D403" s="6" t="str">
        <f t="shared" si="6"/>
        <v>ACDOCA-WSL</v>
      </c>
    </row>
    <row r="404" spans="1:4" x14ac:dyDescent="0.3">
      <c r="A404" s="6" t="s">
        <v>288</v>
      </c>
      <c r="B404" s="6" t="s">
        <v>1026</v>
      </c>
      <c r="C404" s="6" t="s">
        <v>1027</v>
      </c>
      <c r="D404" s="6" t="str">
        <f t="shared" si="6"/>
        <v>ACDOCA-WSL2</v>
      </c>
    </row>
    <row r="405" spans="1:4" x14ac:dyDescent="0.3">
      <c r="A405" s="6" t="s">
        <v>288</v>
      </c>
      <c r="B405" s="6" t="s">
        <v>1028</v>
      </c>
      <c r="C405" s="6" t="s">
        <v>1029</v>
      </c>
      <c r="D405" s="6" t="str">
        <f t="shared" si="6"/>
        <v>ACDOCA-WSL3</v>
      </c>
    </row>
    <row r="406" spans="1:4" x14ac:dyDescent="0.3">
      <c r="A406" s="6" t="s">
        <v>288</v>
      </c>
      <c r="B406" s="6" t="s">
        <v>1030</v>
      </c>
      <c r="C406" s="6" t="s">
        <v>1031</v>
      </c>
      <c r="D406" s="6" t="str">
        <f t="shared" si="6"/>
        <v>ACDOCA-WWCST_PA</v>
      </c>
    </row>
    <row r="407" spans="1:4" x14ac:dyDescent="0.3">
      <c r="A407" s="6" t="s">
        <v>288</v>
      </c>
      <c r="B407" s="6" t="s">
        <v>1032</v>
      </c>
      <c r="C407" s="6" t="s">
        <v>1033</v>
      </c>
      <c r="D407" s="6" t="str">
        <f t="shared" si="6"/>
        <v>ACDOCA-WWICI_PA</v>
      </c>
    </row>
    <row r="408" spans="1:4" x14ac:dyDescent="0.3">
      <c r="A408" s="6" t="s">
        <v>288</v>
      </c>
      <c r="B408" s="6" t="s">
        <v>1034</v>
      </c>
      <c r="C408" s="6" t="s">
        <v>1035</v>
      </c>
      <c r="D408" s="6" t="str">
        <f t="shared" si="6"/>
        <v>ACDOCA-XCOMMITMENT</v>
      </c>
    </row>
    <row r="409" spans="1:4" x14ac:dyDescent="0.3">
      <c r="A409" s="6" t="s">
        <v>288</v>
      </c>
      <c r="B409" s="6" t="s">
        <v>1036</v>
      </c>
      <c r="C409" s="6" t="s">
        <v>1037</v>
      </c>
      <c r="D409" s="6" t="str">
        <f t="shared" si="6"/>
        <v>ACDOCA-XMANPROPVAL_PN</v>
      </c>
    </row>
    <row r="410" spans="1:4" x14ac:dyDescent="0.3">
      <c r="A410" s="6" t="s">
        <v>288</v>
      </c>
      <c r="B410" s="6" t="s">
        <v>1038</v>
      </c>
      <c r="C410" s="6" t="s">
        <v>1039</v>
      </c>
      <c r="D410" s="6" t="str">
        <f t="shared" si="6"/>
        <v>ACDOCA-XOBEW</v>
      </c>
    </row>
    <row r="411" spans="1:4" x14ac:dyDescent="0.3">
      <c r="A411" s="6" t="s">
        <v>288</v>
      </c>
      <c r="B411" s="6" t="s">
        <v>1040</v>
      </c>
      <c r="C411" s="6" t="s">
        <v>1041</v>
      </c>
      <c r="D411" s="6" t="str">
        <f t="shared" si="6"/>
        <v>ACDOCA-XOPVW</v>
      </c>
    </row>
    <row r="412" spans="1:4" x14ac:dyDescent="0.3">
      <c r="A412" s="6" t="s">
        <v>288</v>
      </c>
      <c r="B412" s="6" t="s">
        <v>1042</v>
      </c>
      <c r="C412" s="6" t="s">
        <v>1043</v>
      </c>
      <c r="D412" s="6" t="str">
        <f t="shared" si="6"/>
        <v>ACDOCA-XPAOBJNR_CO_REL</v>
      </c>
    </row>
    <row r="413" spans="1:4" x14ac:dyDescent="0.3">
      <c r="A413" s="6" t="s">
        <v>288</v>
      </c>
      <c r="B413" s="6" t="s">
        <v>1044</v>
      </c>
      <c r="C413" s="6" t="s">
        <v>1045</v>
      </c>
      <c r="D413" s="6" t="str">
        <f t="shared" si="6"/>
        <v>ACDOCA-XREVERSED</v>
      </c>
    </row>
    <row r="414" spans="1:4" x14ac:dyDescent="0.3">
      <c r="A414" s="6" t="s">
        <v>288</v>
      </c>
      <c r="B414" s="6" t="s">
        <v>1046</v>
      </c>
      <c r="C414" s="6" t="s">
        <v>1047</v>
      </c>
      <c r="D414" s="6" t="str">
        <f t="shared" si="6"/>
        <v>ACDOCA-XREVERSING</v>
      </c>
    </row>
    <row r="415" spans="1:4" x14ac:dyDescent="0.3">
      <c r="A415" s="6" t="s">
        <v>288</v>
      </c>
      <c r="B415" s="6" t="s">
        <v>1048</v>
      </c>
      <c r="C415" s="6" t="s">
        <v>1049</v>
      </c>
      <c r="D415" s="6" t="str">
        <f t="shared" si="6"/>
        <v>ACDOCA-XSECONDARY</v>
      </c>
    </row>
    <row r="416" spans="1:4" x14ac:dyDescent="0.3">
      <c r="A416" s="6" t="s">
        <v>288</v>
      </c>
      <c r="B416" s="6" t="s">
        <v>1050</v>
      </c>
      <c r="C416" s="6" t="s">
        <v>1051</v>
      </c>
      <c r="D416" s="6" t="str">
        <f t="shared" si="6"/>
        <v>ACDOCA-XSETTLED</v>
      </c>
    </row>
    <row r="417" spans="1:4" x14ac:dyDescent="0.3">
      <c r="A417" s="6" t="s">
        <v>288</v>
      </c>
      <c r="B417" s="6" t="s">
        <v>1052</v>
      </c>
      <c r="C417" s="6" t="s">
        <v>1053</v>
      </c>
      <c r="D417" s="6" t="str">
        <f t="shared" si="6"/>
        <v>ACDOCA-XSETTLING</v>
      </c>
    </row>
    <row r="418" spans="1:4" x14ac:dyDescent="0.3">
      <c r="A418" s="6" t="s">
        <v>288</v>
      </c>
      <c r="B418" s="6" t="s">
        <v>1054</v>
      </c>
      <c r="C418" s="6" t="s">
        <v>1055</v>
      </c>
      <c r="D418" s="6" t="str">
        <f t="shared" si="6"/>
        <v>ACDOCA-XSPLITMOD</v>
      </c>
    </row>
    <row r="419" spans="1:4" x14ac:dyDescent="0.3">
      <c r="A419" s="6" t="s">
        <v>288</v>
      </c>
      <c r="B419" s="6" t="s">
        <v>1056</v>
      </c>
      <c r="C419" s="6" t="s">
        <v>1057</v>
      </c>
      <c r="D419" s="6" t="str">
        <f t="shared" si="6"/>
        <v>ACDOCA-XTRUEREV</v>
      </c>
    </row>
    <row r="420" spans="1:4" x14ac:dyDescent="0.3">
      <c r="A420" s="6" t="s">
        <v>288</v>
      </c>
      <c r="B420" s="6" t="s">
        <v>1058</v>
      </c>
      <c r="C420" s="6" t="s">
        <v>1059</v>
      </c>
      <c r="D420" s="6" t="str">
        <f t="shared" si="6"/>
        <v>ACDOCA-XVABG_PN</v>
      </c>
    </row>
    <row r="421" spans="1:4" x14ac:dyDescent="0.3">
      <c r="A421" s="6" t="s">
        <v>288</v>
      </c>
      <c r="B421" s="6" t="s">
        <v>1060</v>
      </c>
      <c r="C421" s="6" t="s">
        <v>1061</v>
      </c>
      <c r="D421" s="6" t="str">
        <f t="shared" si="6"/>
        <v>ACDOCA-ZEKKN</v>
      </c>
    </row>
    <row r="422" spans="1:4" x14ac:dyDescent="0.3">
      <c r="A422" s="6" t="s">
        <v>288</v>
      </c>
      <c r="B422" s="6" t="s">
        <v>1062</v>
      </c>
      <c r="C422" s="6" t="s">
        <v>1063</v>
      </c>
      <c r="D422" s="6" t="str">
        <f t="shared" si="6"/>
        <v>ACDOCA-ZUONR</v>
      </c>
    </row>
    <row r="423" spans="1:4" x14ac:dyDescent="0.3">
      <c r="A423" s="6" t="s">
        <v>288</v>
      </c>
      <c r="B423" s="6" t="s">
        <v>1064</v>
      </c>
      <c r="C423" s="6" t="s">
        <v>1065</v>
      </c>
      <c r="D423" s="6" t="str">
        <f t="shared" si="6"/>
        <v>ACDOCA-ZZBRAND</v>
      </c>
    </row>
    <row r="424" spans="1:4" x14ac:dyDescent="0.3">
      <c r="A424" s="6" t="s">
        <v>288</v>
      </c>
      <c r="B424" s="6" t="s">
        <v>1066</v>
      </c>
      <c r="C424" s="6" t="s">
        <v>1067</v>
      </c>
      <c r="D424" s="6" t="str">
        <f t="shared" si="6"/>
        <v>ACDOCA-ZZGEO</v>
      </c>
    </row>
    <row r="425" spans="1:4" x14ac:dyDescent="0.3">
      <c r="A425" s="6" t="s">
        <v>288</v>
      </c>
      <c r="B425" s="6" t="s">
        <v>1068</v>
      </c>
      <c r="C425" s="6" t="s">
        <v>1069</v>
      </c>
      <c r="D425" s="6" t="str">
        <f t="shared" si="6"/>
        <v>ACDOCA-ZZSLSEA</v>
      </c>
    </row>
    <row r="426" spans="1:4" x14ac:dyDescent="0.3">
      <c r="A426" s="6" t="s">
        <v>288</v>
      </c>
      <c r="B426" s="6" t="s">
        <v>1070</v>
      </c>
      <c r="C426" s="6" t="s">
        <v>1071</v>
      </c>
      <c r="D426" s="6" t="str">
        <f t="shared" si="6"/>
        <v>ACDOCA-_DATAAGING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G4" sqref="G4"/>
    </sheetView>
  </sheetViews>
  <sheetFormatPr defaultRowHeight="14.4" x14ac:dyDescent="0.3"/>
  <cols>
    <col min="1" max="1" width="12.77734375" bestFit="1" customWidth="1"/>
    <col min="2" max="2" width="12.33203125" bestFit="1" customWidth="1"/>
    <col min="3" max="3" width="43" bestFit="1" customWidth="1"/>
    <col min="4" max="4" width="12.5546875" bestFit="1" customWidth="1"/>
    <col min="5" max="5" width="16.5546875" customWidth="1"/>
    <col min="6" max="6" width="13.5546875" bestFit="1" customWidth="1"/>
    <col min="7" max="7" width="13.5546875" customWidth="1"/>
    <col min="8" max="8" width="12.44140625" bestFit="1" customWidth="1"/>
    <col min="9" max="9" width="24.6640625" bestFit="1" customWidth="1"/>
    <col min="10" max="10" width="11.77734375" bestFit="1" customWidth="1"/>
  </cols>
  <sheetData>
    <row r="1" spans="1:10" x14ac:dyDescent="0.3">
      <c r="A1" s="4" t="s">
        <v>147</v>
      </c>
      <c r="B1" s="4" t="s">
        <v>148</v>
      </c>
      <c r="C1" s="4" t="s">
        <v>149</v>
      </c>
      <c r="D1" s="4" t="s">
        <v>111</v>
      </c>
      <c r="E1" s="4" t="s">
        <v>112</v>
      </c>
      <c r="F1" s="4" t="s">
        <v>113</v>
      </c>
      <c r="G1" s="7" t="s">
        <v>1100</v>
      </c>
      <c r="H1" s="4" t="s">
        <v>282</v>
      </c>
      <c r="I1" s="4" t="s">
        <v>283</v>
      </c>
      <c r="J1" s="4" t="s">
        <v>116</v>
      </c>
    </row>
    <row r="2" spans="1:10" x14ac:dyDescent="0.3">
      <c r="A2" s="6" t="s">
        <v>150</v>
      </c>
      <c r="B2" s="6" t="s">
        <v>44</v>
      </c>
      <c r="C2" s="6" t="s">
        <v>55</v>
      </c>
      <c r="D2" s="6" t="s">
        <v>118</v>
      </c>
      <c r="E2" s="6" t="s">
        <v>152</v>
      </c>
      <c r="F2" s="6" t="s">
        <v>152</v>
      </c>
      <c r="G2" s="8" t="s">
        <v>1086</v>
      </c>
      <c r="H2" s="6" t="s">
        <v>152</v>
      </c>
      <c r="I2" s="6" t="s">
        <v>1087</v>
      </c>
      <c r="J2" s="6" t="s">
        <v>145</v>
      </c>
    </row>
    <row r="3" spans="1:10" x14ac:dyDescent="0.3">
      <c r="A3" s="6" t="s">
        <v>150</v>
      </c>
      <c r="B3" s="6" t="s">
        <v>7</v>
      </c>
      <c r="C3" s="6" t="s">
        <v>177</v>
      </c>
      <c r="D3" s="6" t="s">
        <v>118</v>
      </c>
      <c r="E3" s="6" t="s">
        <v>152</v>
      </c>
      <c r="F3" s="6" t="s">
        <v>152</v>
      </c>
      <c r="G3" t="e">
        <v>#N/A</v>
      </c>
      <c r="H3" s="6" t="s">
        <v>7</v>
      </c>
      <c r="I3" s="6" t="s">
        <v>1088</v>
      </c>
      <c r="J3" s="6" t="s">
        <v>152</v>
      </c>
    </row>
    <row r="4" spans="1:10" x14ac:dyDescent="0.3">
      <c r="A4" s="6" t="s">
        <v>150</v>
      </c>
      <c r="B4" s="6" t="s">
        <v>178</v>
      </c>
      <c r="C4" s="6" t="s">
        <v>179</v>
      </c>
      <c r="D4" s="6" t="s">
        <v>284</v>
      </c>
      <c r="E4" s="6" t="s">
        <v>152</v>
      </c>
      <c r="F4" s="6" t="s">
        <v>152</v>
      </c>
      <c r="G4" s="6"/>
      <c r="H4" s="6" t="s">
        <v>152</v>
      </c>
      <c r="I4" s="6" t="s">
        <v>124</v>
      </c>
      <c r="J4" s="6" t="s">
        <v>285</v>
      </c>
    </row>
    <row r="5" spans="1:10" x14ac:dyDescent="0.3">
      <c r="A5" s="6" t="s">
        <v>150</v>
      </c>
      <c r="B5" s="6" t="s">
        <v>180</v>
      </c>
      <c r="C5" s="6" t="s">
        <v>179</v>
      </c>
      <c r="D5" s="6" t="s">
        <v>284</v>
      </c>
      <c r="E5" s="6" t="s">
        <v>152</v>
      </c>
      <c r="F5" s="6" t="s">
        <v>152</v>
      </c>
      <c r="G5" s="6"/>
      <c r="H5" s="6" t="s">
        <v>152</v>
      </c>
      <c r="I5" s="6" t="s">
        <v>124</v>
      </c>
      <c r="J5" s="6" t="s">
        <v>285</v>
      </c>
    </row>
    <row r="6" spans="1:10" x14ac:dyDescent="0.3">
      <c r="A6" s="6" t="s">
        <v>150</v>
      </c>
      <c r="B6" s="6" t="s">
        <v>181</v>
      </c>
      <c r="C6" s="6" t="s">
        <v>179</v>
      </c>
      <c r="D6" s="6" t="s">
        <v>284</v>
      </c>
      <c r="E6" s="6" t="s">
        <v>152</v>
      </c>
      <c r="F6" s="6" t="s">
        <v>152</v>
      </c>
      <c r="G6" s="6"/>
      <c r="H6" s="6" t="s">
        <v>152</v>
      </c>
      <c r="I6" s="6" t="s">
        <v>124</v>
      </c>
      <c r="J6" s="6" t="s">
        <v>285</v>
      </c>
    </row>
    <row r="7" spans="1:10" x14ac:dyDescent="0.3">
      <c r="A7" s="6" t="s">
        <v>150</v>
      </c>
      <c r="B7" s="6" t="s">
        <v>182</v>
      </c>
      <c r="C7" s="6" t="s">
        <v>179</v>
      </c>
      <c r="D7" s="6" t="s">
        <v>284</v>
      </c>
      <c r="E7" s="6" t="s">
        <v>152</v>
      </c>
      <c r="F7" s="6" t="s">
        <v>152</v>
      </c>
      <c r="G7" s="6"/>
      <c r="H7" s="6" t="s">
        <v>152</v>
      </c>
      <c r="I7" s="6" t="s">
        <v>124</v>
      </c>
      <c r="J7" s="6" t="s">
        <v>285</v>
      </c>
    </row>
    <row r="8" spans="1:10" x14ac:dyDescent="0.3">
      <c r="A8" s="6" t="s">
        <v>150</v>
      </c>
      <c r="B8" s="6" t="s">
        <v>183</v>
      </c>
      <c r="C8" s="6" t="s">
        <v>179</v>
      </c>
      <c r="D8" s="6" t="s">
        <v>284</v>
      </c>
      <c r="E8" s="6" t="s">
        <v>152</v>
      </c>
      <c r="F8" s="6" t="s">
        <v>152</v>
      </c>
      <c r="G8" s="6"/>
      <c r="H8" s="6" t="s">
        <v>152</v>
      </c>
      <c r="I8" s="6" t="s">
        <v>124</v>
      </c>
      <c r="J8" s="6" t="s">
        <v>285</v>
      </c>
    </row>
    <row r="9" spans="1:10" x14ac:dyDescent="0.3">
      <c r="A9" s="6" t="s">
        <v>150</v>
      </c>
      <c r="B9" s="6" t="s">
        <v>184</v>
      </c>
      <c r="C9" s="6" t="s">
        <v>179</v>
      </c>
      <c r="D9" s="6" t="s">
        <v>284</v>
      </c>
      <c r="E9" s="6" t="s">
        <v>152</v>
      </c>
      <c r="F9" s="6" t="s">
        <v>152</v>
      </c>
      <c r="G9" s="6"/>
      <c r="H9" s="6" t="s">
        <v>152</v>
      </c>
      <c r="I9" s="6" t="s">
        <v>124</v>
      </c>
      <c r="J9" s="6" t="s">
        <v>285</v>
      </c>
    </row>
    <row r="10" spans="1:10" x14ac:dyDescent="0.3">
      <c r="A10" s="6" t="s">
        <v>150</v>
      </c>
      <c r="B10" s="6" t="s">
        <v>185</v>
      </c>
      <c r="C10" s="6" t="s">
        <v>179</v>
      </c>
      <c r="D10" s="6" t="s">
        <v>284</v>
      </c>
      <c r="E10" s="6" t="s">
        <v>152</v>
      </c>
      <c r="F10" s="6" t="s">
        <v>152</v>
      </c>
      <c r="G10" s="6"/>
      <c r="H10" s="6" t="s">
        <v>152</v>
      </c>
      <c r="I10" s="6" t="s">
        <v>124</v>
      </c>
      <c r="J10" s="6" t="s">
        <v>285</v>
      </c>
    </row>
    <row r="11" spans="1:10" x14ac:dyDescent="0.3">
      <c r="A11" s="6" t="s">
        <v>150</v>
      </c>
      <c r="B11" s="6" t="s">
        <v>186</v>
      </c>
      <c r="C11" s="6" t="s">
        <v>179</v>
      </c>
      <c r="D11" s="6" t="s">
        <v>284</v>
      </c>
      <c r="E11" s="6" t="s">
        <v>152</v>
      </c>
      <c r="F11" s="6" t="s">
        <v>152</v>
      </c>
      <c r="G11" s="6"/>
      <c r="H11" s="6" t="s">
        <v>152</v>
      </c>
      <c r="I11" s="6" t="s">
        <v>124</v>
      </c>
      <c r="J11" s="6" t="s">
        <v>285</v>
      </c>
    </row>
    <row r="12" spans="1:10" x14ac:dyDescent="0.3">
      <c r="A12" s="6" t="s">
        <v>150</v>
      </c>
      <c r="B12" s="6" t="s">
        <v>187</v>
      </c>
      <c r="C12" s="6" t="s">
        <v>179</v>
      </c>
      <c r="D12" s="6" t="s">
        <v>284</v>
      </c>
      <c r="E12" s="6" t="s">
        <v>152</v>
      </c>
      <c r="F12" s="6" t="s">
        <v>152</v>
      </c>
      <c r="G12" s="6"/>
      <c r="H12" s="6" t="s">
        <v>152</v>
      </c>
      <c r="I12" s="6" t="s">
        <v>124</v>
      </c>
      <c r="J12" s="6" t="s">
        <v>285</v>
      </c>
    </row>
    <row r="13" spans="1:10" x14ac:dyDescent="0.3">
      <c r="A13" s="6" t="s">
        <v>150</v>
      </c>
      <c r="B13" s="6" t="s">
        <v>188</v>
      </c>
      <c r="C13" s="6" t="s">
        <v>179</v>
      </c>
      <c r="D13" s="6" t="s">
        <v>284</v>
      </c>
      <c r="E13" s="6" t="s">
        <v>152</v>
      </c>
      <c r="F13" s="6" t="s">
        <v>152</v>
      </c>
      <c r="G13" s="6"/>
      <c r="H13" s="6" t="s">
        <v>152</v>
      </c>
      <c r="I13" s="6" t="s">
        <v>124</v>
      </c>
      <c r="J13" s="6" t="s">
        <v>285</v>
      </c>
    </row>
    <row r="14" spans="1:10" x14ac:dyDescent="0.3">
      <c r="A14" s="6" t="s">
        <v>150</v>
      </c>
      <c r="B14" s="6" t="s">
        <v>189</v>
      </c>
      <c r="C14" s="6" t="s">
        <v>179</v>
      </c>
      <c r="D14" s="6" t="s">
        <v>284</v>
      </c>
      <c r="E14" s="6" t="s">
        <v>152</v>
      </c>
      <c r="F14" s="6" t="s">
        <v>152</v>
      </c>
      <c r="G14" s="6"/>
      <c r="H14" s="6" t="s">
        <v>152</v>
      </c>
      <c r="I14" s="6" t="s">
        <v>124</v>
      </c>
      <c r="J14" s="6" t="s">
        <v>285</v>
      </c>
    </row>
    <row r="15" spans="1:10" x14ac:dyDescent="0.3">
      <c r="A15" s="6" t="s">
        <v>150</v>
      </c>
      <c r="B15" s="6" t="s">
        <v>190</v>
      </c>
      <c r="C15" s="6" t="s">
        <v>179</v>
      </c>
      <c r="D15" s="6" t="s">
        <v>284</v>
      </c>
      <c r="E15" s="6" t="s">
        <v>152</v>
      </c>
      <c r="F15" s="6" t="s">
        <v>152</v>
      </c>
      <c r="G15" s="6"/>
      <c r="H15" s="6" t="s">
        <v>152</v>
      </c>
      <c r="I15" s="6" t="s">
        <v>124</v>
      </c>
      <c r="J15" s="6" t="s">
        <v>285</v>
      </c>
    </row>
    <row r="16" spans="1:10" x14ac:dyDescent="0.3">
      <c r="A16" s="6" t="s">
        <v>150</v>
      </c>
      <c r="B16" s="6" t="s">
        <v>191</v>
      </c>
      <c r="C16" s="6" t="s">
        <v>179</v>
      </c>
      <c r="D16" s="6" t="s">
        <v>284</v>
      </c>
      <c r="E16" s="6" t="s">
        <v>152</v>
      </c>
      <c r="F16" s="6" t="s">
        <v>152</v>
      </c>
      <c r="G16" s="6"/>
      <c r="H16" s="6" t="s">
        <v>152</v>
      </c>
      <c r="I16" s="6" t="s">
        <v>124</v>
      </c>
      <c r="J16" s="6" t="s">
        <v>285</v>
      </c>
    </row>
    <row r="17" spans="1:10" x14ac:dyDescent="0.3">
      <c r="A17" s="6" t="s">
        <v>150</v>
      </c>
      <c r="B17" s="6" t="s">
        <v>192</v>
      </c>
      <c r="C17" s="6" t="s">
        <v>179</v>
      </c>
      <c r="D17" s="6" t="s">
        <v>284</v>
      </c>
      <c r="E17" s="6" t="s">
        <v>152</v>
      </c>
      <c r="F17" s="6" t="s">
        <v>152</v>
      </c>
      <c r="G17" s="6"/>
      <c r="H17" s="6" t="s">
        <v>152</v>
      </c>
      <c r="I17" s="6" t="s">
        <v>124</v>
      </c>
      <c r="J17" s="6" t="s">
        <v>285</v>
      </c>
    </row>
    <row r="18" spans="1:10" x14ac:dyDescent="0.3">
      <c r="A18" s="6" t="s">
        <v>150</v>
      </c>
      <c r="B18" s="6" t="s">
        <v>193</v>
      </c>
      <c r="C18" s="6" t="s">
        <v>179</v>
      </c>
      <c r="D18" s="6" t="s">
        <v>284</v>
      </c>
      <c r="E18" s="6" t="s">
        <v>152</v>
      </c>
      <c r="F18" s="6" t="s">
        <v>152</v>
      </c>
      <c r="G18" s="6"/>
      <c r="H18" s="6" t="s">
        <v>152</v>
      </c>
      <c r="I18" s="6" t="s">
        <v>124</v>
      </c>
      <c r="J18" s="6" t="s">
        <v>285</v>
      </c>
    </row>
    <row r="19" spans="1:10" x14ac:dyDescent="0.3">
      <c r="A19" s="6" t="s">
        <v>150</v>
      </c>
      <c r="B19" s="6" t="s">
        <v>194</v>
      </c>
      <c r="C19" s="6" t="s">
        <v>179</v>
      </c>
      <c r="D19" s="6" t="s">
        <v>284</v>
      </c>
      <c r="E19" s="6" t="s">
        <v>152</v>
      </c>
      <c r="F19" s="6" t="s">
        <v>152</v>
      </c>
      <c r="G19" s="6"/>
      <c r="H19" s="6" t="s">
        <v>152</v>
      </c>
      <c r="I19" s="6" t="s">
        <v>124</v>
      </c>
      <c r="J19" s="6" t="s">
        <v>285</v>
      </c>
    </row>
    <row r="20" spans="1:10" x14ac:dyDescent="0.3">
      <c r="A20" s="6" t="s">
        <v>150</v>
      </c>
      <c r="B20" s="6" t="s">
        <v>195</v>
      </c>
      <c r="C20" s="6" t="s">
        <v>196</v>
      </c>
      <c r="D20" s="6" t="s">
        <v>284</v>
      </c>
      <c r="E20" s="6" t="s">
        <v>152</v>
      </c>
      <c r="F20" s="6" t="s">
        <v>152</v>
      </c>
      <c r="G20" s="6"/>
      <c r="H20" s="6" t="s">
        <v>152</v>
      </c>
      <c r="I20" s="6" t="s">
        <v>124</v>
      </c>
      <c r="J20" s="6" t="s">
        <v>285</v>
      </c>
    </row>
    <row r="21" spans="1:10" x14ac:dyDescent="0.3">
      <c r="A21" s="6" t="s">
        <v>150</v>
      </c>
      <c r="B21" s="6" t="s">
        <v>49</v>
      </c>
      <c r="C21" s="6" t="s">
        <v>218</v>
      </c>
      <c r="D21" s="6" t="s">
        <v>118</v>
      </c>
      <c r="E21" s="6" t="s">
        <v>152</v>
      </c>
      <c r="F21" s="6" t="s">
        <v>152</v>
      </c>
      <c r="G21" s="8" t="s">
        <v>1076</v>
      </c>
      <c r="H21" s="6" t="s">
        <v>49</v>
      </c>
      <c r="I21" s="6" t="s">
        <v>1089</v>
      </c>
      <c r="J21" s="6" t="s">
        <v>122</v>
      </c>
    </row>
    <row r="22" spans="1:10" x14ac:dyDescent="0.3">
      <c r="A22" s="6" t="s">
        <v>150</v>
      </c>
      <c r="B22" s="6" t="s">
        <v>30</v>
      </c>
      <c r="C22" s="6" t="s">
        <v>41</v>
      </c>
      <c r="D22" s="6" t="s">
        <v>119</v>
      </c>
      <c r="E22" s="6" t="s">
        <v>152</v>
      </c>
      <c r="F22" s="6" t="s">
        <v>141</v>
      </c>
      <c r="G22" s="8" t="s">
        <v>1077</v>
      </c>
      <c r="H22" s="6" t="s">
        <v>30</v>
      </c>
      <c r="I22" s="6" t="s">
        <v>1090</v>
      </c>
      <c r="J22" s="6" t="s">
        <v>152</v>
      </c>
    </row>
    <row r="23" spans="1:10" x14ac:dyDescent="0.3">
      <c r="A23" s="6" t="s">
        <v>150</v>
      </c>
      <c r="B23" s="6" t="s">
        <v>24</v>
      </c>
      <c r="C23" s="6" t="s">
        <v>35</v>
      </c>
      <c r="D23" s="6" t="s">
        <v>110</v>
      </c>
      <c r="E23" s="6" t="s">
        <v>133</v>
      </c>
      <c r="F23" s="6" t="s">
        <v>137</v>
      </c>
      <c r="G23" s="8" t="s">
        <v>1078</v>
      </c>
      <c r="H23" s="6" t="s">
        <v>24</v>
      </c>
      <c r="I23" s="6" t="s">
        <v>1091</v>
      </c>
      <c r="J23" s="6" t="s">
        <v>152</v>
      </c>
    </row>
    <row r="24" spans="1:10" x14ac:dyDescent="0.3">
      <c r="A24" s="6" t="s">
        <v>150</v>
      </c>
      <c r="B24" s="6" t="s">
        <v>50</v>
      </c>
      <c r="C24" s="6" t="s">
        <v>242</v>
      </c>
      <c r="D24" s="6" t="s">
        <v>119</v>
      </c>
      <c r="E24" s="6" t="s">
        <v>152</v>
      </c>
      <c r="F24" s="6" t="s">
        <v>143</v>
      </c>
      <c r="G24" s="8" t="s">
        <v>1079</v>
      </c>
      <c r="H24" s="6" t="s">
        <v>50</v>
      </c>
      <c r="I24" s="6" t="s">
        <v>1092</v>
      </c>
      <c r="J24" s="6" t="s">
        <v>152</v>
      </c>
    </row>
    <row r="25" spans="1:10" x14ac:dyDescent="0.3">
      <c r="A25" s="6" t="s">
        <v>150</v>
      </c>
      <c r="B25" s="6" t="s">
        <v>23</v>
      </c>
      <c r="C25" s="6" t="s">
        <v>34</v>
      </c>
      <c r="D25" s="6" t="s">
        <v>119</v>
      </c>
      <c r="E25" s="6" t="s">
        <v>152</v>
      </c>
      <c r="F25" s="6" t="s">
        <v>136</v>
      </c>
      <c r="G25" s="8" t="s">
        <v>1075</v>
      </c>
      <c r="H25" s="6" t="s">
        <v>23</v>
      </c>
      <c r="I25" s="6" t="s">
        <v>1093</v>
      </c>
      <c r="J25" s="6" t="s">
        <v>152</v>
      </c>
    </row>
    <row r="26" spans="1:10" x14ac:dyDescent="0.3">
      <c r="A26" s="6" t="s">
        <v>150</v>
      </c>
      <c r="B26" s="6" t="s">
        <v>26</v>
      </c>
      <c r="C26" s="6" t="s">
        <v>37</v>
      </c>
      <c r="D26" s="6" t="s">
        <v>119</v>
      </c>
      <c r="E26" s="6" t="s">
        <v>152</v>
      </c>
      <c r="F26" s="6" t="s">
        <v>138</v>
      </c>
      <c r="G26" s="8" t="s">
        <v>1080</v>
      </c>
      <c r="H26" s="6" t="s">
        <v>26</v>
      </c>
      <c r="I26" s="6" t="s">
        <v>1094</v>
      </c>
      <c r="J26" s="6" t="s">
        <v>152</v>
      </c>
    </row>
    <row r="27" spans="1:10" x14ac:dyDescent="0.3">
      <c r="A27" s="6" t="s">
        <v>150</v>
      </c>
      <c r="B27" s="6" t="s">
        <v>27</v>
      </c>
      <c r="C27" s="6" t="s">
        <v>38</v>
      </c>
      <c r="D27" s="6" t="s">
        <v>119</v>
      </c>
      <c r="E27" s="6" t="s">
        <v>152</v>
      </c>
      <c r="F27" s="6" t="s">
        <v>139</v>
      </c>
      <c r="G27" s="8" t="s">
        <v>1081</v>
      </c>
      <c r="H27" s="6" t="s">
        <v>27</v>
      </c>
      <c r="I27" s="6" t="s">
        <v>1095</v>
      </c>
      <c r="J27" s="6" t="s">
        <v>152</v>
      </c>
    </row>
    <row r="28" spans="1:10" x14ac:dyDescent="0.3">
      <c r="A28" s="6" t="s">
        <v>150</v>
      </c>
      <c r="B28" s="6" t="s">
        <v>1</v>
      </c>
      <c r="C28" s="6" t="s">
        <v>12</v>
      </c>
      <c r="D28" s="6" t="s">
        <v>110</v>
      </c>
      <c r="E28" s="6" t="s">
        <v>114</v>
      </c>
      <c r="F28" s="6" t="s">
        <v>134</v>
      </c>
      <c r="G28" s="8" t="s">
        <v>1082</v>
      </c>
      <c r="H28" s="6" t="s">
        <v>1</v>
      </c>
      <c r="I28" s="6" t="s">
        <v>1096</v>
      </c>
      <c r="J28" s="6" t="s">
        <v>152</v>
      </c>
    </row>
    <row r="29" spans="1:10" x14ac:dyDescent="0.3">
      <c r="A29" s="6" t="s">
        <v>150</v>
      </c>
      <c r="B29" s="6" t="s">
        <v>29</v>
      </c>
      <c r="C29" s="6" t="s">
        <v>245</v>
      </c>
      <c r="D29" s="6" t="s">
        <v>119</v>
      </c>
      <c r="E29" s="6" t="s">
        <v>152</v>
      </c>
      <c r="F29" s="6" t="s">
        <v>140</v>
      </c>
      <c r="G29" s="8" t="s">
        <v>1083</v>
      </c>
      <c r="H29" s="6" t="s">
        <v>29</v>
      </c>
      <c r="I29" s="6" t="s">
        <v>1097</v>
      </c>
      <c r="J29" s="6" t="s">
        <v>152</v>
      </c>
    </row>
    <row r="30" spans="1:10" x14ac:dyDescent="0.3">
      <c r="A30" s="6" t="s">
        <v>150</v>
      </c>
      <c r="B30" s="6" t="s">
        <v>5</v>
      </c>
      <c r="C30" s="6" t="s">
        <v>251</v>
      </c>
      <c r="D30" s="6" t="s">
        <v>118</v>
      </c>
      <c r="E30" s="6" t="s">
        <v>152</v>
      </c>
      <c r="F30" s="6" t="s">
        <v>152</v>
      </c>
      <c r="G30" s="8" t="s">
        <v>1084</v>
      </c>
      <c r="H30" s="6" t="s">
        <v>5</v>
      </c>
      <c r="I30" s="6" t="s">
        <v>1098</v>
      </c>
      <c r="J30" s="6" t="s">
        <v>152</v>
      </c>
    </row>
    <row r="31" spans="1:10" x14ac:dyDescent="0.3">
      <c r="A31" s="6" t="s">
        <v>150</v>
      </c>
      <c r="B31" s="6" t="s">
        <v>31</v>
      </c>
      <c r="C31" s="6" t="s">
        <v>42</v>
      </c>
      <c r="D31" s="6" t="s">
        <v>119</v>
      </c>
      <c r="E31" s="6" t="s">
        <v>152</v>
      </c>
      <c r="F31" s="6" t="s">
        <v>142</v>
      </c>
      <c r="G31" s="8" t="s">
        <v>1085</v>
      </c>
      <c r="H31" s="6" t="s">
        <v>31</v>
      </c>
      <c r="I31" s="6" t="s">
        <v>1099</v>
      </c>
      <c r="J31" s="6" t="s">
        <v>128</v>
      </c>
    </row>
  </sheetData>
  <autoFilter ref="A1:J3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11" sqref="E11"/>
    </sheetView>
  </sheetViews>
  <sheetFormatPr defaultRowHeight="14.4" x14ac:dyDescent="0.3"/>
  <cols>
    <col min="1" max="1" width="12.77734375" bestFit="1" customWidth="1"/>
    <col min="2" max="2" width="12.33203125" bestFit="1" customWidth="1"/>
    <col min="3" max="3" width="17.44140625" bestFit="1" customWidth="1"/>
    <col min="4" max="4" width="8.33203125" bestFit="1" customWidth="1"/>
    <col min="5" max="5" width="43.5546875" style="9" bestFit="1" customWidth="1"/>
    <col min="6" max="6" width="22.6640625" bestFit="1" customWidth="1"/>
    <col min="7" max="7" width="22.6640625" customWidth="1"/>
    <col min="8" max="8" width="12.44140625" bestFit="1" customWidth="1"/>
    <col min="9" max="9" width="24.6640625" bestFit="1" customWidth="1"/>
    <col min="10" max="10" width="11.77734375" bestFit="1" customWidth="1"/>
  </cols>
  <sheetData>
    <row r="1" spans="1:10" x14ac:dyDescent="0.3">
      <c r="A1" s="4" t="s">
        <v>147</v>
      </c>
      <c r="B1" s="4" t="s">
        <v>148</v>
      </c>
      <c r="C1" s="4" t="s">
        <v>149</v>
      </c>
      <c r="D1" s="4" t="s">
        <v>111</v>
      </c>
      <c r="E1" s="4" t="s">
        <v>112</v>
      </c>
      <c r="F1" s="4" t="s">
        <v>113</v>
      </c>
      <c r="G1" s="7" t="s">
        <v>1100</v>
      </c>
      <c r="H1" s="4" t="s">
        <v>282</v>
      </c>
      <c r="I1" s="4" t="s">
        <v>283</v>
      </c>
      <c r="J1" s="4" t="s">
        <v>116</v>
      </c>
    </row>
    <row r="2" spans="1:10" x14ac:dyDescent="0.3">
      <c r="A2" t="s">
        <v>287</v>
      </c>
      <c r="B2" t="s">
        <v>1</v>
      </c>
      <c r="C2" t="s">
        <v>12</v>
      </c>
      <c r="D2" t="s">
        <v>110</v>
      </c>
      <c r="E2" s="9" t="s">
        <v>114</v>
      </c>
      <c r="F2" t="s">
        <v>134</v>
      </c>
      <c r="G2" s="10" t="s">
        <v>1082</v>
      </c>
      <c r="H2" t="s">
        <v>1</v>
      </c>
      <c r="I2" t="s">
        <v>1096</v>
      </c>
    </row>
    <row r="3" spans="1:10" x14ac:dyDescent="0.3">
      <c r="A3" t="s">
        <v>287</v>
      </c>
      <c r="B3" t="s">
        <v>5</v>
      </c>
      <c r="C3" t="s">
        <v>16</v>
      </c>
      <c r="D3" t="s">
        <v>118</v>
      </c>
      <c r="G3" s="10" t="s">
        <v>1084</v>
      </c>
      <c r="H3" t="s">
        <v>5</v>
      </c>
      <c r="I3" t="s">
        <v>1098</v>
      </c>
    </row>
    <row r="4" spans="1:10" x14ac:dyDescent="0.3">
      <c r="A4" t="s">
        <v>287</v>
      </c>
      <c r="B4" t="s">
        <v>7</v>
      </c>
      <c r="C4" t="s">
        <v>18</v>
      </c>
      <c r="D4" t="s">
        <v>118</v>
      </c>
      <c r="G4" s="10" t="e">
        <v>#N/A</v>
      </c>
      <c r="H4" t="s">
        <v>7</v>
      </c>
      <c r="I4" t="s">
        <v>1088</v>
      </c>
    </row>
    <row r="5" spans="1:10" x14ac:dyDescent="0.3">
      <c r="A5" t="s">
        <v>287</v>
      </c>
      <c r="B5" t="s">
        <v>9</v>
      </c>
      <c r="C5" t="s">
        <v>20</v>
      </c>
      <c r="D5" t="s">
        <v>119</v>
      </c>
      <c r="F5" t="s">
        <v>135</v>
      </c>
      <c r="G5" s="10" t="s">
        <v>1107</v>
      </c>
      <c r="H5" t="s">
        <v>125</v>
      </c>
      <c r="I5" t="s">
        <v>1101</v>
      </c>
    </row>
    <row r="6" spans="1:10" x14ac:dyDescent="0.3">
      <c r="A6" t="s">
        <v>287</v>
      </c>
      <c r="B6" t="s">
        <v>10</v>
      </c>
      <c r="C6" t="s">
        <v>21</v>
      </c>
      <c r="D6" t="s">
        <v>120</v>
      </c>
      <c r="G6" s="10" t="e">
        <v>#N/A</v>
      </c>
      <c r="H6" t="s">
        <v>126</v>
      </c>
      <c r="I6" t="s">
        <v>1102</v>
      </c>
    </row>
    <row r="7" spans="1:10" x14ac:dyDescent="0.3">
      <c r="A7" t="s">
        <v>287</v>
      </c>
      <c r="B7" t="s">
        <v>23</v>
      </c>
      <c r="C7" t="s">
        <v>34</v>
      </c>
      <c r="D7" t="s">
        <v>119</v>
      </c>
      <c r="F7" t="s">
        <v>136</v>
      </c>
      <c r="G7" s="10" t="s">
        <v>1075</v>
      </c>
      <c r="H7" t="s">
        <v>23</v>
      </c>
      <c r="I7" t="s">
        <v>1093</v>
      </c>
    </row>
    <row r="8" spans="1:10" x14ac:dyDescent="0.3">
      <c r="A8" t="s">
        <v>287</v>
      </c>
      <c r="B8" t="s">
        <v>24</v>
      </c>
      <c r="C8" t="s">
        <v>35</v>
      </c>
      <c r="D8" t="s">
        <v>110</v>
      </c>
      <c r="E8" s="9" t="s">
        <v>133</v>
      </c>
      <c r="F8" t="s">
        <v>137</v>
      </c>
      <c r="G8" s="10" t="s">
        <v>1078</v>
      </c>
      <c r="H8" t="s">
        <v>24</v>
      </c>
      <c r="I8" t="s">
        <v>1091</v>
      </c>
    </row>
    <row r="9" spans="1:10" x14ac:dyDescent="0.3">
      <c r="A9" t="s">
        <v>287</v>
      </c>
      <c r="B9" t="s">
        <v>26</v>
      </c>
      <c r="C9" t="s">
        <v>37</v>
      </c>
      <c r="D9" t="s">
        <v>119</v>
      </c>
      <c r="F9" t="s">
        <v>138</v>
      </c>
      <c r="G9" s="10" t="s">
        <v>1080</v>
      </c>
      <c r="H9" t="s">
        <v>26</v>
      </c>
      <c r="I9" t="s">
        <v>1094</v>
      </c>
    </row>
    <row r="10" spans="1:10" x14ac:dyDescent="0.3">
      <c r="A10" t="s">
        <v>287</v>
      </c>
      <c r="B10" t="s">
        <v>27</v>
      </c>
      <c r="C10" t="s">
        <v>38</v>
      </c>
      <c r="D10" t="s">
        <v>119</v>
      </c>
      <c r="F10" t="s">
        <v>139</v>
      </c>
      <c r="G10" s="10" t="s">
        <v>1081</v>
      </c>
      <c r="H10" t="s">
        <v>27</v>
      </c>
      <c r="I10" t="s">
        <v>1095</v>
      </c>
      <c r="J10" t="s">
        <v>1073</v>
      </c>
    </row>
    <row r="11" spans="1:10" x14ac:dyDescent="0.3">
      <c r="A11" t="s">
        <v>287</v>
      </c>
      <c r="B11" t="s">
        <v>29</v>
      </c>
      <c r="C11" t="s">
        <v>40</v>
      </c>
      <c r="D11" t="s">
        <v>119</v>
      </c>
      <c r="F11" t="s">
        <v>140</v>
      </c>
      <c r="G11" s="10" t="s">
        <v>1083</v>
      </c>
      <c r="H11" t="s">
        <v>29</v>
      </c>
      <c r="I11" t="s">
        <v>1097</v>
      </c>
    </row>
    <row r="12" spans="1:10" x14ac:dyDescent="0.3">
      <c r="A12" t="s">
        <v>287</v>
      </c>
      <c r="B12" t="s">
        <v>30</v>
      </c>
      <c r="C12" t="s">
        <v>41</v>
      </c>
      <c r="D12" t="s">
        <v>119</v>
      </c>
      <c r="F12" t="s">
        <v>141</v>
      </c>
      <c r="G12" s="10" t="s">
        <v>1077</v>
      </c>
      <c r="H12" t="s">
        <v>30</v>
      </c>
      <c r="I12" t="s">
        <v>1090</v>
      </c>
    </row>
    <row r="13" spans="1:10" x14ac:dyDescent="0.3">
      <c r="A13" t="s">
        <v>287</v>
      </c>
      <c r="B13" t="s">
        <v>31</v>
      </c>
      <c r="C13" t="s">
        <v>42</v>
      </c>
      <c r="D13" t="s">
        <v>119</v>
      </c>
      <c r="F13" t="s">
        <v>142</v>
      </c>
      <c r="G13" s="10" t="s">
        <v>1085</v>
      </c>
      <c r="H13" t="s">
        <v>31</v>
      </c>
      <c r="I13" t="s">
        <v>1099</v>
      </c>
      <c r="J13" t="s">
        <v>128</v>
      </c>
    </row>
    <row r="14" spans="1:10" x14ac:dyDescent="0.3">
      <c r="A14" t="s">
        <v>287</v>
      </c>
      <c r="B14" t="s">
        <v>32</v>
      </c>
      <c r="C14" t="s">
        <v>43</v>
      </c>
      <c r="D14" s="2" t="s">
        <v>119</v>
      </c>
      <c r="G14" s="10" t="e">
        <v>#N/A</v>
      </c>
      <c r="I14" t="s">
        <v>124</v>
      </c>
      <c r="J14" s="2" t="s">
        <v>144</v>
      </c>
    </row>
    <row r="15" spans="1:10" x14ac:dyDescent="0.3">
      <c r="A15" t="s">
        <v>287</v>
      </c>
      <c r="B15" t="s">
        <v>44</v>
      </c>
      <c r="C15" t="s">
        <v>55</v>
      </c>
      <c r="D15" s="2" t="s">
        <v>118</v>
      </c>
      <c r="G15" s="10" t="s">
        <v>1086</v>
      </c>
      <c r="I15" t="s">
        <v>124</v>
      </c>
      <c r="J15" s="2" t="s">
        <v>145</v>
      </c>
    </row>
    <row r="16" spans="1:10" x14ac:dyDescent="0.3">
      <c r="A16" t="s">
        <v>287</v>
      </c>
      <c r="B16" t="s">
        <v>49</v>
      </c>
      <c r="C16" t="s">
        <v>60</v>
      </c>
      <c r="D16" t="s">
        <v>118</v>
      </c>
      <c r="G16" s="10" t="s">
        <v>1076</v>
      </c>
      <c r="H16" t="s">
        <v>49</v>
      </c>
      <c r="I16" t="s">
        <v>1089</v>
      </c>
      <c r="J16" s="3" t="s">
        <v>122</v>
      </c>
    </row>
    <row r="17" spans="1:10" x14ac:dyDescent="0.3">
      <c r="A17" t="s">
        <v>287</v>
      </c>
      <c r="B17" t="s">
        <v>50</v>
      </c>
      <c r="C17" t="s">
        <v>61</v>
      </c>
      <c r="D17" t="s">
        <v>119</v>
      </c>
      <c r="F17" t="s">
        <v>143</v>
      </c>
      <c r="G17" s="10" t="s">
        <v>1079</v>
      </c>
      <c r="H17" t="s">
        <v>50</v>
      </c>
      <c r="I17" t="s">
        <v>1092</v>
      </c>
    </row>
    <row r="18" spans="1:10" x14ac:dyDescent="0.3">
      <c r="A18" t="s">
        <v>287</v>
      </c>
      <c r="B18" t="s">
        <v>68</v>
      </c>
      <c r="C18" t="s">
        <v>79</v>
      </c>
      <c r="D18" t="s">
        <v>120</v>
      </c>
      <c r="G18" s="10" t="e">
        <v>#N/A</v>
      </c>
      <c r="H18" t="s">
        <v>132</v>
      </c>
      <c r="I18" t="s">
        <v>1103</v>
      </c>
      <c r="J18" s="2" t="s">
        <v>129</v>
      </c>
    </row>
    <row r="19" spans="1:10" x14ac:dyDescent="0.3">
      <c r="A19" t="s">
        <v>287</v>
      </c>
      <c r="B19" t="s">
        <v>70</v>
      </c>
      <c r="C19" t="s">
        <v>81</v>
      </c>
      <c r="D19" t="s">
        <v>118</v>
      </c>
      <c r="G19" s="10" t="e">
        <v>#N/A</v>
      </c>
      <c r="H19" t="s">
        <v>70</v>
      </c>
      <c r="I19" t="s">
        <v>1104</v>
      </c>
      <c r="J19" t="s">
        <v>128</v>
      </c>
    </row>
    <row r="20" spans="1:10" x14ac:dyDescent="0.3">
      <c r="A20" t="s">
        <v>287</v>
      </c>
      <c r="B20" t="s">
        <v>73</v>
      </c>
      <c r="C20" t="s">
        <v>84</v>
      </c>
      <c r="D20" t="s">
        <v>120</v>
      </c>
      <c r="G20" s="10" t="e">
        <v>#N/A</v>
      </c>
      <c r="H20" t="s">
        <v>73</v>
      </c>
      <c r="I20" t="s">
        <v>1105</v>
      </c>
      <c r="J20" t="s">
        <v>123</v>
      </c>
    </row>
    <row r="21" spans="1:10" x14ac:dyDescent="0.3">
      <c r="A21" t="s">
        <v>287</v>
      </c>
      <c r="B21" t="s">
        <v>75</v>
      </c>
      <c r="C21" t="s">
        <v>85</v>
      </c>
      <c r="D21" t="s">
        <v>118</v>
      </c>
      <c r="G21" s="10" t="e">
        <v>#N/A</v>
      </c>
      <c r="I21" t="s">
        <v>124</v>
      </c>
      <c r="J21" t="s">
        <v>130</v>
      </c>
    </row>
    <row r="22" spans="1:10" x14ac:dyDescent="0.3">
      <c r="A22" t="s">
        <v>287</v>
      </c>
      <c r="B22" t="s">
        <v>86</v>
      </c>
      <c r="C22" t="s">
        <v>97</v>
      </c>
      <c r="D22" t="s">
        <v>118</v>
      </c>
      <c r="G22" s="10" t="e">
        <v>#N/A</v>
      </c>
      <c r="H22" t="s">
        <v>86</v>
      </c>
      <c r="I22" t="s">
        <v>1106</v>
      </c>
    </row>
    <row r="23" spans="1:10" x14ac:dyDescent="0.3">
      <c r="A23" t="s">
        <v>287</v>
      </c>
      <c r="B23" t="s">
        <v>87</v>
      </c>
      <c r="C23" t="s">
        <v>98</v>
      </c>
      <c r="D23" t="s">
        <v>118</v>
      </c>
      <c r="G23" s="10" t="e">
        <v>#N/A</v>
      </c>
      <c r="I23" t="s">
        <v>124</v>
      </c>
      <c r="J23" t="s">
        <v>131</v>
      </c>
    </row>
    <row r="24" spans="1:10" x14ac:dyDescent="0.3">
      <c r="A24" t="s">
        <v>287</v>
      </c>
      <c r="B24" t="s">
        <v>92</v>
      </c>
      <c r="C24" t="s">
        <v>103</v>
      </c>
      <c r="D24" s="2" t="s">
        <v>118</v>
      </c>
      <c r="G24" s="10" t="e">
        <v>#N/A</v>
      </c>
      <c r="I24" s="2" t="s">
        <v>124</v>
      </c>
    </row>
    <row r="25" spans="1:10" x14ac:dyDescent="0.3">
      <c r="A25" t="s">
        <v>287</v>
      </c>
      <c r="B25" t="s">
        <v>95</v>
      </c>
      <c r="C25" t="s">
        <v>106</v>
      </c>
      <c r="D25" s="2" t="s">
        <v>118</v>
      </c>
      <c r="G25" s="10" t="e">
        <v>#N/A</v>
      </c>
      <c r="I25" t="s">
        <v>124</v>
      </c>
      <c r="J25" s="2" t="s">
        <v>146</v>
      </c>
    </row>
    <row r="26" spans="1:10" x14ac:dyDescent="0.3">
      <c r="A26" t="s">
        <v>287</v>
      </c>
      <c r="B26" t="s">
        <v>96</v>
      </c>
      <c r="C26" t="s">
        <v>107</v>
      </c>
      <c r="D26" s="2" t="s">
        <v>118</v>
      </c>
      <c r="G26" s="10" t="e">
        <v>#N/A</v>
      </c>
      <c r="I26" s="2" t="s">
        <v>124</v>
      </c>
    </row>
  </sheetData>
  <autoFilter ref="A1:J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YGLOBEA</vt:lpstr>
      <vt:lpstr>YGLOBET</vt:lpstr>
      <vt:lpstr>ACDOCA</vt:lpstr>
      <vt:lpstr>CHECK_TABLE_YGLOBET</vt:lpstr>
      <vt:lpstr>CHECK_TABLE_YGLOBEA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 Biernesser</dc:creator>
  <cp:lastModifiedBy>Revathi Bharathi</cp:lastModifiedBy>
  <dcterms:created xsi:type="dcterms:W3CDTF">2019-04-09T21:43:38Z</dcterms:created>
  <dcterms:modified xsi:type="dcterms:W3CDTF">2019-05-24T07:56:50Z</dcterms:modified>
</cp:coreProperties>
</file>