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2024\bootCAMP\homework\3\Starter_Code\PyBank\Resources\"/>
    </mc:Choice>
  </mc:AlternateContent>
  <xr:revisionPtr revIDLastSave="0" documentId="13_ncr:40009_{1730DD81-A636-49C8-AF0D-4CCE2FDB177E}" xr6:coauthVersionLast="47" xr6:coauthVersionMax="47" xr10:uidLastSave="{00000000-0000-0000-0000-000000000000}"/>
  <bookViews>
    <workbookView xWindow="-108" yWindow="-108" windowWidth="23256" windowHeight="12576"/>
  </bookViews>
  <sheets>
    <sheet name="budget_data" sheetId="1" r:id="rId1"/>
  </sheets>
  <calcPr calcId="0"/>
</workbook>
</file>

<file path=xl/calcChain.xml><?xml version="1.0" encoding="utf-8"?>
<calcChain xmlns="http://schemas.openxmlformats.org/spreadsheetml/2006/main">
  <c r="F8" i="1" l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7" i="1"/>
  <c r="F6" i="1"/>
  <c r="E7" i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6" i="1"/>
  <c r="E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4" i="1"/>
  <c r="D2" i="1" s="1"/>
  <c r="C5" i="1"/>
  <c r="B2" i="1"/>
  <c r="C3" i="1" l="1"/>
  <c r="C1" i="1" s="1"/>
  <c r="C2" i="1"/>
</calcChain>
</file>

<file path=xl/sharedStrings.xml><?xml version="1.0" encoding="utf-8"?>
<sst xmlns="http://schemas.openxmlformats.org/spreadsheetml/2006/main" count="2" uniqueCount="2">
  <si>
    <t>Date</t>
  </si>
  <si>
    <t>Profit/Losses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</si>
</sst>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1" fontId="14" fillId="33" borderId="0" xfId="0" applyNumberFormat="1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9"/>
  <sheetViews>
    <sheetView tabSelected="1" topLeftCell="A69" zoomScale="130" zoomScaleNormal="130" workbookViewId="0">
      <selection activeCell="A4" sqref="A4:A89"/>
    </sheetView>
  </sheetViews>
  <sheetFormatPr defaultRowHeight="14.4" x14ac:dyDescent="0.3"/>
  <cols>
    <col min="1" max="1" width="15" customWidth="1"/>
    <col min="2" max="2" width="11.6640625" bestFit="1" customWidth="1"/>
  </cols>
  <sheetData>
    <row r="1" spans="1:6" x14ac:dyDescent="0.3">
      <c r="A1" t="s">
        <v>0</v>
      </c>
      <c r="B1" t="s">
        <v>1</v>
      </c>
      <c r="C1" s="2">
        <f>MIN(C3:C89)</f>
        <v>-1825558</v>
      </c>
    </row>
    <row r="2" spans="1:6" x14ac:dyDescent="0.3">
      <c r="B2">
        <f>SUM(B4:B90)</f>
        <v>22564198</v>
      </c>
      <c r="C2" s="2">
        <f>AVERAGE(C5:C90)</f>
        <v>-8311.105882352942</v>
      </c>
      <c r="D2">
        <f>SUM(D4:D90)</f>
        <v>52122832</v>
      </c>
    </row>
    <row r="3" spans="1:6" x14ac:dyDescent="0.3">
      <c r="C3" s="2">
        <f>MAX(C5:C91)</f>
        <v>1862002</v>
      </c>
    </row>
    <row r="4" spans="1:6" x14ac:dyDescent="0.3">
      <c r="A4" s="1">
        <v>45301</v>
      </c>
      <c r="B4">
        <v>1088983</v>
      </c>
      <c r="D4">
        <f>ABS(B4)</f>
        <v>1088983</v>
      </c>
      <c r="E4">
        <v>0</v>
      </c>
    </row>
    <row r="5" spans="1:6" x14ac:dyDescent="0.3">
      <c r="A5" s="1">
        <v>45332</v>
      </c>
      <c r="B5">
        <v>-354534</v>
      </c>
      <c r="C5">
        <f>B5-B4</f>
        <v>-1443517</v>
      </c>
      <c r="D5">
        <f t="shared" ref="D5:D68" si="0">ABS(B5)</f>
        <v>354534</v>
      </c>
      <c r="E5">
        <f>E4+1</f>
        <v>1</v>
      </c>
      <c r="F5">
        <v>0</v>
      </c>
    </row>
    <row r="6" spans="1:6" x14ac:dyDescent="0.3">
      <c r="A6" s="1">
        <v>45361</v>
      </c>
      <c r="B6">
        <v>276622</v>
      </c>
      <c r="C6">
        <f t="shared" ref="C6:C69" si="1">B6-B5</f>
        <v>631156</v>
      </c>
      <c r="D6">
        <f t="shared" si="0"/>
        <v>276622</v>
      </c>
      <c r="E6">
        <f>E5+$E$5</f>
        <v>2</v>
      </c>
      <c r="F6">
        <f>1</f>
        <v>1</v>
      </c>
    </row>
    <row r="7" spans="1:6" x14ac:dyDescent="0.3">
      <c r="A7" s="1">
        <v>45392</v>
      </c>
      <c r="B7">
        <v>-728133</v>
      </c>
      <c r="C7">
        <f t="shared" si="1"/>
        <v>-1004755</v>
      </c>
      <c r="D7">
        <f t="shared" si="0"/>
        <v>728133</v>
      </c>
      <c r="E7">
        <f t="shared" ref="E7:E70" si="2">E6+$E$5</f>
        <v>3</v>
      </c>
      <c r="F7">
        <f>F6+$F$6</f>
        <v>2</v>
      </c>
    </row>
    <row r="8" spans="1:6" x14ac:dyDescent="0.3">
      <c r="A8" s="1">
        <v>45422</v>
      </c>
      <c r="B8">
        <v>852993</v>
      </c>
      <c r="C8">
        <f t="shared" si="1"/>
        <v>1581126</v>
      </c>
      <c r="D8">
        <f t="shared" si="0"/>
        <v>852993</v>
      </c>
      <c r="E8">
        <f t="shared" si="2"/>
        <v>4</v>
      </c>
      <c r="F8">
        <f t="shared" ref="F8:F71" si="3">F7+$F$6</f>
        <v>3</v>
      </c>
    </row>
    <row r="9" spans="1:6" x14ac:dyDescent="0.3">
      <c r="A9" s="1">
        <v>45453</v>
      </c>
      <c r="B9">
        <v>563721</v>
      </c>
      <c r="C9">
        <f t="shared" si="1"/>
        <v>-289272</v>
      </c>
      <c r="D9">
        <f t="shared" si="0"/>
        <v>563721</v>
      </c>
      <c r="E9">
        <f t="shared" si="2"/>
        <v>5</v>
      </c>
      <c r="F9">
        <f t="shared" si="3"/>
        <v>4</v>
      </c>
    </row>
    <row r="10" spans="1:6" x14ac:dyDescent="0.3">
      <c r="A10" s="1">
        <v>45483</v>
      </c>
      <c r="B10">
        <v>-535208</v>
      </c>
      <c r="C10">
        <f t="shared" si="1"/>
        <v>-1098929</v>
      </c>
      <c r="D10">
        <f t="shared" si="0"/>
        <v>535208</v>
      </c>
      <c r="E10">
        <f t="shared" si="2"/>
        <v>6</v>
      </c>
      <c r="F10">
        <f t="shared" si="3"/>
        <v>5</v>
      </c>
    </row>
    <row r="11" spans="1:6" x14ac:dyDescent="0.3">
      <c r="A11" s="1">
        <v>45514</v>
      </c>
      <c r="B11">
        <v>632349</v>
      </c>
      <c r="C11">
        <f t="shared" si="1"/>
        <v>1167557</v>
      </c>
      <c r="D11">
        <f t="shared" si="0"/>
        <v>632349</v>
      </c>
      <c r="E11">
        <f t="shared" si="2"/>
        <v>7</v>
      </c>
      <c r="F11">
        <f t="shared" si="3"/>
        <v>6</v>
      </c>
    </row>
    <row r="12" spans="1:6" x14ac:dyDescent="0.3">
      <c r="A12" s="1">
        <v>45545</v>
      </c>
      <c r="B12">
        <v>-173744</v>
      </c>
      <c r="C12">
        <f t="shared" si="1"/>
        <v>-806093</v>
      </c>
      <c r="D12">
        <f t="shared" si="0"/>
        <v>173744</v>
      </c>
      <c r="E12">
        <f t="shared" si="2"/>
        <v>8</v>
      </c>
      <c r="F12">
        <f t="shared" si="3"/>
        <v>7</v>
      </c>
    </row>
    <row r="13" spans="1:6" x14ac:dyDescent="0.3">
      <c r="A13" s="1">
        <v>45575</v>
      </c>
      <c r="B13">
        <v>950741</v>
      </c>
      <c r="C13">
        <f t="shared" si="1"/>
        <v>1124485</v>
      </c>
      <c r="D13">
        <f t="shared" si="0"/>
        <v>950741</v>
      </c>
      <c r="E13">
        <f t="shared" si="2"/>
        <v>9</v>
      </c>
      <c r="F13">
        <f t="shared" si="3"/>
        <v>8</v>
      </c>
    </row>
    <row r="14" spans="1:6" x14ac:dyDescent="0.3">
      <c r="A14" s="1">
        <v>45606</v>
      </c>
      <c r="B14">
        <v>-785750</v>
      </c>
      <c r="C14">
        <f t="shared" si="1"/>
        <v>-1736491</v>
      </c>
      <c r="D14">
        <f t="shared" si="0"/>
        <v>785750</v>
      </c>
      <c r="E14">
        <f t="shared" si="2"/>
        <v>10</v>
      </c>
      <c r="F14">
        <f t="shared" si="3"/>
        <v>9</v>
      </c>
    </row>
    <row r="15" spans="1:6" x14ac:dyDescent="0.3">
      <c r="A15" s="1">
        <v>45636</v>
      </c>
      <c r="B15">
        <v>-1194133</v>
      </c>
      <c r="C15">
        <f t="shared" si="1"/>
        <v>-408383</v>
      </c>
      <c r="D15">
        <f t="shared" si="0"/>
        <v>1194133</v>
      </c>
      <c r="E15">
        <f t="shared" si="2"/>
        <v>11</v>
      </c>
      <c r="F15">
        <f t="shared" si="3"/>
        <v>10</v>
      </c>
    </row>
    <row r="16" spans="1:6" x14ac:dyDescent="0.3">
      <c r="A16" s="1">
        <v>45302</v>
      </c>
      <c r="B16">
        <v>-589576</v>
      </c>
      <c r="C16">
        <f t="shared" si="1"/>
        <v>604557</v>
      </c>
      <c r="D16">
        <f t="shared" si="0"/>
        <v>589576</v>
      </c>
      <c r="E16">
        <f t="shared" si="2"/>
        <v>12</v>
      </c>
      <c r="F16">
        <f t="shared" si="3"/>
        <v>11</v>
      </c>
    </row>
    <row r="17" spans="1:6" x14ac:dyDescent="0.3">
      <c r="A17" s="1">
        <v>45333</v>
      </c>
      <c r="B17">
        <v>-883921</v>
      </c>
      <c r="C17">
        <f t="shared" si="1"/>
        <v>-294345</v>
      </c>
      <c r="D17">
        <f t="shared" si="0"/>
        <v>883921</v>
      </c>
      <c r="E17">
        <f t="shared" si="2"/>
        <v>13</v>
      </c>
      <c r="F17">
        <f t="shared" si="3"/>
        <v>12</v>
      </c>
    </row>
    <row r="18" spans="1:6" x14ac:dyDescent="0.3">
      <c r="A18" s="1">
        <v>45362</v>
      </c>
      <c r="B18">
        <v>443564</v>
      </c>
      <c r="C18">
        <f t="shared" si="1"/>
        <v>1327485</v>
      </c>
      <c r="D18">
        <f t="shared" si="0"/>
        <v>443564</v>
      </c>
      <c r="E18">
        <f t="shared" si="2"/>
        <v>14</v>
      </c>
      <c r="F18">
        <f t="shared" si="3"/>
        <v>13</v>
      </c>
    </row>
    <row r="19" spans="1:6" x14ac:dyDescent="0.3">
      <c r="A19" s="1">
        <v>45393</v>
      </c>
      <c r="B19">
        <v>837887</v>
      </c>
      <c r="C19">
        <f t="shared" si="1"/>
        <v>394323</v>
      </c>
      <c r="D19">
        <f t="shared" si="0"/>
        <v>837887</v>
      </c>
      <c r="E19">
        <f t="shared" si="2"/>
        <v>15</v>
      </c>
      <c r="F19">
        <f t="shared" si="3"/>
        <v>14</v>
      </c>
    </row>
    <row r="20" spans="1:6" x14ac:dyDescent="0.3">
      <c r="A20" s="1">
        <v>45423</v>
      </c>
      <c r="B20">
        <v>1081472</v>
      </c>
      <c r="C20">
        <f t="shared" si="1"/>
        <v>243585</v>
      </c>
      <c r="D20">
        <f t="shared" si="0"/>
        <v>1081472</v>
      </c>
      <c r="E20">
        <f t="shared" si="2"/>
        <v>16</v>
      </c>
      <c r="F20">
        <f t="shared" si="3"/>
        <v>15</v>
      </c>
    </row>
    <row r="21" spans="1:6" x14ac:dyDescent="0.3">
      <c r="A21" s="1">
        <v>45454</v>
      </c>
      <c r="B21">
        <v>464033</v>
      </c>
      <c r="C21">
        <f t="shared" si="1"/>
        <v>-617439</v>
      </c>
      <c r="D21">
        <f t="shared" si="0"/>
        <v>464033</v>
      </c>
      <c r="E21">
        <f t="shared" si="2"/>
        <v>17</v>
      </c>
      <c r="F21">
        <f t="shared" si="3"/>
        <v>16</v>
      </c>
    </row>
    <row r="22" spans="1:6" x14ac:dyDescent="0.3">
      <c r="A22" s="1">
        <v>45484</v>
      </c>
      <c r="B22">
        <v>-1066544</v>
      </c>
      <c r="C22">
        <f t="shared" si="1"/>
        <v>-1530577</v>
      </c>
      <c r="D22">
        <f t="shared" si="0"/>
        <v>1066544</v>
      </c>
      <c r="E22">
        <f t="shared" si="2"/>
        <v>18</v>
      </c>
      <c r="F22">
        <f t="shared" si="3"/>
        <v>17</v>
      </c>
    </row>
    <row r="23" spans="1:6" x14ac:dyDescent="0.3">
      <c r="A23" s="1">
        <v>45515</v>
      </c>
      <c r="B23">
        <v>323846</v>
      </c>
      <c r="C23">
        <f t="shared" si="1"/>
        <v>1390390</v>
      </c>
      <c r="D23">
        <f t="shared" si="0"/>
        <v>323846</v>
      </c>
      <c r="E23">
        <f t="shared" si="2"/>
        <v>19</v>
      </c>
      <c r="F23">
        <f t="shared" si="3"/>
        <v>18</v>
      </c>
    </row>
    <row r="24" spans="1:6" x14ac:dyDescent="0.3">
      <c r="A24" s="1">
        <v>45546</v>
      </c>
      <c r="B24">
        <v>-806551</v>
      </c>
      <c r="C24">
        <f t="shared" si="1"/>
        <v>-1130397</v>
      </c>
      <c r="D24">
        <f t="shared" si="0"/>
        <v>806551</v>
      </c>
      <c r="E24">
        <f t="shared" si="2"/>
        <v>20</v>
      </c>
      <c r="F24">
        <f t="shared" si="3"/>
        <v>19</v>
      </c>
    </row>
    <row r="25" spans="1:6" x14ac:dyDescent="0.3">
      <c r="A25" s="1">
        <v>45576</v>
      </c>
      <c r="B25">
        <v>487053</v>
      </c>
      <c r="C25">
        <f t="shared" si="1"/>
        <v>1293604</v>
      </c>
      <c r="D25">
        <f t="shared" si="0"/>
        <v>487053</v>
      </c>
      <c r="E25">
        <f t="shared" si="2"/>
        <v>21</v>
      </c>
      <c r="F25">
        <f t="shared" si="3"/>
        <v>20</v>
      </c>
    </row>
    <row r="26" spans="1:6" x14ac:dyDescent="0.3">
      <c r="A26" s="1">
        <v>45607</v>
      </c>
      <c r="B26">
        <v>1128811</v>
      </c>
      <c r="C26">
        <f t="shared" si="1"/>
        <v>641758</v>
      </c>
      <c r="D26">
        <f t="shared" si="0"/>
        <v>1128811</v>
      </c>
      <c r="E26">
        <f t="shared" si="2"/>
        <v>22</v>
      </c>
      <c r="F26">
        <f t="shared" si="3"/>
        <v>21</v>
      </c>
    </row>
    <row r="27" spans="1:6" x14ac:dyDescent="0.3">
      <c r="A27" s="1">
        <v>45637</v>
      </c>
      <c r="B27">
        <v>791398</v>
      </c>
      <c r="C27">
        <f t="shared" si="1"/>
        <v>-337413</v>
      </c>
      <c r="D27">
        <f t="shared" si="0"/>
        <v>791398</v>
      </c>
      <c r="E27">
        <f t="shared" si="2"/>
        <v>23</v>
      </c>
      <c r="F27">
        <f t="shared" si="3"/>
        <v>22</v>
      </c>
    </row>
    <row r="28" spans="1:6" x14ac:dyDescent="0.3">
      <c r="A28" s="1">
        <v>45303</v>
      </c>
      <c r="B28">
        <v>739367</v>
      </c>
      <c r="C28">
        <f t="shared" si="1"/>
        <v>-52031</v>
      </c>
      <c r="D28">
        <f t="shared" si="0"/>
        <v>739367</v>
      </c>
      <c r="E28">
        <f t="shared" si="2"/>
        <v>24</v>
      </c>
      <c r="F28">
        <f t="shared" si="3"/>
        <v>23</v>
      </c>
    </row>
    <row r="29" spans="1:6" x14ac:dyDescent="0.3">
      <c r="A29" s="1">
        <v>45334</v>
      </c>
      <c r="B29">
        <v>-197825</v>
      </c>
      <c r="C29">
        <f t="shared" si="1"/>
        <v>-937192</v>
      </c>
      <c r="D29">
        <f t="shared" si="0"/>
        <v>197825</v>
      </c>
      <c r="E29">
        <f t="shared" si="2"/>
        <v>25</v>
      </c>
      <c r="F29">
        <f t="shared" si="3"/>
        <v>24</v>
      </c>
    </row>
    <row r="30" spans="1:6" x14ac:dyDescent="0.3">
      <c r="A30" s="1">
        <v>45363</v>
      </c>
      <c r="B30">
        <v>666016</v>
      </c>
      <c r="C30">
        <f t="shared" si="1"/>
        <v>863841</v>
      </c>
      <c r="D30">
        <f t="shared" si="0"/>
        <v>666016</v>
      </c>
      <c r="E30">
        <f t="shared" si="2"/>
        <v>26</v>
      </c>
      <c r="F30">
        <f t="shared" si="3"/>
        <v>25</v>
      </c>
    </row>
    <row r="31" spans="1:6" x14ac:dyDescent="0.3">
      <c r="A31" s="1">
        <v>45394</v>
      </c>
      <c r="B31">
        <v>589771</v>
      </c>
      <c r="C31">
        <f t="shared" si="1"/>
        <v>-76245</v>
      </c>
      <c r="D31">
        <f t="shared" si="0"/>
        <v>589771</v>
      </c>
      <c r="E31">
        <f t="shared" si="2"/>
        <v>27</v>
      </c>
      <c r="F31">
        <f t="shared" si="3"/>
        <v>26</v>
      </c>
    </row>
    <row r="32" spans="1:6" x14ac:dyDescent="0.3">
      <c r="A32" s="1">
        <v>45424</v>
      </c>
      <c r="B32">
        <v>489290</v>
      </c>
      <c r="C32">
        <f t="shared" si="1"/>
        <v>-100481</v>
      </c>
      <c r="D32">
        <f t="shared" si="0"/>
        <v>489290</v>
      </c>
      <c r="E32">
        <f t="shared" si="2"/>
        <v>28</v>
      </c>
      <c r="F32">
        <f t="shared" si="3"/>
        <v>27</v>
      </c>
    </row>
    <row r="33" spans="1:6" x14ac:dyDescent="0.3">
      <c r="A33" s="1">
        <v>45455</v>
      </c>
      <c r="B33">
        <v>-471439</v>
      </c>
      <c r="C33">
        <f t="shared" si="1"/>
        <v>-960729</v>
      </c>
      <c r="D33">
        <f t="shared" si="0"/>
        <v>471439</v>
      </c>
      <c r="E33">
        <f t="shared" si="2"/>
        <v>29</v>
      </c>
      <c r="F33">
        <f t="shared" si="3"/>
        <v>28</v>
      </c>
    </row>
    <row r="34" spans="1:6" x14ac:dyDescent="0.3">
      <c r="A34" s="1">
        <v>45485</v>
      </c>
      <c r="B34">
        <v>120417</v>
      </c>
      <c r="C34">
        <f t="shared" si="1"/>
        <v>591856</v>
      </c>
      <c r="D34">
        <f t="shared" si="0"/>
        <v>120417</v>
      </c>
      <c r="E34">
        <f t="shared" si="2"/>
        <v>30</v>
      </c>
      <c r="F34">
        <f t="shared" si="3"/>
        <v>29</v>
      </c>
    </row>
    <row r="35" spans="1:6" x14ac:dyDescent="0.3">
      <c r="A35" s="1">
        <v>45516</v>
      </c>
      <c r="B35">
        <v>175347</v>
      </c>
      <c r="C35">
        <f t="shared" si="1"/>
        <v>54930</v>
      </c>
      <c r="D35">
        <f t="shared" si="0"/>
        <v>175347</v>
      </c>
      <c r="E35">
        <f t="shared" si="2"/>
        <v>31</v>
      </c>
      <c r="F35">
        <f t="shared" si="3"/>
        <v>30</v>
      </c>
    </row>
    <row r="36" spans="1:6" x14ac:dyDescent="0.3">
      <c r="A36" s="1">
        <v>45547</v>
      </c>
      <c r="B36">
        <v>855449</v>
      </c>
      <c r="C36">
        <f t="shared" si="1"/>
        <v>680102</v>
      </c>
      <c r="D36">
        <f t="shared" si="0"/>
        <v>855449</v>
      </c>
      <c r="E36">
        <f t="shared" si="2"/>
        <v>32</v>
      </c>
      <c r="F36">
        <f t="shared" si="3"/>
        <v>31</v>
      </c>
    </row>
    <row r="37" spans="1:6" x14ac:dyDescent="0.3">
      <c r="A37" s="1">
        <v>45577</v>
      </c>
      <c r="B37">
        <v>605195</v>
      </c>
      <c r="C37">
        <f t="shared" si="1"/>
        <v>-250254</v>
      </c>
      <c r="D37">
        <f t="shared" si="0"/>
        <v>605195</v>
      </c>
      <c r="E37">
        <f t="shared" si="2"/>
        <v>33</v>
      </c>
      <c r="F37">
        <f t="shared" si="3"/>
        <v>32</v>
      </c>
    </row>
    <row r="38" spans="1:6" x14ac:dyDescent="0.3">
      <c r="A38" s="1">
        <v>45608</v>
      </c>
      <c r="B38">
        <v>-235220</v>
      </c>
      <c r="C38">
        <f t="shared" si="1"/>
        <v>-840415</v>
      </c>
      <c r="D38">
        <f t="shared" si="0"/>
        <v>235220</v>
      </c>
      <c r="E38">
        <f t="shared" si="2"/>
        <v>34</v>
      </c>
      <c r="F38">
        <f t="shared" si="3"/>
        <v>33</v>
      </c>
    </row>
    <row r="39" spans="1:6" x14ac:dyDescent="0.3">
      <c r="A39" s="1">
        <v>45638</v>
      </c>
      <c r="B39">
        <v>347138</v>
      </c>
      <c r="C39">
        <f t="shared" si="1"/>
        <v>582358</v>
      </c>
      <c r="D39">
        <f t="shared" si="0"/>
        <v>347138</v>
      </c>
      <c r="E39">
        <f t="shared" si="2"/>
        <v>35</v>
      </c>
      <c r="F39">
        <f t="shared" si="3"/>
        <v>34</v>
      </c>
    </row>
    <row r="40" spans="1:6" x14ac:dyDescent="0.3">
      <c r="A40" s="1">
        <v>45304</v>
      </c>
      <c r="B40">
        <v>298510</v>
      </c>
      <c r="C40">
        <f t="shared" si="1"/>
        <v>-48628</v>
      </c>
      <c r="D40">
        <f t="shared" si="0"/>
        <v>298510</v>
      </c>
      <c r="E40">
        <f t="shared" si="2"/>
        <v>36</v>
      </c>
      <c r="F40">
        <f t="shared" si="3"/>
        <v>35</v>
      </c>
    </row>
    <row r="41" spans="1:6" x14ac:dyDescent="0.3">
      <c r="A41" s="1">
        <v>45335</v>
      </c>
      <c r="B41">
        <v>163254</v>
      </c>
      <c r="C41">
        <f t="shared" si="1"/>
        <v>-135256</v>
      </c>
      <c r="D41">
        <f t="shared" si="0"/>
        <v>163254</v>
      </c>
      <c r="E41">
        <f t="shared" si="2"/>
        <v>37</v>
      </c>
      <c r="F41">
        <f t="shared" si="3"/>
        <v>36</v>
      </c>
    </row>
    <row r="42" spans="1:6" x14ac:dyDescent="0.3">
      <c r="A42" s="1">
        <v>45364</v>
      </c>
      <c r="B42">
        <v>1141840</v>
      </c>
      <c r="C42">
        <f t="shared" si="1"/>
        <v>978586</v>
      </c>
      <c r="D42">
        <f t="shared" si="0"/>
        <v>1141840</v>
      </c>
      <c r="E42">
        <f t="shared" si="2"/>
        <v>38</v>
      </c>
      <c r="F42">
        <f t="shared" si="3"/>
        <v>37</v>
      </c>
    </row>
    <row r="43" spans="1:6" x14ac:dyDescent="0.3">
      <c r="A43" s="1">
        <v>45395</v>
      </c>
      <c r="B43">
        <v>542630</v>
      </c>
      <c r="C43">
        <f t="shared" si="1"/>
        <v>-599210</v>
      </c>
      <c r="D43">
        <f t="shared" si="0"/>
        <v>542630</v>
      </c>
      <c r="E43">
        <f t="shared" si="2"/>
        <v>39</v>
      </c>
      <c r="F43">
        <f t="shared" si="3"/>
        <v>38</v>
      </c>
    </row>
    <row r="44" spans="1:6" x14ac:dyDescent="0.3">
      <c r="A44" s="1">
        <v>45425</v>
      </c>
      <c r="B44">
        <v>99841</v>
      </c>
      <c r="C44">
        <f t="shared" si="1"/>
        <v>-442789</v>
      </c>
      <c r="D44">
        <f t="shared" si="0"/>
        <v>99841</v>
      </c>
      <c r="E44">
        <f t="shared" si="2"/>
        <v>40</v>
      </c>
      <c r="F44">
        <f t="shared" si="3"/>
        <v>39</v>
      </c>
    </row>
    <row r="45" spans="1:6" x14ac:dyDescent="0.3">
      <c r="A45" s="1">
        <v>45456</v>
      </c>
      <c r="B45">
        <v>752765</v>
      </c>
      <c r="C45">
        <f t="shared" si="1"/>
        <v>652924</v>
      </c>
      <c r="D45">
        <f t="shared" si="0"/>
        <v>752765</v>
      </c>
      <c r="E45">
        <f t="shared" si="2"/>
        <v>41</v>
      </c>
      <c r="F45">
        <f t="shared" si="3"/>
        <v>40</v>
      </c>
    </row>
    <row r="46" spans="1:6" x14ac:dyDescent="0.3">
      <c r="A46" s="1">
        <v>45486</v>
      </c>
      <c r="B46">
        <v>-252949</v>
      </c>
      <c r="C46">
        <f t="shared" si="1"/>
        <v>-1005714</v>
      </c>
      <c r="D46">
        <f t="shared" si="0"/>
        <v>252949</v>
      </c>
      <c r="E46">
        <f t="shared" si="2"/>
        <v>42</v>
      </c>
      <c r="F46">
        <f t="shared" si="3"/>
        <v>41</v>
      </c>
    </row>
    <row r="47" spans="1:6" x14ac:dyDescent="0.3">
      <c r="A47" s="1">
        <v>45517</v>
      </c>
      <c r="B47">
        <v>914424</v>
      </c>
      <c r="C47">
        <f t="shared" si="1"/>
        <v>1167373</v>
      </c>
      <c r="D47">
        <f t="shared" si="0"/>
        <v>914424</v>
      </c>
      <c r="E47">
        <f t="shared" si="2"/>
        <v>43</v>
      </c>
      <c r="F47">
        <f t="shared" si="3"/>
        <v>42</v>
      </c>
    </row>
    <row r="48" spans="1:6" x14ac:dyDescent="0.3">
      <c r="A48" s="1">
        <v>45548</v>
      </c>
      <c r="B48">
        <v>679524</v>
      </c>
      <c r="C48">
        <f t="shared" si="1"/>
        <v>-234900</v>
      </c>
      <c r="D48">
        <f t="shared" si="0"/>
        <v>679524</v>
      </c>
      <c r="E48">
        <f t="shared" si="2"/>
        <v>44</v>
      </c>
      <c r="F48">
        <f t="shared" si="3"/>
        <v>43</v>
      </c>
    </row>
    <row r="49" spans="1:6" x14ac:dyDescent="0.3">
      <c r="A49" s="1">
        <v>45578</v>
      </c>
      <c r="B49">
        <v>514377</v>
      </c>
      <c r="C49">
        <f t="shared" si="1"/>
        <v>-165147</v>
      </c>
      <c r="D49">
        <f t="shared" si="0"/>
        <v>514377</v>
      </c>
      <c r="E49">
        <f t="shared" si="2"/>
        <v>45</v>
      </c>
      <c r="F49">
        <f t="shared" si="3"/>
        <v>44</v>
      </c>
    </row>
    <row r="50" spans="1:6" x14ac:dyDescent="0.3">
      <c r="A50" s="1">
        <v>45609</v>
      </c>
      <c r="B50">
        <v>462102</v>
      </c>
      <c r="C50">
        <f t="shared" si="1"/>
        <v>-52275</v>
      </c>
      <c r="D50">
        <f t="shared" si="0"/>
        <v>462102</v>
      </c>
      <c r="E50">
        <f t="shared" si="2"/>
        <v>46</v>
      </c>
      <c r="F50">
        <f t="shared" si="3"/>
        <v>45</v>
      </c>
    </row>
    <row r="51" spans="1:6" x14ac:dyDescent="0.3">
      <c r="A51" s="1">
        <v>45639</v>
      </c>
      <c r="B51">
        <v>159782</v>
      </c>
      <c r="C51">
        <f t="shared" si="1"/>
        <v>-302320</v>
      </c>
      <c r="D51">
        <f t="shared" si="0"/>
        <v>159782</v>
      </c>
      <c r="E51">
        <f t="shared" si="2"/>
        <v>47</v>
      </c>
      <c r="F51">
        <f t="shared" si="3"/>
        <v>46</v>
      </c>
    </row>
    <row r="52" spans="1:6" x14ac:dyDescent="0.3">
      <c r="A52" s="1">
        <v>45305</v>
      </c>
      <c r="B52">
        <v>878810</v>
      </c>
      <c r="C52">
        <f t="shared" si="1"/>
        <v>719028</v>
      </c>
      <c r="D52">
        <f t="shared" si="0"/>
        <v>878810</v>
      </c>
      <c r="E52">
        <f t="shared" si="2"/>
        <v>48</v>
      </c>
      <c r="F52">
        <f t="shared" si="3"/>
        <v>47</v>
      </c>
    </row>
    <row r="53" spans="1:6" x14ac:dyDescent="0.3">
      <c r="A53" s="1">
        <v>45336</v>
      </c>
      <c r="B53">
        <v>-946748</v>
      </c>
      <c r="C53" s="3">
        <f t="shared" si="1"/>
        <v>-1825558</v>
      </c>
      <c r="D53">
        <f t="shared" si="0"/>
        <v>946748</v>
      </c>
      <c r="E53">
        <f t="shared" si="2"/>
        <v>49</v>
      </c>
      <c r="F53">
        <f t="shared" si="3"/>
        <v>48</v>
      </c>
    </row>
    <row r="54" spans="1:6" x14ac:dyDescent="0.3">
      <c r="A54" s="1">
        <v>45365</v>
      </c>
      <c r="B54">
        <v>340335</v>
      </c>
      <c r="C54">
        <f t="shared" si="1"/>
        <v>1287083</v>
      </c>
      <c r="D54">
        <f t="shared" si="0"/>
        <v>340335</v>
      </c>
      <c r="E54">
        <f t="shared" si="2"/>
        <v>50</v>
      </c>
      <c r="F54">
        <f t="shared" si="3"/>
        <v>49</v>
      </c>
    </row>
    <row r="55" spans="1:6" x14ac:dyDescent="0.3">
      <c r="A55" s="1">
        <v>45396</v>
      </c>
      <c r="B55">
        <v>292032</v>
      </c>
      <c r="C55">
        <f t="shared" si="1"/>
        <v>-48303</v>
      </c>
      <c r="D55">
        <f t="shared" si="0"/>
        <v>292032</v>
      </c>
      <c r="E55">
        <f t="shared" si="2"/>
        <v>51</v>
      </c>
      <c r="F55">
        <f t="shared" si="3"/>
        <v>50</v>
      </c>
    </row>
    <row r="56" spans="1:6" x14ac:dyDescent="0.3">
      <c r="A56" s="1">
        <v>45426</v>
      </c>
      <c r="B56">
        <v>502266</v>
      </c>
      <c r="C56">
        <f t="shared" si="1"/>
        <v>210234</v>
      </c>
      <c r="D56">
        <f t="shared" si="0"/>
        <v>502266</v>
      </c>
      <c r="E56">
        <f t="shared" si="2"/>
        <v>52</v>
      </c>
      <c r="F56">
        <f t="shared" si="3"/>
        <v>51</v>
      </c>
    </row>
    <row r="57" spans="1:6" x14ac:dyDescent="0.3">
      <c r="A57" s="1">
        <v>45457</v>
      </c>
      <c r="B57">
        <v>265852</v>
      </c>
      <c r="C57">
        <f t="shared" si="1"/>
        <v>-236414</v>
      </c>
      <c r="D57">
        <f t="shared" si="0"/>
        <v>265852</v>
      </c>
      <c r="E57">
        <f t="shared" si="2"/>
        <v>53</v>
      </c>
      <c r="F57">
        <f t="shared" si="3"/>
        <v>52</v>
      </c>
    </row>
    <row r="58" spans="1:6" x14ac:dyDescent="0.3">
      <c r="A58" s="1">
        <v>45487</v>
      </c>
      <c r="B58">
        <v>851017</v>
      </c>
      <c r="C58">
        <f t="shared" si="1"/>
        <v>585165</v>
      </c>
      <c r="D58">
        <f t="shared" si="0"/>
        <v>851017</v>
      </c>
      <c r="E58">
        <f t="shared" si="2"/>
        <v>54</v>
      </c>
      <c r="F58">
        <f t="shared" si="3"/>
        <v>53</v>
      </c>
    </row>
    <row r="59" spans="1:6" x14ac:dyDescent="0.3">
      <c r="A59" s="1">
        <v>45518</v>
      </c>
      <c r="B59">
        <v>-549615</v>
      </c>
      <c r="C59">
        <f t="shared" si="1"/>
        <v>-1400632</v>
      </c>
      <c r="D59">
        <f t="shared" si="0"/>
        <v>549615</v>
      </c>
      <c r="E59">
        <f t="shared" si="2"/>
        <v>55</v>
      </c>
      <c r="F59">
        <f t="shared" si="3"/>
        <v>54</v>
      </c>
    </row>
    <row r="60" spans="1:6" x14ac:dyDescent="0.3">
      <c r="A60" s="1">
        <v>45549</v>
      </c>
      <c r="B60">
        <v>290162</v>
      </c>
      <c r="C60">
        <f t="shared" si="1"/>
        <v>839777</v>
      </c>
      <c r="D60">
        <f t="shared" si="0"/>
        <v>290162</v>
      </c>
      <c r="E60">
        <f t="shared" si="2"/>
        <v>56</v>
      </c>
      <c r="F60">
        <f t="shared" si="3"/>
        <v>55</v>
      </c>
    </row>
    <row r="61" spans="1:6" x14ac:dyDescent="0.3">
      <c r="A61" s="1">
        <v>45579</v>
      </c>
      <c r="B61">
        <v>755391</v>
      </c>
      <c r="C61">
        <f t="shared" si="1"/>
        <v>465229</v>
      </c>
      <c r="D61">
        <f t="shared" si="0"/>
        <v>755391</v>
      </c>
      <c r="E61">
        <f t="shared" si="2"/>
        <v>57</v>
      </c>
      <c r="F61">
        <f t="shared" si="3"/>
        <v>56</v>
      </c>
    </row>
    <row r="62" spans="1:6" x14ac:dyDescent="0.3">
      <c r="A62" s="1">
        <v>45610</v>
      </c>
      <c r="B62">
        <v>1073202</v>
      </c>
      <c r="C62">
        <f t="shared" si="1"/>
        <v>317811</v>
      </c>
      <c r="D62">
        <f t="shared" si="0"/>
        <v>1073202</v>
      </c>
      <c r="E62">
        <f t="shared" si="2"/>
        <v>58</v>
      </c>
      <c r="F62">
        <f t="shared" si="3"/>
        <v>57</v>
      </c>
    </row>
    <row r="63" spans="1:6" x14ac:dyDescent="0.3">
      <c r="A63" s="1">
        <v>45640</v>
      </c>
      <c r="B63">
        <v>313000</v>
      </c>
      <c r="C63">
        <f t="shared" si="1"/>
        <v>-760202</v>
      </c>
      <c r="D63">
        <f t="shared" si="0"/>
        <v>313000</v>
      </c>
      <c r="E63">
        <f t="shared" si="2"/>
        <v>59</v>
      </c>
      <c r="F63">
        <f t="shared" si="3"/>
        <v>58</v>
      </c>
    </row>
    <row r="64" spans="1:6" x14ac:dyDescent="0.3">
      <c r="A64" s="1">
        <v>45306</v>
      </c>
      <c r="B64">
        <v>241132</v>
      </c>
      <c r="C64">
        <f t="shared" si="1"/>
        <v>-71868</v>
      </c>
      <c r="D64">
        <f t="shared" si="0"/>
        <v>241132</v>
      </c>
      <c r="E64">
        <f t="shared" si="2"/>
        <v>60</v>
      </c>
      <c r="F64">
        <f t="shared" si="3"/>
        <v>59</v>
      </c>
    </row>
    <row r="65" spans="1:6" x14ac:dyDescent="0.3">
      <c r="A65" s="1">
        <v>45337</v>
      </c>
      <c r="B65">
        <v>1036589</v>
      </c>
      <c r="C65">
        <f t="shared" si="1"/>
        <v>795457</v>
      </c>
      <c r="D65">
        <f t="shared" si="0"/>
        <v>1036589</v>
      </c>
      <c r="E65">
        <f t="shared" si="2"/>
        <v>61</v>
      </c>
      <c r="F65">
        <f t="shared" si="3"/>
        <v>60</v>
      </c>
    </row>
    <row r="66" spans="1:6" x14ac:dyDescent="0.3">
      <c r="A66" s="1">
        <v>45366</v>
      </c>
      <c r="B66">
        <v>853904</v>
      </c>
      <c r="C66">
        <f t="shared" si="1"/>
        <v>-182685</v>
      </c>
      <c r="D66">
        <f t="shared" si="0"/>
        <v>853904</v>
      </c>
      <c r="E66">
        <f t="shared" si="2"/>
        <v>62</v>
      </c>
      <c r="F66">
        <f t="shared" si="3"/>
        <v>61</v>
      </c>
    </row>
    <row r="67" spans="1:6" x14ac:dyDescent="0.3">
      <c r="A67" s="1">
        <v>45397</v>
      </c>
      <c r="B67">
        <v>-388932</v>
      </c>
      <c r="C67">
        <f t="shared" si="1"/>
        <v>-1242836</v>
      </c>
      <c r="D67">
        <f t="shared" si="0"/>
        <v>388932</v>
      </c>
      <c r="E67">
        <f t="shared" si="2"/>
        <v>63</v>
      </c>
      <c r="F67">
        <f t="shared" si="3"/>
        <v>62</v>
      </c>
    </row>
    <row r="68" spans="1:6" x14ac:dyDescent="0.3">
      <c r="A68" s="1">
        <v>45427</v>
      </c>
      <c r="B68">
        <v>982952</v>
      </c>
      <c r="C68">
        <f t="shared" si="1"/>
        <v>1371884</v>
      </c>
      <c r="D68">
        <f t="shared" si="0"/>
        <v>982952</v>
      </c>
      <c r="E68">
        <f t="shared" si="2"/>
        <v>64</v>
      </c>
      <c r="F68">
        <f t="shared" si="3"/>
        <v>63</v>
      </c>
    </row>
    <row r="69" spans="1:6" x14ac:dyDescent="0.3">
      <c r="A69" s="1">
        <v>45458</v>
      </c>
      <c r="B69">
        <v>537759</v>
      </c>
      <c r="C69">
        <f t="shared" si="1"/>
        <v>-445193</v>
      </c>
      <c r="D69">
        <f t="shared" ref="D69:D89" si="4">ABS(B69)</f>
        <v>537759</v>
      </c>
      <c r="E69">
        <f t="shared" si="2"/>
        <v>65</v>
      </c>
      <c r="F69">
        <f t="shared" si="3"/>
        <v>64</v>
      </c>
    </row>
    <row r="70" spans="1:6" x14ac:dyDescent="0.3">
      <c r="A70" s="1">
        <v>45488</v>
      </c>
      <c r="B70">
        <v>547784</v>
      </c>
      <c r="C70">
        <f t="shared" ref="C70:C89" si="5">B70-B69</f>
        <v>10025</v>
      </c>
      <c r="D70">
        <f t="shared" si="4"/>
        <v>547784</v>
      </c>
      <c r="E70">
        <f t="shared" si="2"/>
        <v>66</v>
      </c>
      <c r="F70">
        <f t="shared" si="3"/>
        <v>65</v>
      </c>
    </row>
    <row r="71" spans="1:6" x14ac:dyDescent="0.3">
      <c r="A71" s="1">
        <v>45519</v>
      </c>
      <c r="B71">
        <v>-496214</v>
      </c>
      <c r="C71">
        <f t="shared" si="5"/>
        <v>-1043998</v>
      </c>
      <c r="D71">
        <f t="shared" si="4"/>
        <v>496214</v>
      </c>
      <c r="E71">
        <f t="shared" ref="E71:E89" si="6">E70+$E$5</f>
        <v>67</v>
      </c>
      <c r="F71">
        <f t="shared" si="3"/>
        <v>66</v>
      </c>
    </row>
    <row r="72" spans="1:6" x14ac:dyDescent="0.3">
      <c r="A72" s="1">
        <v>45550</v>
      </c>
      <c r="B72">
        <v>854181</v>
      </c>
      <c r="C72">
        <f t="shared" si="5"/>
        <v>1350395</v>
      </c>
      <c r="D72">
        <f t="shared" si="4"/>
        <v>854181</v>
      </c>
      <c r="E72">
        <f t="shared" si="6"/>
        <v>68</v>
      </c>
      <c r="F72">
        <f t="shared" ref="F72:F89" si="7">F71+$F$6</f>
        <v>67</v>
      </c>
    </row>
    <row r="73" spans="1:6" x14ac:dyDescent="0.3">
      <c r="A73" s="1">
        <v>45580</v>
      </c>
      <c r="B73">
        <v>934719</v>
      </c>
      <c r="C73">
        <f t="shared" si="5"/>
        <v>80538</v>
      </c>
      <c r="D73">
        <f t="shared" si="4"/>
        <v>934719</v>
      </c>
      <c r="E73">
        <f t="shared" si="6"/>
        <v>69</v>
      </c>
      <c r="F73">
        <f t="shared" si="7"/>
        <v>68</v>
      </c>
    </row>
    <row r="74" spans="1:6" x14ac:dyDescent="0.3">
      <c r="A74" s="1">
        <v>45611</v>
      </c>
      <c r="B74">
        <v>-288531</v>
      </c>
      <c r="C74">
        <f t="shared" si="5"/>
        <v>-1223250</v>
      </c>
      <c r="D74">
        <f t="shared" si="4"/>
        <v>288531</v>
      </c>
      <c r="E74">
        <f t="shared" si="6"/>
        <v>70</v>
      </c>
      <c r="F74">
        <f t="shared" si="7"/>
        <v>69</v>
      </c>
    </row>
    <row r="75" spans="1:6" x14ac:dyDescent="0.3">
      <c r="A75" s="1">
        <v>45641</v>
      </c>
      <c r="B75">
        <v>-184383</v>
      </c>
      <c r="C75">
        <f t="shared" si="5"/>
        <v>104148</v>
      </c>
      <c r="D75">
        <f t="shared" si="4"/>
        <v>184383</v>
      </c>
      <c r="E75">
        <f t="shared" si="6"/>
        <v>71</v>
      </c>
      <c r="F75">
        <f t="shared" si="7"/>
        <v>70</v>
      </c>
    </row>
    <row r="76" spans="1:6" x14ac:dyDescent="0.3">
      <c r="A76" s="1">
        <v>45307</v>
      </c>
      <c r="B76">
        <v>659541</v>
      </c>
      <c r="C76">
        <f t="shared" si="5"/>
        <v>843924</v>
      </c>
      <c r="D76">
        <f t="shared" si="4"/>
        <v>659541</v>
      </c>
      <c r="E76">
        <f t="shared" si="6"/>
        <v>72</v>
      </c>
      <c r="F76">
        <f t="shared" si="7"/>
        <v>71</v>
      </c>
    </row>
    <row r="77" spans="1:6" x14ac:dyDescent="0.3">
      <c r="A77" s="1">
        <v>45338</v>
      </c>
      <c r="B77">
        <v>-1149123</v>
      </c>
      <c r="C77">
        <f t="shared" si="5"/>
        <v>-1808664</v>
      </c>
      <c r="D77">
        <f t="shared" si="4"/>
        <v>1149123</v>
      </c>
      <c r="E77">
        <f t="shared" si="6"/>
        <v>73</v>
      </c>
      <c r="F77">
        <f t="shared" si="7"/>
        <v>72</v>
      </c>
    </row>
    <row r="78" spans="1:6" x14ac:dyDescent="0.3">
      <c r="A78" s="1">
        <v>45367</v>
      </c>
      <c r="B78">
        <v>355882</v>
      </c>
      <c r="C78">
        <f t="shared" si="5"/>
        <v>1505005</v>
      </c>
      <c r="D78">
        <f t="shared" si="4"/>
        <v>355882</v>
      </c>
      <c r="E78">
        <f t="shared" si="6"/>
        <v>74</v>
      </c>
      <c r="F78">
        <f t="shared" si="7"/>
        <v>73</v>
      </c>
    </row>
    <row r="79" spans="1:6" x14ac:dyDescent="0.3">
      <c r="A79" s="1">
        <v>45398</v>
      </c>
      <c r="B79">
        <v>662284</v>
      </c>
      <c r="C79">
        <f t="shared" si="5"/>
        <v>306402</v>
      </c>
      <c r="D79">
        <f t="shared" si="4"/>
        <v>662284</v>
      </c>
      <c r="E79">
        <f t="shared" si="6"/>
        <v>75</v>
      </c>
      <c r="F79">
        <f t="shared" si="7"/>
        <v>74</v>
      </c>
    </row>
    <row r="80" spans="1:6" x14ac:dyDescent="0.3">
      <c r="A80" s="1">
        <v>45428</v>
      </c>
      <c r="B80">
        <v>518681</v>
      </c>
      <c r="C80">
        <f t="shared" si="5"/>
        <v>-143603</v>
      </c>
      <c r="D80">
        <f t="shared" si="4"/>
        <v>518681</v>
      </c>
      <c r="E80">
        <f t="shared" si="6"/>
        <v>76</v>
      </c>
      <c r="F80">
        <f t="shared" si="7"/>
        <v>75</v>
      </c>
    </row>
    <row r="81" spans="1:6" x14ac:dyDescent="0.3">
      <c r="A81" s="1">
        <v>45459</v>
      </c>
      <c r="B81">
        <v>-748256</v>
      </c>
      <c r="C81">
        <f t="shared" si="5"/>
        <v>-1266937</v>
      </c>
      <c r="D81">
        <f t="shared" si="4"/>
        <v>748256</v>
      </c>
      <c r="E81">
        <f t="shared" si="6"/>
        <v>77</v>
      </c>
      <c r="F81">
        <f t="shared" si="7"/>
        <v>76</v>
      </c>
    </row>
    <row r="82" spans="1:6" x14ac:dyDescent="0.3">
      <c r="A82" s="1">
        <v>45489</v>
      </c>
      <c r="B82">
        <v>-910775</v>
      </c>
      <c r="C82">
        <f t="shared" si="5"/>
        <v>-162519</v>
      </c>
      <c r="D82">
        <f t="shared" si="4"/>
        <v>910775</v>
      </c>
      <c r="E82">
        <f t="shared" si="6"/>
        <v>78</v>
      </c>
      <c r="F82">
        <f t="shared" si="7"/>
        <v>77</v>
      </c>
    </row>
    <row r="83" spans="1:6" x14ac:dyDescent="0.3">
      <c r="A83" s="1">
        <v>45520</v>
      </c>
      <c r="B83">
        <v>951227</v>
      </c>
      <c r="C83" s="3">
        <f t="shared" si="5"/>
        <v>1862002</v>
      </c>
      <c r="D83">
        <f t="shared" si="4"/>
        <v>951227</v>
      </c>
      <c r="E83">
        <f t="shared" si="6"/>
        <v>79</v>
      </c>
      <c r="F83">
        <f t="shared" si="7"/>
        <v>78</v>
      </c>
    </row>
    <row r="84" spans="1:6" x14ac:dyDescent="0.3">
      <c r="A84" s="1">
        <v>45551</v>
      </c>
      <c r="B84">
        <v>898241</v>
      </c>
      <c r="C84">
        <f t="shared" si="5"/>
        <v>-52986</v>
      </c>
      <c r="D84">
        <f t="shared" si="4"/>
        <v>898241</v>
      </c>
      <c r="E84">
        <f t="shared" si="6"/>
        <v>80</v>
      </c>
      <c r="F84">
        <f t="shared" si="7"/>
        <v>79</v>
      </c>
    </row>
    <row r="85" spans="1:6" x14ac:dyDescent="0.3">
      <c r="A85" s="1">
        <v>45581</v>
      </c>
      <c r="B85">
        <v>-729004</v>
      </c>
      <c r="C85">
        <f t="shared" si="5"/>
        <v>-1627245</v>
      </c>
      <c r="D85">
        <f t="shared" si="4"/>
        <v>729004</v>
      </c>
      <c r="E85">
        <f t="shared" si="6"/>
        <v>81</v>
      </c>
      <c r="F85">
        <f t="shared" si="7"/>
        <v>80</v>
      </c>
    </row>
    <row r="86" spans="1:6" x14ac:dyDescent="0.3">
      <c r="A86" s="1">
        <v>45612</v>
      </c>
      <c r="B86">
        <v>-112209</v>
      </c>
      <c r="C86">
        <f t="shared" si="5"/>
        <v>616795</v>
      </c>
      <c r="D86">
        <f t="shared" si="4"/>
        <v>112209</v>
      </c>
      <c r="E86">
        <f t="shared" si="6"/>
        <v>82</v>
      </c>
      <c r="F86">
        <f t="shared" si="7"/>
        <v>81</v>
      </c>
    </row>
    <row r="87" spans="1:6" x14ac:dyDescent="0.3">
      <c r="A87" s="1">
        <v>45642</v>
      </c>
      <c r="B87">
        <v>516313</v>
      </c>
      <c r="C87">
        <f t="shared" si="5"/>
        <v>628522</v>
      </c>
      <c r="D87">
        <f t="shared" si="4"/>
        <v>516313</v>
      </c>
      <c r="E87">
        <f t="shared" si="6"/>
        <v>83</v>
      </c>
      <c r="F87">
        <f t="shared" si="7"/>
        <v>82</v>
      </c>
    </row>
    <row r="88" spans="1:6" x14ac:dyDescent="0.3">
      <c r="A88" s="1">
        <v>45308</v>
      </c>
      <c r="B88">
        <v>607208</v>
      </c>
      <c r="C88">
        <f t="shared" si="5"/>
        <v>90895</v>
      </c>
      <c r="D88">
        <f t="shared" si="4"/>
        <v>607208</v>
      </c>
      <c r="E88">
        <f t="shared" si="6"/>
        <v>84</v>
      </c>
      <c r="F88">
        <f t="shared" si="7"/>
        <v>83</v>
      </c>
    </row>
    <row r="89" spans="1:6" x14ac:dyDescent="0.3">
      <c r="A89" s="1">
        <v>45339</v>
      </c>
      <c r="B89">
        <v>382539</v>
      </c>
      <c r="C89">
        <f t="shared" si="5"/>
        <v>-224669</v>
      </c>
      <c r="D89">
        <f t="shared" si="4"/>
        <v>382539</v>
      </c>
      <c r="E89">
        <f t="shared" si="6"/>
        <v>85</v>
      </c>
      <c r="F89">
        <f t="shared" si="7"/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Patil, Amar</cp:lastModifiedBy>
  <dcterms:created xsi:type="dcterms:W3CDTF">2024-05-04T19:12:13Z</dcterms:created>
  <dcterms:modified xsi:type="dcterms:W3CDTF">2024-05-07T01:38:27Z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6791f77-3d39-4d72-9277-ac879ec799ed_Enabled">
    <vt:lpwstr>true</vt:lpwstr>
  </property>
  <property fmtid="{D5CDD505-2E9C-101B-9397-08002B2CF9AE}" pid="3" name="MSIP_Label_36791f77-3d39-4d72-9277-ac879ec799ed_SetDate">
    <vt:lpwstr>2024-05-07T01:38:27Z</vt:lpwstr>
  </property>
  <property fmtid="{D5CDD505-2E9C-101B-9397-08002B2CF9AE}" pid="4" name="MSIP_Label_36791f77-3d39-4d72-9277-ac879ec799ed_Method">
    <vt:lpwstr>Standard</vt:lpwstr>
  </property>
  <property fmtid="{D5CDD505-2E9C-101B-9397-08002B2CF9AE}" pid="5" name="MSIP_Label_36791f77-3d39-4d72-9277-ac879ec799ed_Name">
    <vt:lpwstr>restricted-default</vt:lpwstr>
  </property>
  <property fmtid="{D5CDD505-2E9C-101B-9397-08002B2CF9AE}" pid="6" name="MSIP_Label_36791f77-3d39-4d72-9277-ac879ec799ed_SiteId">
    <vt:lpwstr>254ba93e-1f6f-48f3-90e6-e2766664b477</vt:lpwstr>
  </property>
  <property fmtid="{D5CDD505-2E9C-101B-9397-08002B2CF9AE}" pid="7" name="MSIP_Label_36791f77-3d39-4d72-9277-ac879ec799ed_ActionId">
    <vt:lpwstr>e4f4127f-98f6-4072-a385-9cf19d7dc36c</vt:lpwstr>
  </property>
  <property fmtid="{D5CDD505-2E9C-101B-9397-08002B2CF9AE}" pid="8" name="MSIP_Label_36791f77-3d39-4d72-9277-ac879ec799ed_ContentBits">
    <vt:lpwstr>0</vt:lpwstr>
  </property>
</Properties>
</file>