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Proyecto-Kiva-porEddy\"/>
    </mc:Choice>
  </mc:AlternateContent>
  <xr:revisionPtr revIDLastSave="0" documentId="13_ncr:1_{4CB2322D-E98B-43A1-8A99-38B2DDA59CFB}" xr6:coauthVersionLast="47" xr6:coauthVersionMax="47" xr10:uidLastSave="{00000000-0000-0000-0000-000000000000}"/>
  <bookViews>
    <workbookView xWindow="-120" yWindow="-120" windowWidth="20730" windowHeight="11040" tabRatio="732" activeTab="2" xr2:uid="{FE474816-A3C5-4E4B-BA2F-C32302229E6C}"/>
  </bookViews>
  <sheets>
    <sheet name="Comprobación_Anual" sheetId="3" r:id="rId1"/>
    <sheet name="Tablas dinámicas" sheetId="1" r:id="rId2"/>
    <sheet name="Dashboard" sheetId="5" r:id="rId3"/>
  </sheets>
  <definedNames>
    <definedName name="SegmentaciónDeDatos_Año">#N/A</definedName>
    <definedName name="SegmentaciónDeDatos_country">#N/A</definedName>
  </definedNames>
  <calcPr calcId="191029"/>
  <pivotCaches>
    <pivotCache cacheId="209" r:id="rId4"/>
    <pivotCache cacheId="212" r:id="rId5"/>
    <pivotCache cacheId="215" r:id="rId6"/>
    <pivotCache cacheId="218" r:id="rId7"/>
    <pivotCache cacheId="221" r:id="rId8"/>
  </pivotCaches>
  <extLst>
    <ext xmlns:x14="http://schemas.microsoft.com/office/spreadsheetml/2009/9/main" uri="{876F7934-8845-4945-9796-88D515C7AA90}">
      <x14:pivotCaches>
        <pivotCache cacheId="208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iva_loans_3df95308-fa6b-46ab-a8f0-9ddbfda47d36" name="kiva_loans" connection="Consulta - kiva_loans"/>
          <x15:modelTable id="Resumen_Pais_Sector_a3f2099e-eb59-4a60-8bb4-47be84de3f3b" name="Resumen_Pais_Sector" connection="Consulta - Resumen_Pais_Sector"/>
          <x15:modelTable id="Calendario_438f1289-56fa-4155-a87f-b771d551edb4" name="Calendario" connection="Consulta - Calendario"/>
        </x15:modelTables>
        <x15:modelRelationships>
          <x15:modelRelationship fromTable="kiva_loans" fromColumn="date" toTable="Calendario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EA1C5A-1314-4D8E-A363-E147BEA806E9}" name="Consulta - Calendario" description="Conexión a la consulta 'Calendario' en el libro." type="100" refreshedVersion="8" minRefreshableVersion="5">
    <extLst>
      <ext xmlns:x15="http://schemas.microsoft.com/office/spreadsheetml/2010/11/main" uri="{DE250136-89BD-433C-8126-D09CA5730AF9}">
        <x15:connection id="7cb1e4f6-3a32-4ad1-9846-b0fdeb532cc8">
          <x15:oledbPr connection="Provider=Microsoft.Mashup.OleDb.1;Data Source=$Workbook$;Location=Calendario;Extended Properties=&quot;&quot;">
            <x15:dbTables>
              <x15:dbTable name="Calendario"/>
            </x15:dbTables>
          </x15:oledbPr>
        </x15:connection>
      </ext>
    </extLst>
  </connection>
  <connection id="2" xr16:uid="{7037EBB2-7EC9-4712-AB5E-55B0C314FB67}" name="Consulta - kiva_loans" description="Conexión a la consulta 'kiva_loans' en el libro." type="100" refreshedVersion="8" minRefreshableVersion="5">
    <extLst>
      <ext xmlns:x15="http://schemas.microsoft.com/office/spreadsheetml/2010/11/main" uri="{DE250136-89BD-433C-8126-D09CA5730AF9}">
        <x15:connection id="b3aa4377-9185-4e5b-86e1-116a8f05647b"/>
      </ext>
    </extLst>
  </connection>
  <connection id="3" xr16:uid="{DEC01A47-FA3B-46A7-8C46-40A14541B61C}" name="Consulta - Resumen_Pais_Sector" description="Conexión a la consulta 'Resumen_Pais_Sector' en el libro." type="100" refreshedVersion="8" minRefreshableVersion="5">
    <extLst>
      <ext xmlns:x15="http://schemas.microsoft.com/office/spreadsheetml/2010/11/main" uri="{DE250136-89BD-433C-8126-D09CA5730AF9}">
        <x15:connection id="f8e91a8f-7d20-448b-9496-29d286a34d34"/>
      </ext>
    </extLst>
  </connection>
  <connection id="4" xr16:uid="{C3D7EA86-F85E-4CEC-A17C-B536F6EF9FF0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<sst xmlns="http://schemas.openxmlformats.org/spreadsheetml/2006/main" count="157" uniqueCount="115">
  <si>
    <t>Etiquetas de fila</t>
  </si>
  <si>
    <t>Total general</t>
  </si>
  <si>
    <t>Préstamos</t>
  </si>
  <si>
    <t>Total Financiado</t>
  </si>
  <si>
    <t>Ticket Promedio</t>
  </si>
  <si>
    <t>Financiado Año Anterior</t>
  </si>
  <si>
    <t>% Mujeres Prestatarias</t>
  </si>
  <si>
    <t>Plazo Promedio</t>
  </si>
  <si>
    <t>País Seleccionado</t>
  </si>
  <si>
    <t>Varios países</t>
  </si>
  <si>
    <t>Albania</t>
  </si>
  <si>
    <t>Armenia</t>
  </si>
  <si>
    <t>Azerbaijan</t>
  </si>
  <si>
    <t>Belize</t>
  </si>
  <si>
    <t>Bolivia</t>
  </si>
  <si>
    <t>Brazil</t>
  </si>
  <si>
    <t>Burkina Faso</t>
  </si>
  <si>
    <t>Burundi</t>
  </si>
  <si>
    <t>Cambodia</t>
  </si>
  <si>
    <t>Cameroon</t>
  </si>
  <si>
    <t>China</t>
  </si>
  <si>
    <t>Colombia</t>
  </si>
  <si>
    <t>Congo</t>
  </si>
  <si>
    <t>Costa Rica</t>
  </si>
  <si>
    <t>Dominican Republic</t>
  </si>
  <si>
    <t>Ecuador</t>
  </si>
  <si>
    <t>Egypt</t>
  </si>
  <si>
    <t>El Salvador</t>
  </si>
  <si>
    <t>Georgia</t>
  </si>
  <si>
    <t>Ghana</t>
  </si>
  <si>
    <t>Guatemala</t>
  </si>
  <si>
    <t>Haiti</t>
  </si>
  <si>
    <t>Honduras</t>
  </si>
  <si>
    <t>India</t>
  </si>
  <si>
    <t>Indonesia</t>
  </si>
  <si>
    <t>Israel</t>
  </si>
  <si>
    <t>Jordan</t>
  </si>
  <si>
    <t>Kenya</t>
  </si>
  <si>
    <t>Kyrgyzstan</t>
  </si>
  <si>
    <t>Lao People's Democratic Republic</t>
  </si>
  <si>
    <t>Lebanon</t>
  </si>
  <si>
    <t>Lesotho</t>
  </si>
  <si>
    <t>Liberia</t>
  </si>
  <si>
    <t>Madagascar</t>
  </si>
  <si>
    <t>Malawi</t>
  </si>
  <si>
    <t>Mali</t>
  </si>
  <si>
    <t>Mexico</t>
  </si>
  <si>
    <t>Moldova</t>
  </si>
  <si>
    <t>Mongolia</t>
  </si>
  <si>
    <t>Mozambique</t>
  </si>
  <si>
    <t>Myanmar (Burma)</t>
  </si>
  <si>
    <t>Nepal</t>
  </si>
  <si>
    <t>Nicaragua</t>
  </si>
  <si>
    <t>Nigeria</t>
  </si>
  <si>
    <t>Pakistan</t>
  </si>
  <si>
    <t>Palestine</t>
  </si>
  <si>
    <t>Panama</t>
  </si>
  <si>
    <t>Paraguay</t>
  </si>
  <si>
    <t>Peru</t>
  </si>
  <si>
    <t>Philippines</t>
  </si>
  <si>
    <t>Rwanda</t>
  </si>
  <si>
    <t>Saint Vincent and the Grenadines</t>
  </si>
  <si>
    <t>Samoa</t>
  </si>
  <si>
    <t>Senegal</t>
  </si>
  <si>
    <t>Sierra Leone</t>
  </si>
  <si>
    <t>Solomon Islands</t>
  </si>
  <si>
    <t>Somalia</t>
  </si>
  <si>
    <t>South Africa</t>
  </si>
  <si>
    <t>South Sudan</t>
  </si>
  <si>
    <t>Suriname</t>
  </si>
  <si>
    <t>Tajikistan</t>
  </si>
  <si>
    <t>Tanzania</t>
  </si>
  <si>
    <t>Thailand</t>
  </si>
  <si>
    <t>The Democratic Republic of the Congo</t>
  </si>
  <si>
    <t>Timor-Leste</t>
  </si>
  <si>
    <t>Togo</t>
  </si>
  <si>
    <t>Turkey</t>
  </si>
  <si>
    <t>Uganda</t>
  </si>
  <si>
    <t>Ukraine</t>
  </si>
  <si>
    <t>United States</t>
  </si>
  <si>
    <t>Vietnam</t>
  </si>
  <si>
    <t>Yemen</t>
  </si>
  <si>
    <t>Zambia</t>
  </si>
  <si>
    <t>Zimbabwe</t>
  </si>
  <si>
    <t>Etiquetas de columna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</si>
  <si>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</si>
  <si>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</si>
  <si>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</si>
  <si>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</si>
  <si>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</si>
  <si>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</si>
  <si>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</si>
  <si>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</si>
  <si>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</si>
  <si>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</si>
  <si>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</si>
  <si>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</si>
  <si>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Agricultura</t>
  </si>
  <si>
    <t>Alimentación</t>
  </si>
  <si>
    <t>Artes</t>
  </si>
  <si>
    <t>Comercio mayorista</t>
  </si>
  <si>
    <t>Comercio minorista</t>
  </si>
  <si>
    <t>Construcción</t>
  </si>
  <si>
    <t>Educación</t>
  </si>
  <si>
    <t>Entretenimiento</t>
  </si>
  <si>
    <t>Manufactura</t>
  </si>
  <si>
    <t>Ropa</t>
  </si>
  <si>
    <t>Salud</t>
  </si>
  <si>
    <t>Servicios</t>
  </si>
  <si>
    <t>Transporte</t>
  </si>
  <si>
    <t>Uso personal</t>
  </si>
  <si>
    <t>Vivienda</t>
  </si>
  <si>
    <t>Irregular</t>
  </si>
  <si>
    <t>Mensual</t>
  </si>
  <si>
    <t>Pago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</si>
</sst>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4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[Proyecto_Kiva.xlsx]Tablas dinámicas!TablaDinámica2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Financiación</a:t>
            </a:r>
            <a:r>
              <a:rPr lang="en-US" b="1" baseline="0"/>
              <a:t> por sector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ln w="3175">
                    <a:solidFill>
                      <a:schemeClr val="bg1">
                        <a:alpha val="0"/>
                      </a:schemeClr>
                    </a:solidFill>
                  </a:ln>
                  <a:solidFill>
                    <a:schemeClr val="bg1"/>
                  </a:solidFill>
                  <a:effectLst>
                    <a:outerShdw blurRad="127000" dir="10800000" algn="r" rotWithShape="0">
                      <a:prstClr val="black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66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ln w="3175">
                    <a:solidFill>
                      <a:schemeClr val="bg1">
                        <a:alpha val="0"/>
                      </a:schemeClr>
                    </a:solidFill>
                  </a:ln>
                  <a:solidFill>
                    <a:schemeClr val="bg1"/>
                  </a:solidFill>
                  <a:effectLst>
                    <a:outerShdw blurRad="127000" dir="10800000" algn="r" rotWithShape="0">
                      <a:prstClr val="black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FF6600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 w="3175">
                      <a:solidFill>
                        <a:schemeClr val="bg1">
                          <a:alpha val="0"/>
                        </a:schemeClr>
                      </a:solidFill>
                    </a:ln>
                    <a:solidFill>
                      <a:schemeClr val="bg1"/>
                    </a:solidFill>
                    <a:effectLst>
                      <a:outerShdw blurRad="127000" dir="10800000" algn="r" rotWithShape="0">
                        <a:prstClr val="black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dinámicas'!$A$11:$A$26</c:f>
              <c:strCache>
                <c:ptCount val="15"/>
                <c:pt idx="0">
                  <c:v>Agricultura</c:v>
                </c:pt>
                <c:pt idx="1">
                  <c:v>Alimentación</c:v>
                </c:pt>
                <c:pt idx="2">
                  <c:v>Artes</c:v>
                </c:pt>
                <c:pt idx="3">
                  <c:v>Comercio mayorista</c:v>
                </c:pt>
                <c:pt idx="4">
                  <c:v>Comercio minorista</c:v>
                </c:pt>
                <c:pt idx="5">
                  <c:v>Construcción</c:v>
                </c:pt>
                <c:pt idx="6">
                  <c:v>Educación</c:v>
                </c:pt>
                <c:pt idx="7">
                  <c:v>Entretenimiento</c:v>
                </c:pt>
                <c:pt idx="8">
                  <c:v>Manufactura</c:v>
                </c:pt>
                <c:pt idx="9">
                  <c:v>Ropa</c:v>
                </c:pt>
                <c:pt idx="10">
                  <c:v>Salud</c:v>
                </c:pt>
                <c:pt idx="11">
                  <c:v>Servicios</c:v>
                </c:pt>
                <c:pt idx="12">
                  <c:v>Transporte</c:v>
                </c:pt>
                <c:pt idx="13">
                  <c:v>Uso personal</c:v>
                </c:pt>
                <c:pt idx="14">
                  <c:v>Vivienda</c:v>
                </c:pt>
              </c:strCache>
            </c:strRef>
          </c:cat>
          <c:val>
            <c:numRef>
              <c:f>'Tablas dinámicas'!$B$11:$B$26</c:f>
              <c:numCache>
                <c:formatCode>General</c:formatCode>
                <c:ptCount val="15"/>
                <c:pt idx="0">
                  <c:v>9808175</c:v>
                </c:pt>
                <c:pt idx="1">
                  <c:v>7314025</c:v>
                </c:pt>
                <c:pt idx="2">
                  <c:v>813550</c:v>
                </c:pt>
                <c:pt idx="3">
                  <c:v>57400</c:v>
                </c:pt>
                <c:pt idx="4">
                  <c:v>5530875</c:v>
                </c:pt>
                <c:pt idx="5">
                  <c:v>414825</c:v>
                </c:pt>
                <c:pt idx="6">
                  <c:v>2449225</c:v>
                </c:pt>
                <c:pt idx="7">
                  <c:v>47250</c:v>
                </c:pt>
                <c:pt idx="8">
                  <c:v>395825</c:v>
                </c:pt>
                <c:pt idx="9">
                  <c:v>2361275</c:v>
                </c:pt>
                <c:pt idx="10">
                  <c:v>708225</c:v>
                </c:pt>
                <c:pt idx="11">
                  <c:v>2674750</c:v>
                </c:pt>
                <c:pt idx="12">
                  <c:v>663225</c:v>
                </c:pt>
                <c:pt idx="13">
                  <c:v>1073450</c:v>
                </c:pt>
                <c:pt idx="14">
                  <c:v>1409750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A91-45AE-A56B-480D026FA7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96326201144627"/>
          <c:y val="0.16950972856482324"/>
          <c:w val="0.25166401159719304"/>
          <c:h val="0.830490271435176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[Proyecto_Kiva.xlsx]Tablas dinámicas!TablaDinámica3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/>
              <a:t>Financiación por país </a:t>
            </a:r>
          </a:p>
          <a:p>
            <a:pPr algn="l">
              <a:defRPr/>
            </a:pPr>
            <a:r>
              <a:rPr lang="es-ES" sz="1400" b="1" i="0" u="none" strike="noStrike" baseline="0"/>
              <a:t>y modalidad de pago</a:t>
            </a:r>
            <a:endParaRPr lang="es-ES" b="1"/>
          </a:p>
        </c:rich>
      </c:tx>
      <c:layout>
        <c:manualLayout>
          <c:xMode val="edge"/>
          <c:yMode val="edge"/>
          <c:x val="2.1138533675825567E-2"/>
          <c:y val="1.7486340804192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6600"/>
          </a:solidFill>
          <a:ln>
            <a:solidFill>
              <a:srgbClr val="FF6600"/>
            </a:solidFill>
          </a:ln>
          <a:effectLst/>
          <a:sp3d>
            <a:contourClr>
              <a:srgbClr val="FF66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'Tablas dinámicas'!$F$10:$F$11</c:f>
              <c:strCache>
                <c:ptCount val="1"/>
                <c:pt idx="0">
                  <c:v>Irregular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dinámicas'!$E$12:$E$86</c:f>
              <c:strCache>
                <c:ptCount val="74"/>
                <c:pt idx="0">
                  <c:v>Albania</c:v>
                </c:pt>
                <c:pt idx="1">
                  <c:v>Armenia</c:v>
                </c:pt>
                <c:pt idx="2">
                  <c:v>Azerbaijan</c:v>
                </c:pt>
                <c:pt idx="3">
                  <c:v>Belize</c:v>
                </c:pt>
                <c:pt idx="4">
                  <c:v>Bolivia</c:v>
                </c:pt>
                <c:pt idx="5">
                  <c:v>Brazil</c:v>
                </c:pt>
                <c:pt idx="6">
                  <c:v>Burkina Faso</c:v>
                </c:pt>
                <c:pt idx="7">
                  <c:v>Burundi</c:v>
                </c:pt>
                <c:pt idx="8">
                  <c:v>Cambodia</c:v>
                </c:pt>
                <c:pt idx="9">
                  <c:v>Cameroon</c:v>
                </c:pt>
                <c:pt idx="10">
                  <c:v>China</c:v>
                </c:pt>
                <c:pt idx="11">
                  <c:v>Colombia</c:v>
                </c:pt>
                <c:pt idx="12">
                  <c:v>Congo</c:v>
                </c:pt>
                <c:pt idx="13">
                  <c:v>Costa Rica</c:v>
                </c:pt>
                <c:pt idx="14">
                  <c:v>Dominican Republic</c:v>
                </c:pt>
                <c:pt idx="15">
                  <c:v>Ecuador</c:v>
                </c:pt>
                <c:pt idx="16">
                  <c:v>Egypt</c:v>
                </c:pt>
                <c:pt idx="17">
                  <c:v>El Salvador</c:v>
                </c:pt>
                <c:pt idx="18">
                  <c:v>Georgia</c:v>
                </c:pt>
                <c:pt idx="19">
                  <c:v>Ghana</c:v>
                </c:pt>
                <c:pt idx="20">
                  <c:v>Guatemala</c:v>
                </c:pt>
                <c:pt idx="21">
                  <c:v>Haiti</c:v>
                </c:pt>
                <c:pt idx="22">
                  <c:v>Honduras</c:v>
                </c:pt>
                <c:pt idx="23">
                  <c:v>India</c:v>
                </c:pt>
                <c:pt idx="24">
                  <c:v>Indonesia</c:v>
                </c:pt>
                <c:pt idx="25">
                  <c:v>Israel</c:v>
                </c:pt>
                <c:pt idx="26">
                  <c:v>Jordan</c:v>
                </c:pt>
                <c:pt idx="27">
                  <c:v>Kenya</c:v>
                </c:pt>
                <c:pt idx="28">
                  <c:v>Kyrgyzstan</c:v>
                </c:pt>
                <c:pt idx="29">
                  <c:v>Lao People's Democratic Republic</c:v>
                </c:pt>
                <c:pt idx="30">
                  <c:v>Lebanon</c:v>
                </c:pt>
                <c:pt idx="31">
                  <c:v>Lesotho</c:v>
                </c:pt>
                <c:pt idx="32">
                  <c:v>Liberia</c:v>
                </c:pt>
                <c:pt idx="33">
                  <c:v>Madagascar</c:v>
                </c:pt>
                <c:pt idx="34">
                  <c:v>Malawi</c:v>
                </c:pt>
                <c:pt idx="35">
                  <c:v>Mali</c:v>
                </c:pt>
                <c:pt idx="36">
                  <c:v>Mexico</c:v>
                </c:pt>
                <c:pt idx="37">
                  <c:v>Moldova</c:v>
                </c:pt>
                <c:pt idx="38">
                  <c:v>Mongolia</c:v>
                </c:pt>
                <c:pt idx="39">
                  <c:v>Mozambique</c:v>
                </c:pt>
                <c:pt idx="40">
                  <c:v>Myanmar (Burma)</c:v>
                </c:pt>
                <c:pt idx="41">
                  <c:v>Nepal</c:v>
                </c:pt>
                <c:pt idx="42">
                  <c:v>Nicaragua</c:v>
                </c:pt>
                <c:pt idx="43">
                  <c:v>Nigeria</c:v>
                </c:pt>
                <c:pt idx="44">
                  <c:v>Pakistan</c:v>
                </c:pt>
                <c:pt idx="45">
                  <c:v>Palestine</c:v>
                </c:pt>
                <c:pt idx="46">
                  <c:v>Panama</c:v>
                </c:pt>
                <c:pt idx="47">
                  <c:v>Paraguay</c:v>
                </c:pt>
                <c:pt idx="48">
                  <c:v>Peru</c:v>
                </c:pt>
                <c:pt idx="49">
                  <c:v>Philippines</c:v>
                </c:pt>
                <c:pt idx="50">
                  <c:v>Rwanda</c:v>
                </c:pt>
                <c:pt idx="51">
                  <c:v>Saint Vincent and the Grenadines</c:v>
                </c:pt>
                <c:pt idx="52">
                  <c:v>Samoa</c:v>
                </c:pt>
                <c:pt idx="53">
                  <c:v>Senegal</c:v>
                </c:pt>
                <c:pt idx="54">
                  <c:v>Sierra Leone</c:v>
                </c:pt>
                <c:pt idx="55">
                  <c:v>Solomon Islands</c:v>
                </c:pt>
                <c:pt idx="56">
                  <c:v>Somalia</c:v>
                </c:pt>
                <c:pt idx="57">
                  <c:v>South Africa</c:v>
                </c:pt>
                <c:pt idx="58">
                  <c:v>South Sudan</c:v>
                </c:pt>
                <c:pt idx="59">
                  <c:v>Suriname</c:v>
                </c:pt>
                <c:pt idx="60">
                  <c:v>Tajikistan</c:v>
                </c:pt>
                <c:pt idx="61">
                  <c:v>Tanzania</c:v>
                </c:pt>
                <c:pt idx="62">
                  <c:v>Thailand</c:v>
                </c:pt>
                <c:pt idx="63">
                  <c:v>The Democratic Republic of the Congo</c:v>
                </c:pt>
                <c:pt idx="64">
                  <c:v>Timor-Leste</c:v>
                </c:pt>
                <c:pt idx="65">
                  <c:v>Togo</c:v>
                </c:pt>
                <c:pt idx="66">
                  <c:v>Turkey</c:v>
                </c:pt>
                <c:pt idx="67">
                  <c:v>Uganda</c:v>
                </c:pt>
                <c:pt idx="68">
                  <c:v>Ukraine</c:v>
                </c:pt>
                <c:pt idx="69">
                  <c:v>United States</c:v>
                </c:pt>
                <c:pt idx="70">
                  <c:v>Vietnam</c:v>
                </c:pt>
                <c:pt idx="71">
                  <c:v>Yemen</c:v>
                </c:pt>
                <c:pt idx="72">
                  <c:v>Zambia</c:v>
                </c:pt>
                <c:pt idx="73">
                  <c:v>Zimbabwe</c:v>
                </c:pt>
              </c:strCache>
            </c:strRef>
          </c:cat>
          <c:val>
            <c:numRef>
              <c:f>'Tablas dinámicas'!$F$12:$F$86</c:f>
              <c:numCache>
                <c:formatCode>General</c:formatCode>
                <c:ptCount val="74"/>
                <c:pt idx="0">
                  <c:v>4325</c:v>
                </c:pt>
                <c:pt idx="1">
                  <c:v>35250</c:v>
                </c:pt>
                <c:pt idx="2">
                  <c:v>7050</c:v>
                </c:pt>
                <c:pt idx="4">
                  <c:v>232925</c:v>
                </c:pt>
                <c:pt idx="5">
                  <c:v>32125</c:v>
                </c:pt>
                <c:pt idx="6">
                  <c:v>143975</c:v>
                </c:pt>
                <c:pt idx="7">
                  <c:v>128925</c:v>
                </c:pt>
                <c:pt idx="8">
                  <c:v>7200</c:v>
                </c:pt>
                <c:pt idx="9">
                  <c:v>7200</c:v>
                </c:pt>
                <c:pt idx="11">
                  <c:v>29775</c:v>
                </c:pt>
                <c:pt idx="12">
                  <c:v>43975</c:v>
                </c:pt>
                <c:pt idx="13">
                  <c:v>51650</c:v>
                </c:pt>
                <c:pt idx="14">
                  <c:v>140925</c:v>
                </c:pt>
                <c:pt idx="15">
                  <c:v>421950</c:v>
                </c:pt>
                <c:pt idx="17">
                  <c:v>51900</c:v>
                </c:pt>
                <c:pt idx="18">
                  <c:v>14175</c:v>
                </c:pt>
                <c:pt idx="19">
                  <c:v>339050</c:v>
                </c:pt>
                <c:pt idx="20">
                  <c:v>33075</c:v>
                </c:pt>
                <c:pt idx="21">
                  <c:v>34775</c:v>
                </c:pt>
                <c:pt idx="22">
                  <c:v>63825</c:v>
                </c:pt>
                <c:pt idx="24">
                  <c:v>164775</c:v>
                </c:pt>
                <c:pt idx="27">
                  <c:v>423800</c:v>
                </c:pt>
                <c:pt idx="28">
                  <c:v>33950</c:v>
                </c:pt>
                <c:pt idx="30">
                  <c:v>9200</c:v>
                </c:pt>
                <c:pt idx="32">
                  <c:v>52425</c:v>
                </c:pt>
                <c:pt idx="33">
                  <c:v>37925</c:v>
                </c:pt>
                <c:pt idx="34">
                  <c:v>87850</c:v>
                </c:pt>
                <c:pt idx="35">
                  <c:v>58550</c:v>
                </c:pt>
                <c:pt idx="36">
                  <c:v>484750</c:v>
                </c:pt>
                <c:pt idx="37">
                  <c:v>3025</c:v>
                </c:pt>
                <c:pt idx="38">
                  <c:v>1550</c:v>
                </c:pt>
                <c:pt idx="39">
                  <c:v>51075</c:v>
                </c:pt>
                <c:pt idx="40">
                  <c:v>1950</c:v>
                </c:pt>
                <c:pt idx="42">
                  <c:v>170325</c:v>
                </c:pt>
                <c:pt idx="44">
                  <c:v>225800</c:v>
                </c:pt>
                <c:pt idx="45">
                  <c:v>1525</c:v>
                </c:pt>
                <c:pt idx="47">
                  <c:v>1144625</c:v>
                </c:pt>
                <c:pt idx="48">
                  <c:v>563025</c:v>
                </c:pt>
                <c:pt idx="49">
                  <c:v>3019275</c:v>
                </c:pt>
                <c:pt idx="50">
                  <c:v>7600</c:v>
                </c:pt>
                <c:pt idx="52">
                  <c:v>460275</c:v>
                </c:pt>
                <c:pt idx="54">
                  <c:v>52175</c:v>
                </c:pt>
                <c:pt idx="55">
                  <c:v>50700</c:v>
                </c:pt>
                <c:pt idx="57">
                  <c:v>19100</c:v>
                </c:pt>
                <c:pt idx="58">
                  <c:v>925</c:v>
                </c:pt>
                <c:pt idx="59">
                  <c:v>7525</c:v>
                </c:pt>
                <c:pt idx="60">
                  <c:v>11475</c:v>
                </c:pt>
                <c:pt idx="61">
                  <c:v>284900</c:v>
                </c:pt>
                <c:pt idx="63">
                  <c:v>587125</c:v>
                </c:pt>
                <c:pt idx="64">
                  <c:v>2700</c:v>
                </c:pt>
                <c:pt idx="65">
                  <c:v>85825</c:v>
                </c:pt>
                <c:pt idx="66">
                  <c:v>650</c:v>
                </c:pt>
                <c:pt idx="67">
                  <c:v>329275</c:v>
                </c:pt>
                <c:pt idx="68">
                  <c:v>6375</c:v>
                </c:pt>
                <c:pt idx="69">
                  <c:v>4900</c:v>
                </c:pt>
                <c:pt idx="70">
                  <c:v>302000</c:v>
                </c:pt>
                <c:pt idx="71">
                  <c:v>13050</c:v>
                </c:pt>
                <c:pt idx="72">
                  <c:v>10425</c:v>
                </c:pt>
                <c:pt idx="73">
                  <c:v>94125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56-4B86-BECA-05C42F8E7227}"/>
            </c:ext>
          </c:extLst>
        </c:ser>
        <c:ser>
          <c:idx val="1"/>
          <c:order val="1"/>
          <c:tx>
            <c:strRef>
              <c:f>'Tablas dinámicas'!$G$10:$G$11</c:f>
              <c:strCache>
                <c:ptCount val="1"/>
                <c:pt idx="0">
                  <c:v>Mensual</c:v>
                </c:pt>
              </c:strCache>
            </c:strRef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  <a:effectLst/>
            <a:sp3d>
              <a:contourClr>
                <a:srgbClr val="FF6600"/>
              </a:contourClr>
            </a:sp3d>
          </c:spPr>
          <c:invertIfNegative val="0"/>
          <c:cat>
            <c:strRef>
              <c:f>'Tablas dinámicas'!$E$12:$E$86</c:f>
              <c:strCache>
                <c:ptCount val="74"/>
                <c:pt idx="0">
                  <c:v>Albania</c:v>
                </c:pt>
                <c:pt idx="1">
                  <c:v>Armenia</c:v>
                </c:pt>
                <c:pt idx="2">
                  <c:v>Azerbaijan</c:v>
                </c:pt>
                <c:pt idx="3">
                  <c:v>Belize</c:v>
                </c:pt>
                <c:pt idx="4">
                  <c:v>Bolivia</c:v>
                </c:pt>
                <c:pt idx="5">
                  <c:v>Brazil</c:v>
                </c:pt>
                <c:pt idx="6">
                  <c:v>Burkina Faso</c:v>
                </c:pt>
                <c:pt idx="7">
                  <c:v>Burundi</c:v>
                </c:pt>
                <c:pt idx="8">
                  <c:v>Cambodia</c:v>
                </c:pt>
                <c:pt idx="9">
                  <c:v>Cameroon</c:v>
                </c:pt>
                <c:pt idx="10">
                  <c:v>China</c:v>
                </c:pt>
                <c:pt idx="11">
                  <c:v>Colombia</c:v>
                </c:pt>
                <c:pt idx="12">
                  <c:v>Congo</c:v>
                </c:pt>
                <c:pt idx="13">
                  <c:v>Costa Rica</c:v>
                </c:pt>
                <c:pt idx="14">
                  <c:v>Dominican Republic</c:v>
                </c:pt>
                <c:pt idx="15">
                  <c:v>Ecuador</c:v>
                </c:pt>
                <c:pt idx="16">
                  <c:v>Egypt</c:v>
                </c:pt>
                <c:pt idx="17">
                  <c:v>El Salvador</c:v>
                </c:pt>
                <c:pt idx="18">
                  <c:v>Georgia</c:v>
                </c:pt>
                <c:pt idx="19">
                  <c:v>Ghana</c:v>
                </c:pt>
                <c:pt idx="20">
                  <c:v>Guatemala</c:v>
                </c:pt>
                <c:pt idx="21">
                  <c:v>Haiti</c:v>
                </c:pt>
                <c:pt idx="22">
                  <c:v>Honduras</c:v>
                </c:pt>
                <c:pt idx="23">
                  <c:v>India</c:v>
                </c:pt>
                <c:pt idx="24">
                  <c:v>Indonesia</c:v>
                </c:pt>
                <c:pt idx="25">
                  <c:v>Israel</c:v>
                </c:pt>
                <c:pt idx="26">
                  <c:v>Jordan</c:v>
                </c:pt>
                <c:pt idx="27">
                  <c:v>Kenya</c:v>
                </c:pt>
                <c:pt idx="28">
                  <c:v>Kyrgyzstan</c:v>
                </c:pt>
                <c:pt idx="29">
                  <c:v>Lao People's Democratic Republic</c:v>
                </c:pt>
                <c:pt idx="30">
                  <c:v>Lebanon</c:v>
                </c:pt>
                <c:pt idx="31">
                  <c:v>Lesotho</c:v>
                </c:pt>
                <c:pt idx="32">
                  <c:v>Liberia</c:v>
                </c:pt>
                <c:pt idx="33">
                  <c:v>Madagascar</c:v>
                </c:pt>
                <c:pt idx="34">
                  <c:v>Malawi</c:v>
                </c:pt>
                <c:pt idx="35">
                  <c:v>Mali</c:v>
                </c:pt>
                <c:pt idx="36">
                  <c:v>Mexico</c:v>
                </c:pt>
                <c:pt idx="37">
                  <c:v>Moldova</c:v>
                </c:pt>
                <c:pt idx="38">
                  <c:v>Mongolia</c:v>
                </c:pt>
                <c:pt idx="39">
                  <c:v>Mozambique</c:v>
                </c:pt>
                <c:pt idx="40">
                  <c:v>Myanmar (Burma)</c:v>
                </c:pt>
                <c:pt idx="41">
                  <c:v>Nepal</c:v>
                </c:pt>
                <c:pt idx="42">
                  <c:v>Nicaragua</c:v>
                </c:pt>
                <c:pt idx="43">
                  <c:v>Nigeria</c:v>
                </c:pt>
                <c:pt idx="44">
                  <c:v>Pakistan</c:v>
                </c:pt>
                <c:pt idx="45">
                  <c:v>Palestine</c:v>
                </c:pt>
                <c:pt idx="46">
                  <c:v>Panama</c:v>
                </c:pt>
                <c:pt idx="47">
                  <c:v>Paraguay</c:v>
                </c:pt>
                <c:pt idx="48">
                  <c:v>Peru</c:v>
                </c:pt>
                <c:pt idx="49">
                  <c:v>Philippines</c:v>
                </c:pt>
                <c:pt idx="50">
                  <c:v>Rwanda</c:v>
                </c:pt>
                <c:pt idx="51">
                  <c:v>Saint Vincent and the Grenadines</c:v>
                </c:pt>
                <c:pt idx="52">
                  <c:v>Samoa</c:v>
                </c:pt>
                <c:pt idx="53">
                  <c:v>Senegal</c:v>
                </c:pt>
                <c:pt idx="54">
                  <c:v>Sierra Leone</c:v>
                </c:pt>
                <c:pt idx="55">
                  <c:v>Solomon Islands</c:v>
                </c:pt>
                <c:pt idx="56">
                  <c:v>Somalia</c:v>
                </c:pt>
                <c:pt idx="57">
                  <c:v>South Africa</c:v>
                </c:pt>
                <c:pt idx="58">
                  <c:v>South Sudan</c:v>
                </c:pt>
                <c:pt idx="59">
                  <c:v>Suriname</c:v>
                </c:pt>
                <c:pt idx="60">
                  <c:v>Tajikistan</c:v>
                </c:pt>
                <c:pt idx="61">
                  <c:v>Tanzania</c:v>
                </c:pt>
                <c:pt idx="62">
                  <c:v>Thailand</c:v>
                </c:pt>
                <c:pt idx="63">
                  <c:v>The Democratic Republic of the Congo</c:v>
                </c:pt>
                <c:pt idx="64">
                  <c:v>Timor-Leste</c:v>
                </c:pt>
                <c:pt idx="65">
                  <c:v>Togo</c:v>
                </c:pt>
                <c:pt idx="66">
                  <c:v>Turkey</c:v>
                </c:pt>
                <c:pt idx="67">
                  <c:v>Uganda</c:v>
                </c:pt>
                <c:pt idx="68">
                  <c:v>Ukraine</c:v>
                </c:pt>
                <c:pt idx="69">
                  <c:v>United States</c:v>
                </c:pt>
                <c:pt idx="70">
                  <c:v>Vietnam</c:v>
                </c:pt>
                <c:pt idx="71">
                  <c:v>Yemen</c:v>
                </c:pt>
                <c:pt idx="72">
                  <c:v>Zambia</c:v>
                </c:pt>
                <c:pt idx="73">
                  <c:v>Zimbabwe</c:v>
                </c:pt>
              </c:strCache>
            </c:strRef>
          </c:cat>
          <c:val>
            <c:numRef>
              <c:f>'Tablas dinámicas'!$G$12:$G$86</c:f>
              <c:numCache>
                <c:formatCode>General</c:formatCode>
                <c:ptCount val="74"/>
                <c:pt idx="0">
                  <c:v>156050</c:v>
                </c:pt>
                <c:pt idx="1">
                  <c:v>887875</c:v>
                </c:pt>
                <c:pt idx="2">
                  <c:v>202450</c:v>
                </c:pt>
                <c:pt idx="3">
                  <c:v>8175</c:v>
                </c:pt>
                <c:pt idx="4">
                  <c:v>1254150</c:v>
                </c:pt>
                <c:pt idx="5">
                  <c:v>8050</c:v>
                </c:pt>
                <c:pt idx="6">
                  <c:v>120825</c:v>
                </c:pt>
                <c:pt idx="7">
                  <c:v>64975</c:v>
                </c:pt>
                <c:pt idx="8">
                  <c:v>1445825</c:v>
                </c:pt>
                <c:pt idx="9">
                  <c:v>37175</c:v>
                </c:pt>
                <c:pt idx="10">
                  <c:v>29750</c:v>
                </c:pt>
                <c:pt idx="11">
                  <c:v>414425</c:v>
                </c:pt>
                <c:pt idx="13">
                  <c:v>69125</c:v>
                </c:pt>
                <c:pt idx="14">
                  <c:v>54850</c:v>
                </c:pt>
                <c:pt idx="15">
                  <c:v>619200</c:v>
                </c:pt>
                <c:pt idx="16">
                  <c:v>104550</c:v>
                </c:pt>
                <c:pt idx="17">
                  <c:v>601400</c:v>
                </c:pt>
                <c:pt idx="18">
                  <c:v>268175</c:v>
                </c:pt>
                <c:pt idx="19">
                  <c:v>119050</c:v>
                </c:pt>
                <c:pt idx="20">
                  <c:v>883325</c:v>
                </c:pt>
                <c:pt idx="21">
                  <c:v>145100</c:v>
                </c:pt>
                <c:pt idx="22">
                  <c:v>374500</c:v>
                </c:pt>
                <c:pt idx="23">
                  <c:v>149400</c:v>
                </c:pt>
                <c:pt idx="24">
                  <c:v>15025</c:v>
                </c:pt>
                <c:pt idx="25">
                  <c:v>48150</c:v>
                </c:pt>
                <c:pt idx="26">
                  <c:v>349075</c:v>
                </c:pt>
                <c:pt idx="27">
                  <c:v>1251350</c:v>
                </c:pt>
                <c:pt idx="28">
                  <c:v>549750</c:v>
                </c:pt>
                <c:pt idx="29">
                  <c:v>5900</c:v>
                </c:pt>
                <c:pt idx="30">
                  <c:v>811400</c:v>
                </c:pt>
                <c:pt idx="31">
                  <c:v>27575</c:v>
                </c:pt>
                <c:pt idx="32">
                  <c:v>21900</c:v>
                </c:pt>
                <c:pt idx="33">
                  <c:v>38675</c:v>
                </c:pt>
                <c:pt idx="34">
                  <c:v>28425</c:v>
                </c:pt>
                <c:pt idx="35">
                  <c:v>107350</c:v>
                </c:pt>
                <c:pt idx="36">
                  <c:v>282825</c:v>
                </c:pt>
                <c:pt idx="37">
                  <c:v>58700</c:v>
                </c:pt>
                <c:pt idx="38">
                  <c:v>153325</c:v>
                </c:pt>
                <c:pt idx="39">
                  <c:v>118150</c:v>
                </c:pt>
                <c:pt idx="40">
                  <c:v>17275</c:v>
                </c:pt>
                <c:pt idx="41">
                  <c:v>11925</c:v>
                </c:pt>
                <c:pt idx="42">
                  <c:v>533700</c:v>
                </c:pt>
                <c:pt idx="44">
                  <c:v>774225</c:v>
                </c:pt>
                <c:pt idx="45">
                  <c:v>985725</c:v>
                </c:pt>
                <c:pt idx="46">
                  <c:v>16200</c:v>
                </c:pt>
                <c:pt idx="47">
                  <c:v>821575</c:v>
                </c:pt>
                <c:pt idx="48">
                  <c:v>1297850</c:v>
                </c:pt>
                <c:pt idx="49">
                  <c:v>396100</c:v>
                </c:pt>
                <c:pt idx="50">
                  <c:v>34425</c:v>
                </c:pt>
                <c:pt idx="51">
                  <c:v>13175</c:v>
                </c:pt>
                <c:pt idx="52">
                  <c:v>1025</c:v>
                </c:pt>
                <c:pt idx="54">
                  <c:v>260975</c:v>
                </c:pt>
                <c:pt idx="56">
                  <c:v>44100</c:v>
                </c:pt>
                <c:pt idx="57">
                  <c:v>45350</c:v>
                </c:pt>
                <c:pt idx="58">
                  <c:v>325</c:v>
                </c:pt>
                <c:pt idx="59">
                  <c:v>1225</c:v>
                </c:pt>
                <c:pt idx="60">
                  <c:v>1177750</c:v>
                </c:pt>
                <c:pt idx="61">
                  <c:v>219275</c:v>
                </c:pt>
                <c:pt idx="63">
                  <c:v>345425</c:v>
                </c:pt>
                <c:pt idx="64">
                  <c:v>188650</c:v>
                </c:pt>
                <c:pt idx="65">
                  <c:v>27575</c:v>
                </c:pt>
                <c:pt idx="66">
                  <c:v>12375</c:v>
                </c:pt>
                <c:pt idx="67">
                  <c:v>724250</c:v>
                </c:pt>
                <c:pt idx="68">
                  <c:v>106075</c:v>
                </c:pt>
                <c:pt idx="69">
                  <c:v>264575</c:v>
                </c:pt>
                <c:pt idx="70">
                  <c:v>814550</c:v>
                </c:pt>
                <c:pt idx="71">
                  <c:v>119725</c:v>
                </c:pt>
                <c:pt idx="72">
                  <c:v>24600</c:v>
                </c:pt>
                <c:pt idx="73">
                  <c:v>212475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56-4B86-BECA-05C42F8E7227}"/>
            </c:ext>
          </c:extLst>
        </c:ser>
        <c:ser>
          <c:idx val="2"/>
          <c:order val="2"/>
          <c:tx>
            <c:strRef>
              <c:f>'Tablas dinámicas'!$H$10:$H$11</c:f>
              <c:strCache>
                <c:ptCount val="1"/>
                <c:pt idx="0">
                  <c:v>Pago único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dinámicas'!$E$12:$E$86</c:f>
              <c:strCache>
                <c:ptCount val="74"/>
                <c:pt idx="0">
                  <c:v>Albania</c:v>
                </c:pt>
                <c:pt idx="1">
                  <c:v>Armenia</c:v>
                </c:pt>
                <c:pt idx="2">
                  <c:v>Azerbaijan</c:v>
                </c:pt>
                <c:pt idx="3">
                  <c:v>Belize</c:v>
                </c:pt>
                <c:pt idx="4">
                  <c:v>Bolivia</c:v>
                </c:pt>
                <c:pt idx="5">
                  <c:v>Brazil</c:v>
                </c:pt>
                <c:pt idx="6">
                  <c:v>Burkina Faso</c:v>
                </c:pt>
                <c:pt idx="7">
                  <c:v>Burundi</c:v>
                </c:pt>
                <c:pt idx="8">
                  <c:v>Cambodia</c:v>
                </c:pt>
                <c:pt idx="9">
                  <c:v>Cameroon</c:v>
                </c:pt>
                <c:pt idx="10">
                  <c:v>China</c:v>
                </c:pt>
                <c:pt idx="11">
                  <c:v>Colombia</c:v>
                </c:pt>
                <c:pt idx="12">
                  <c:v>Congo</c:v>
                </c:pt>
                <c:pt idx="13">
                  <c:v>Costa Rica</c:v>
                </c:pt>
                <c:pt idx="14">
                  <c:v>Dominican Republic</c:v>
                </c:pt>
                <c:pt idx="15">
                  <c:v>Ecuador</c:v>
                </c:pt>
                <c:pt idx="16">
                  <c:v>Egypt</c:v>
                </c:pt>
                <c:pt idx="17">
                  <c:v>El Salvador</c:v>
                </c:pt>
                <c:pt idx="18">
                  <c:v>Georgia</c:v>
                </c:pt>
                <c:pt idx="19">
                  <c:v>Ghana</c:v>
                </c:pt>
                <c:pt idx="20">
                  <c:v>Guatemala</c:v>
                </c:pt>
                <c:pt idx="21">
                  <c:v>Haiti</c:v>
                </c:pt>
                <c:pt idx="22">
                  <c:v>Honduras</c:v>
                </c:pt>
                <c:pt idx="23">
                  <c:v>India</c:v>
                </c:pt>
                <c:pt idx="24">
                  <c:v>Indonesia</c:v>
                </c:pt>
                <c:pt idx="25">
                  <c:v>Israel</c:v>
                </c:pt>
                <c:pt idx="26">
                  <c:v>Jordan</c:v>
                </c:pt>
                <c:pt idx="27">
                  <c:v>Kenya</c:v>
                </c:pt>
                <c:pt idx="28">
                  <c:v>Kyrgyzstan</c:v>
                </c:pt>
                <c:pt idx="29">
                  <c:v>Lao People's Democratic Republic</c:v>
                </c:pt>
                <c:pt idx="30">
                  <c:v>Lebanon</c:v>
                </c:pt>
                <c:pt idx="31">
                  <c:v>Lesotho</c:v>
                </c:pt>
                <c:pt idx="32">
                  <c:v>Liberia</c:v>
                </c:pt>
                <c:pt idx="33">
                  <c:v>Madagascar</c:v>
                </c:pt>
                <c:pt idx="34">
                  <c:v>Malawi</c:v>
                </c:pt>
                <c:pt idx="35">
                  <c:v>Mali</c:v>
                </c:pt>
                <c:pt idx="36">
                  <c:v>Mexico</c:v>
                </c:pt>
                <c:pt idx="37">
                  <c:v>Moldova</c:v>
                </c:pt>
                <c:pt idx="38">
                  <c:v>Mongolia</c:v>
                </c:pt>
                <c:pt idx="39">
                  <c:v>Mozambique</c:v>
                </c:pt>
                <c:pt idx="40">
                  <c:v>Myanmar (Burma)</c:v>
                </c:pt>
                <c:pt idx="41">
                  <c:v>Nepal</c:v>
                </c:pt>
                <c:pt idx="42">
                  <c:v>Nicaragua</c:v>
                </c:pt>
                <c:pt idx="43">
                  <c:v>Nigeria</c:v>
                </c:pt>
                <c:pt idx="44">
                  <c:v>Pakistan</c:v>
                </c:pt>
                <c:pt idx="45">
                  <c:v>Palestine</c:v>
                </c:pt>
                <c:pt idx="46">
                  <c:v>Panama</c:v>
                </c:pt>
                <c:pt idx="47">
                  <c:v>Paraguay</c:v>
                </c:pt>
                <c:pt idx="48">
                  <c:v>Peru</c:v>
                </c:pt>
                <c:pt idx="49">
                  <c:v>Philippines</c:v>
                </c:pt>
                <c:pt idx="50">
                  <c:v>Rwanda</c:v>
                </c:pt>
                <c:pt idx="51">
                  <c:v>Saint Vincent and the Grenadines</c:v>
                </c:pt>
                <c:pt idx="52">
                  <c:v>Samoa</c:v>
                </c:pt>
                <c:pt idx="53">
                  <c:v>Senegal</c:v>
                </c:pt>
                <c:pt idx="54">
                  <c:v>Sierra Leone</c:v>
                </c:pt>
                <c:pt idx="55">
                  <c:v>Solomon Islands</c:v>
                </c:pt>
                <c:pt idx="56">
                  <c:v>Somalia</c:v>
                </c:pt>
                <c:pt idx="57">
                  <c:v>South Africa</c:v>
                </c:pt>
                <c:pt idx="58">
                  <c:v>South Sudan</c:v>
                </c:pt>
                <c:pt idx="59">
                  <c:v>Suriname</c:v>
                </c:pt>
                <c:pt idx="60">
                  <c:v>Tajikistan</c:v>
                </c:pt>
                <c:pt idx="61">
                  <c:v>Tanzania</c:v>
                </c:pt>
                <c:pt idx="62">
                  <c:v>Thailand</c:v>
                </c:pt>
                <c:pt idx="63">
                  <c:v>The Democratic Republic of the Congo</c:v>
                </c:pt>
                <c:pt idx="64">
                  <c:v>Timor-Leste</c:v>
                </c:pt>
                <c:pt idx="65">
                  <c:v>Togo</c:v>
                </c:pt>
                <c:pt idx="66">
                  <c:v>Turkey</c:v>
                </c:pt>
                <c:pt idx="67">
                  <c:v>Uganda</c:v>
                </c:pt>
                <c:pt idx="68">
                  <c:v>Ukraine</c:v>
                </c:pt>
                <c:pt idx="69">
                  <c:v>United States</c:v>
                </c:pt>
                <c:pt idx="70">
                  <c:v>Vietnam</c:v>
                </c:pt>
                <c:pt idx="71">
                  <c:v>Yemen</c:v>
                </c:pt>
                <c:pt idx="72">
                  <c:v>Zambia</c:v>
                </c:pt>
                <c:pt idx="73">
                  <c:v>Zimbabwe</c:v>
                </c:pt>
              </c:strCache>
            </c:strRef>
          </c:cat>
          <c:val>
            <c:numRef>
              <c:f>'Tablas dinámicas'!$H$12:$H$86</c:f>
              <c:numCache>
                <c:formatCode>General</c:formatCode>
                <c:ptCount val="74"/>
                <c:pt idx="0">
                  <c:v>2000</c:v>
                </c:pt>
                <c:pt idx="1">
                  <c:v>3000</c:v>
                </c:pt>
                <c:pt idx="4">
                  <c:v>2750</c:v>
                </c:pt>
                <c:pt idx="5">
                  <c:v>1600</c:v>
                </c:pt>
                <c:pt idx="6">
                  <c:v>26975</c:v>
                </c:pt>
                <c:pt idx="8">
                  <c:v>6050</c:v>
                </c:pt>
                <c:pt idx="9">
                  <c:v>425</c:v>
                </c:pt>
                <c:pt idx="11">
                  <c:v>502950</c:v>
                </c:pt>
                <c:pt idx="13">
                  <c:v>6700</c:v>
                </c:pt>
                <c:pt idx="15">
                  <c:v>72700</c:v>
                </c:pt>
                <c:pt idx="17">
                  <c:v>239000</c:v>
                </c:pt>
                <c:pt idx="19">
                  <c:v>12275</c:v>
                </c:pt>
                <c:pt idx="20">
                  <c:v>84125</c:v>
                </c:pt>
                <c:pt idx="21">
                  <c:v>1300</c:v>
                </c:pt>
                <c:pt idx="22">
                  <c:v>75900</c:v>
                </c:pt>
                <c:pt idx="23">
                  <c:v>313575</c:v>
                </c:pt>
                <c:pt idx="24">
                  <c:v>135600</c:v>
                </c:pt>
                <c:pt idx="27">
                  <c:v>683200</c:v>
                </c:pt>
                <c:pt idx="29">
                  <c:v>88400</c:v>
                </c:pt>
                <c:pt idx="34">
                  <c:v>15775</c:v>
                </c:pt>
                <c:pt idx="35">
                  <c:v>401275</c:v>
                </c:pt>
                <c:pt idx="36">
                  <c:v>58575</c:v>
                </c:pt>
                <c:pt idx="39">
                  <c:v>11300</c:v>
                </c:pt>
                <c:pt idx="40">
                  <c:v>203775</c:v>
                </c:pt>
                <c:pt idx="42">
                  <c:v>40400</c:v>
                </c:pt>
                <c:pt idx="43">
                  <c:v>143450</c:v>
                </c:pt>
                <c:pt idx="44">
                  <c:v>2950</c:v>
                </c:pt>
                <c:pt idx="48">
                  <c:v>249425</c:v>
                </c:pt>
                <c:pt idx="49">
                  <c:v>46300</c:v>
                </c:pt>
                <c:pt idx="50">
                  <c:v>40000</c:v>
                </c:pt>
                <c:pt idx="53">
                  <c:v>3000</c:v>
                </c:pt>
                <c:pt idx="59">
                  <c:v>43900</c:v>
                </c:pt>
                <c:pt idx="61">
                  <c:v>5000</c:v>
                </c:pt>
                <c:pt idx="62">
                  <c:v>47825</c:v>
                </c:pt>
                <c:pt idx="67">
                  <c:v>24125</c:v>
                </c:pt>
                <c:pt idx="70">
                  <c:v>11850</c:v>
                </c:pt>
                <c:pt idx="72">
                  <c:v>44850</c:v>
                </c:pt>
                <c:pt idx="7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56-4B86-BECA-05C42F8E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205168"/>
        <c:axId val="241991536"/>
        <c:axId val="0"/>
      </c:bar3DChart>
      <c:catAx>
        <c:axId val="23620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1991536"/>
        <c:crosses val="autoZero"/>
        <c:auto val="1"/>
        <c:lblAlgn val="ctr"/>
        <c:lblOffset val="100"/>
        <c:noMultiLvlLbl val="0"/>
      </c:catAx>
      <c:valAx>
        <c:axId val="2419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620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02135122790013"/>
          <c:y val="0.40801461876449596"/>
          <c:w val="0.24439202546490199"/>
          <c:h val="0.167171418654109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[Proyecto_Kiva.xlsx]Tablas dinámicas!TablaDinámica4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/>
              <a:t>Evolución mensual de la financiación (USD)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gradFill flip="none" rotWithShape="1">
              <a:gsLst>
                <a:gs pos="0">
                  <a:schemeClr val="accent6">
                    <a:lumMod val="75000"/>
                    <a:shade val="30000"/>
                    <a:satMod val="115000"/>
                  </a:schemeClr>
                </a:gs>
                <a:gs pos="50000">
                  <a:schemeClr val="accent6">
                    <a:lumMod val="75000"/>
                    <a:shade val="67500"/>
                    <a:satMod val="115000"/>
                  </a:schemeClr>
                </a:gs>
                <a:gs pos="100000">
                  <a:schemeClr val="accent6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dinámicas'!$M$10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6">
                      <a:lumMod val="75000"/>
                      <a:shade val="30000"/>
                      <a:satMod val="115000"/>
                    </a:schemeClr>
                  </a:gs>
                  <a:gs pos="50000">
                    <a:schemeClr val="accent6">
                      <a:lumMod val="75000"/>
                      <a:shade val="67500"/>
                      <a:satMod val="115000"/>
                    </a:schemeClr>
                  </a:gs>
                  <a:gs pos="100000">
                    <a:schemeClr val="accent6">
                      <a:lumMod val="75000"/>
                      <a:shade val="100000"/>
                      <a:satMod val="115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multiLvlStrRef>
              <c:f>'Tablas dinámicas'!$L$11:$L$58</c:f>
              <c:multiLvlStrCache>
                <c:ptCount val="43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  <c:pt idx="42">
                    <c:v>julio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'Tablas dinámicas'!$M$11:$M$58</c:f>
              <c:numCache>
                <c:formatCode>General</c:formatCode>
                <c:ptCount val="43"/>
                <c:pt idx="0">
                  <c:v>642125</c:v>
                </c:pt>
                <c:pt idx="1">
                  <c:v>722000</c:v>
                </c:pt>
                <c:pt idx="2">
                  <c:v>710500</c:v>
                </c:pt>
                <c:pt idx="3">
                  <c:v>609375</c:v>
                </c:pt>
                <c:pt idx="4">
                  <c:v>525875</c:v>
                </c:pt>
                <c:pt idx="5">
                  <c:v>707850</c:v>
                </c:pt>
                <c:pt idx="6">
                  <c:v>658675</c:v>
                </c:pt>
                <c:pt idx="7">
                  <c:v>798050</c:v>
                </c:pt>
                <c:pt idx="8">
                  <c:v>715825</c:v>
                </c:pt>
                <c:pt idx="9">
                  <c:v>822075</c:v>
                </c:pt>
                <c:pt idx="10">
                  <c:v>934950</c:v>
                </c:pt>
                <c:pt idx="11">
                  <c:v>796625</c:v>
                </c:pt>
                <c:pt idx="12">
                  <c:v>637700</c:v>
                </c:pt>
                <c:pt idx="13">
                  <c:v>746325</c:v>
                </c:pt>
                <c:pt idx="14">
                  <c:v>812575</c:v>
                </c:pt>
                <c:pt idx="15">
                  <c:v>711175</c:v>
                </c:pt>
                <c:pt idx="16">
                  <c:v>907425</c:v>
                </c:pt>
                <c:pt idx="17">
                  <c:v>934800</c:v>
                </c:pt>
                <c:pt idx="18">
                  <c:v>804825</c:v>
                </c:pt>
                <c:pt idx="19">
                  <c:v>755750</c:v>
                </c:pt>
                <c:pt idx="20">
                  <c:v>879575</c:v>
                </c:pt>
                <c:pt idx="21">
                  <c:v>866400</c:v>
                </c:pt>
                <c:pt idx="22">
                  <c:v>868350</c:v>
                </c:pt>
                <c:pt idx="23">
                  <c:v>808650</c:v>
                </c:pt>
                <c:pt idx="24">
                  <c:v>752225</c:v>
                </c:pt>
                <c:pt idx="25">
                  <c:v>830550</c:v>
                </c:pt>
                <c:pt idx="26">
                  <c:v>1001300</c:v>
                </c:pt>
                <c:pt idx="27">
                  <c:v>1001950</c:v>
                </c:pt>
                <c:pt idx="28">
                  <c:v>795075</c:v>
                </c:pt>
                <c:pt idx="29">
                  <c:v>896100</c:v>
                </c:pt>
                <c:pt idx="30">
                  <c:v>756725</c:v>
                </c:pt>
                <c:pt idx="31">
                  <c:v>928925</c:v>
                </c:pt>
                <c:pt idx="32">
                  <c:v>994100</c:v>
                </c:pt>
                <c:pt idx="33">
                  <c:v>932475</c:v>
                </c:pt>
                <c:pt idx="34">
                  <c:v>1029700</c:v>
                </c:pt>
                <c:pt idx="35">
                  <c:v>1030200</c:v>
                </c:pt>
                <c:pt idx="36">
                  <c:v>971975</c:v>
                </c:pt>
                <c:pt idx="37">
                  <c:v>1083000</c:v>
                </c:pt>
                <c:pt idx="38">
                  <c:v>1377475</c:v>
                </c:pt>
                <c:pt idx="39">
                  <c:v>1055450</c:v>
                </c:pt>
                <c:pt idx="40">
                  <c:v>1134575</c:v>
                </c:pt>
                <c:pt idx="41">
                  <c:v>714725</c:v>
                </c:pt>
                <c:pt idx="42">
                  <c:v>57825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A5-4313-A01A-C450A14A6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117759"/>
        <c:axId val="794465679"/>
      </c:lineChart>
      <c:catAx>
        <c:axId val="43211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4465679"/>
        <c:crosses val="autoZero"/>
        <c:auto val="1"/>
        <c:lblAlgn val="ctr"/>
        <c:lblOffset val="100"/>
        <c:noMultiLvlLbl val="0"/>
      </c:catAx>
      <c:valAx>
        <c:axId val="79446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211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117361</xdr:colOff>
      <xdr:row>2</xdr:row>
      <xdr:rowOff>97634</xdr:rowOff>
    </xdr:from>
    <xdr:to>
      <xdr:col>6</xdr:col>
      <xdr:colOff>107836</xdr:colOff>
      <xdr:row>5</xdr:row>
      <xdr:rowOff>30958</xdr:rowOff>
    </xdr:to>
    <xdr:sp macro="" textlink="'Tablas dinámicas'!A4">
      <xdr:nvSpPr>
        <xdr:cNvPr id="2" name="CuadroTexto 1">
          <a:extLst>
            <a:ext uri="{FF2B5EF4-FFF2-40B4-BE49-F238E27FC236}">
              <a16:creationId xmlns:a16="http://schemas.microsoft.com/office/drawing/2014/main" id="{DFB69612-EF61-3E56-A49B-4ECDC1B4D27C}"/>
            </a:ext>
          </a:extLst>
        </xdr:cNvPr>
        <xdr:cNvSpPr txBox="1"/>
      </xdr:nvSpPr>
      <xdr:spPr>
        <a:xfrm>
          <a:off x="2403361" y="478634"/>
          <a:ext cx="2276475" cy="504824"/>
        </a:xfrm>
        <a:prstGeom prst="rect">
          <a:avLst/>
        </a:prstGeom>
        <a:noFill/>
        <a:ln w="5715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F367B56-AB91-4BE3-801D-6A6870CF6864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/>
            <a:t>35.721.825,00</a:t>
          </a:fld>
          <a:endParaRPr lang="es-ES" sz="2400" b="1"/>
        </a:p>
      </xdr:txBody>
    </xdr:sp>
    <xdr:clientData/>
  </xdr:twoCellAnchor>
  <xdr:oneCellAnchor>
    <xdr:from>
      <xdr:col>3</xdr:col>
      <xdr:colOff>203085</xdr:colOff>
      <xdr:row>0</xdr:row>
      <xdr:rowOff>188122</xdr:rowOff>
    </xdr:from>
    <xdr:ext cx="1868601" cy="35981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F72FA51-A34E-4631-6ED5-2116BCAF9057}"/>
            </a:ext>
          </a:extLst>
        </xdr:cNvPr>
        <xdr:cNvSpPr txBox="1"/>
      </xdr:nvSpPr>
      <xdr:spPr>
        <a:xfrm>
          <a:off x="2489085" y="188122"/>
          <a:ext cx="1868601" cy="35981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1200"/>
            <a:t>TOTAL FINANCIADO (USD)</a:t>
          </a:r>
        </a:p>
      </xdr:txBody>
    </xdr:sp>
    <xdr:clientData/>
  </xdr:oneCellAnchor>
  <xdr:twoCellAnchor>
    <xdr:from>
      <xdr:col>6</xdr:col>
      <xdr:colOff>341206</xdr:colOff>
      <xdr:row>2</xdr:row>
      <xdr:rowOff>107159</xdr:rowOff>
    </xdr:from>
    <xdr:to>
      <xdr:col>9</xdr:col>
      <xdr:colOff>322156</xdr:colOff>
      <xdr:row>5</xdr:row>
      <xdr:rowOff>30959</xdr:rowOff>
    </xdr:to>
    <xdr:sp macro="" textlink="'Tablas dinámicas'!B4">
      <xdr:nvSpPr>
        <xdr:cNvPr id="5" name="CuadroTexto 4">
          <a:extLst>
            <a:ext uri="{FF2B5EF4-FFF2-40B4-BE49-F238E27FC236}">
              <a16:creationId xmlns:a16="http://schemas.microsoft.com/office/drawing/2014/main" id="{A1DC75B7-345D-638A-59A6-59A224088F60}"/>
            </a:ext>
          </a:extLst>
        </xdr:cNvPr>
        <xdr:cNvSpPr txBox="1"/>
      </xdr:nvSpPr>
      <xdr:spPr>
        <a:xfrm>
          <a:off x="4913206" y="488159"/>
          <a:ext cx="2266950" cy="495300"/>
        </a:xfrm>
        <a:prstGeom prst="rect">
          <a:avLst/>
        </a:prstGeom>
        <a:solidFill>
          <a:schemeClr val="lt1"/>
        </a:solidFill>
        <a:ln w="5715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25ABCC4-B85A-4B31-BC41-E48182013899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/>
            <a:t>14,12</a:t>
          </a:fld>
          <a:endParaRPr lang="es-ES" sz="2400" b="1"/>
        </a:p>
      </xdr:txBody>
    </xdr:sp>
    <xdr:clientData/>
  </xdr:twoCellAnchor>
  <xdr:twoCellAnchor>
    <xdr:from>
      <xdr:col>6</xdr:col>
      <xdr:colOff>426931</xdr:colOff>
      <xdr:row>1</xdr:row>
      <xdr:rowOff>39927</xdr:rowOff>
    </xdr:from>
    <xdr:to>
      <xdr:col>9</xdr:col>
      <xdr:colOff>35726</xdr:colOff>
      <xdr:row>2</xdr:row>
      <xdr:rowOff>172699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C6C8AC1-97DA-CF71-F183-BE5112ABA52C}"/>
            </a:ext>
          </a:extLst>
        </xdr:cNvPr>
        <xdr:cNvSpPr txBox="1"/>
      </xdr:nvSpPr>
      <xdr:spPr>
        <a:xfrm>
          <a:off x="4998931" y="230427"/>
          <a:ext cx="1894795" cy="323272"/>
        </a:xfrm>
        <a:prstGeom prst="rect">
          <a:avLst/>
        </a:prstGeom>
        <a:solidFill>
          <a:srgbClr val="FF66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>
              <a:solidFill>
                <a:schemeClr val="bg1"/>
              </a:solidFill>
            </a:rPr>
            <a:t>PLAZO PROMEDIO (MESES)</a:t>
          </a:r>
          <a:endParaRPr lang="es-E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563950</xdr:colOff>
      <xdr:row>2</xdr:row>
      <xdr:rowOff>116779</xdr:rowOff>
    </xdr:from>
    <xdr:to>
      <xdr:col>12</xdr:col>
      <xdr:colOff>540328</xdr:colOff>
      <xdr:row>5</xdr:row>
      <xdr:rowOff>41734</xdr:rowOff>
    </xdr:to>
    <xdr:sp macro="" textlink="'Tablas dinámicas'!C4">
      <xdr:nvSpPr>
        <xdr:cNvPr id="7" name="CuadroTexto 6">
          <a:extLst>
            <a:ext uri="{FF2B5EF4-FFF2-40B4-BE49-F238E27FC236}">
              <a16:creationId xmlns:a16="http://schemas.microsoft.com/office/drawing/2014/main" id="{04728A5C-0AEE-F83C-F7D0-91371E7A7D5F}"/>
            </a:ext>
          </a:extLst>
        </xdr:cNvPr>
        <xdr:cNvSpPr txBox="1"/>
      </xdr:nvSpPr>
      <xdr:spPr>
        <a:xfrm>
          <a:off x="7461364" y="489020"/>
          <a:ext cx="2275516" cy="483317"/>
        </a:xfrm>
        <a:prstGeom prst="rect">
          <a:avLst/>
        </a:prstGeom>
        <a:solidFill>
          <a:schemeClr val="lt1"/>
        </a:solidFill>
        <a:ln w="5715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17F11B2-B2F3-4002-8019-E9DCD5C63FD3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/>
            <a:t>Varios países</a:t>
          </a:fld>
          <a:endParaRPr lang="es-ES" sz="2400" b="1"/>
        </a:p>
      </xdr:txBody>
    </xdr:sp>
    <xdr:clientData/>
  </xdr:twoCellAnchor>
  <xdr:twoCellAnchor>
    <xdr:from>
      <xdr:col>9</xdr:col>
      <xdr:colOff>633102</xdr:colOff>
      <xdr:row>1</xdr:row>
      <xdr:rowOff>59528</xdr:rowOff>
    </xdr:from>
    <xdr:to>
      <xdr:col>11</xdr:col>
      <xdr:colOff>678379</xdr:colOff>
      <xdr:row>3</xdr:row>
      <xdr:rowOff>3725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05B00CF-83D4-F8CD-F160-BFEE0B8D4BAD}"/>
            </a:ext>
          </a:extLst>
        </xdr:cNvPr>
        <xdr:cNvSpPr txBox="1"/>
      </xdr:nvSpPr>
      <xdr:spPr>
        <a:xfrm>
          <a:off x="7491102" y="250028"/>
          <a:ext cx="1569277" cy="3251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PAÍS SELECCIONADO</a:t>
          </a:r>
        </a:p>
      </xdr:txBody>
    </xdr:sp>
    <xdr:clientData/>
  </xdr:twoCellAnchor>
  <xdr:twoCellAnchor>
    <xdr:from>
      <xdr:col>2</xdr:col>
      <xdr:colOff>244929</xdr:colOff>
      <xdr:row>7</xdr:row>
      <xdr:rowOff>15531</xdr:rowOff>
    </xdr:from>
    <xdr:to>
      <xdr:col>10</xdr:col>
      <xdr:colOff>0</xdr:colOff>
      <xdr:row>29</xdr:row>
      <xdr:rowOff>186788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49D79EF-CFFB-45C6-BAFC-0B80FE55F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81642</xdr:colOff>
      <xdr:row>7</xdr:row>
      <xdr:rowOff>23810</xdr:rowOff>
    </xdr:from>
    <xdr:to>
      <xdr:col>15</xdr:col>
      <xdr:colOff>2267</xdr:colOff>
      <xdr:row>31</xdr:row>
      <xdr:rowOff>124732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52177AF-62E7-41C1-AF29-31E25B544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273050</xdr:colOff>
      <xdr:row>16</xdr:row>
      <xdr:rowOff>142875</xdr:rowOff>
    </xdr:from>
    <xdr:to>
      <xdr:col>2</xdr:col>
      <xdr:colOff>577850</xdr:colOff>
      <xdr:row>33</xdr:row>
      <xdr:rowOff>27213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untry">
              <a:extLst>
                <a:ext uri="{FF2B5EF4-FFF2-40B4-BE49-F238E27FC236}">
                  <a16:creationId xmlns:a16="http://schemas.microsoft.com/office/drawing/2014/main" id="{EE2B31C6-5689-655E-E7DD-916B1DD42E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3050" y="2385784"/>
              <a:ext cx="1828800" cy="39279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284049</xdr:colOff>
      <xdr:row>6</xdr:row>
      <xdr:rowOff>83344</xdr:rowOff>
    </xdr:from>
    <xdr:to>
      <xdr:col>2</xdr:col>
      <xdr:colOff>588849</xdr:colOff>
      <xdr:row>15</xdr:row>
      <xdr:rowOff>165100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ño">
              <a:extLst>
                <a:ext uri="{FF2B5EF4-FFF2-40B4-BE49-F238E27FC236}">
                  <a16:creationId xmlns:a16="http://schemas.microsoft.com/office/drawing/2014/main" id="{D4664C4D-536A-4442-B5D2-D4D086DC36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049" y="1226344"/>
              <a:ext cx="1828800" cy="17962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251810</xdr:colOff>
      <xdr:row>31</xdr:row>
      <xdr:rowOff>119060</xdr:rowOff>
    </xdr:from>
    <xdr:to>
      <xdr:col>15</xdr:col>
      <xdr:colOff>4379</xdr:colOff>
      <xdr:row>46</xdr:row>
      <xdr:rowOff>4760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9972DEC-5056-41D7-BB73-0EFED3CEA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459583</xdr:colOff>
      <xdr:row>1</xdr:row>
      <xdr:rowOff>133350</xdr:rowOff>
    </xdr:from>
    <xdr:to>
      <xdr:col>2</xdr:col>
      <xdr:colOff>443413</xdr:colOff>
      <xdr:row>4</xdr:row>
      <xdr:rowOff>174120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ED44298-A5A9-EE30-56B7-7E50A6883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583" y="323850"/>
          <a:ext cx="1507830" cy="6122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86.548324884257" createdVersion="5" refreshedVersion="8" minRefreshableVersion="3" recordCount="0" supportSubquery="1" supportAdvancedDrill="1" xr:uid="{BB45A9A0-F09E-4E6C-B5D3-D0CF624EB514}">
  <cacheSource type="external" connectionId="4"/>
  <cacheFields count="5">
    <cacheField name="[Measures].[Total Financiado]" caption="Total Financiado" numFmtId="0" hierarchy="31" level="32767"/>
    <cacheField name="[Measures].[Plazo Promedio]" caption="Plazo Promedio" numFmtId="0" hierarchy="35" level="32767"/>
    <cacheField name="[Measures].[País Seleccionado]" caption="País Seleccionado" numFmtId="0" hierarchy="36" level="32767"/>
    <cacheField name="[kiva_loans].[country].[country]" caption="country" numFmtId="0" hierarchy="11" level="1">
      <sharedItems containsSemiMixedTypes="0" containsNonDate="0" containsString="0"/>
    </cacheField>
    <cacheField name="[Calendario].[Año].[Año]" caption="Año" numFmtId="0" hierarchy="1" level="1">
      <sharedItems containsSemiMixedTypes="0" containsNonDate="0" containsString="0"/>
    </cacheField>
  </cacheFields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4"/>
      </fieldsUsage>
    </cacheHierarchy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defaultMemberUniqueName="[Calendario].[NombreMes].[All]" allUniqueName="[Calendario].[NombreMes].[All]" dimensionUniqueName="[Calendario]" displayFolder="" count="0" memberValueDatatype="130" unbalanced="0"/>
    <cacheHierarchy uniqueName="[kiva_loans].[id]" caption="id" attribute="1" defaultMemberUniqueName="[kiva_loans].[id].[All]" allUniqueName="[kiva_loans].[id].[All]" dimensionUniqueName="[kiva_loans]" displayFolder="" count="0" memberValueDatatype="20" unbalanced="0"/>
    <cacheHierarchy uniqueName="[kiva_loans].[funded_amount]" caption="funded_amount" attribute="1" defaultMemberUniqueName="[kiva_loans].[funded_amount].[All]" allUniqueName="[kiva_loans].[funded_amount].[All]" dimensionUniqueName="[kiva_loans]" displayFolder="" count="0" memberValueDatatype="5" unbalanced="0"/>
    <cacheHierarchy uniqueName="[kiva_loans].[loan_amount]" caption="loan_amount" attribute="1" defaultMemberUniqueName="[kiva_loans].[loan_amount].[All]" allUniqueName="[kiva_loans].[loan_amount].[All]" dimensionUniqueName="[kiva_loans]" displayFolder="" count="0" memberValueDatatype="5" unbalanced="0"/>
    <cacheHierarchy uniqueName="[kiva_loans].[activity]" caption="activity" attribute="1" defaultMemberUniqueName="[kiva_loans].[activity].[All]" allUniqueName="[kiva_loans].[activity].[All]" dimensionUniqueName="[kiva_loans]" displayFolder="" count="0" memberValueDatatype="130" unbalanced="0"/>
    <cacheHierarchy uniqueName="[kiva_loans].[sector]" caption="sector" attribute="1" defaultMemberUniqueName="[kiva_loans].[sector].[All]" allUniqueName="[kiva_loans].[sector].[All]" dimensionUniqueName="[kiva_loans]" displayFolder="" count="0" memberValueDatatype="130" unbalanced="0"/>
    <cacheHierarchy uniqueName="[kiva_loans].[use]" caption="use" attribute="1" defaultMemberUniqueName="[kiva_loans].[use].[All]" allUniqueName="[kiva_loans].[use].[All]" dimensionUniqueName="[kiva_loans]" displayFolder="" count="0" memberValueDatatype="130" unbalanced="0"/>
    <cacheHierarchy uniqueName="[kiva_loans].[country_code]" caption="country_code" attribute="1" defaultMemberUniqueName="[kiva_loans].[country_code].[All]" allUniqueName="[kiva_loans].[country_code].[All]" dimensionUniqueName="[kiva_loans]" displayFolder="" count="0" memberValueDatatype="130" unbalanced="0"/>
    <cacheHierarchy uniqueName="[kiva_loans].[country]" caption="country" attribute="1" defaultMemberUniqueName="[kiva_loans].[country].[All]" allUniqueName="[kiva_loans].[country].[All]" dimensionUniqueName="[kiva_loans]" displayFolder="" count="2" memberValueDatatype="130" unbalanced="0">
      <fieldsUsage count="2">
        <fieldUsage x="-1"/>
        <fieldUsage x="3"/>
      </fieldsUsage>
    </cacheHierarchy>
    <cacheHierarchy uniqueName="[kiva_loans].[region]" caption="region" attribute="1" defaultMemberUniqueName="[kiva_loans].[region].[All]" allUniqueName="[kiva_loans].[region].[All]" dimensionUniqueName="[kiva_loans]" displayFolder="" count="0" memberValueDatatype="130" unbalanced="0"/>
    <cacheHierarchy uniqueName="[kiva_loans].[currency]" caption="currency" attribute="1" defaultMemberUniqueName="[kiva_loans].[currency].[All]" allUniqueName="[kiva_loans].[currency].[All]" dimensionUniqueName="[kiva_loans]" displayFolder="" count="0" memberValueDatatype="130" unbalanced="0"/>
    <cacheHierarchy uniqueName="[kiva_loans].[partner_id]" caption="partner_id" attribute="1" defaultMemberUniqueName="[kiva_loans].[partner_id].[All]" allUniqueName="[kiva_loans].[partner_id].[All]" dimensionUniqueName="[kiva_loans]" displayFolder="" count="0" memberValueDatatype="130" unbalanced="0"/>
    <cacheHierarchy uniqueName="[kiva_loans].[posted_time]" caption="posted_time" attribute="1" time="1" defaultMemberUniqueName="[kiva_loans].[posted_time].[All]" allUniqueName="[kiva_loans].[posted_time].[All]" dimensionUniqueName="[kiva_loans]" displayFolder="" count="0" memberValueDatatype="7" unbalanced="0"/>
    <cacheHierarchy uniqueName="[kiva_loans].[disbursed_time]" caption="disbursed_time" attribute="1" time="1" defaultMemberUniqueName="[kiva_loans].[disbursed_time].[All]" allUniqueName="[kiva_loans].[disbursed_time].[All]" dimensionUniqueName="[kiva_loans]" displayFolder="" count="0" memberValueDatatype="7" unbalanced="0"/>
    <cacheHierarchy uniqueName="[kiva_loans].[funded_time]" caption="funded_time" attribute="1" time="1" defaultMemberUniqueName="[kiva_loans].[funded_time].[All]" allUniqueName="[kiva_loans].[funded_time].[All]" dimensionUniqueName="[kiva_loans]" displayFolder="" count="0" memberValueDatatype="7" unbalanced="0"/>
    <cacheHierarchy uniqueName="[kiva_loans].[term_in_months]" caption="term_in_months" attribute="1" defaultMemberUniqueName="[kiva_loans].[term_in_months].[All]" allUniqueName="[kiva_loans].[term_in_months].[All]" dimensionUniqueName="[kiva_loans]" displayFolder="" count="0" memberValueDatatype="20" unbalanced="0"/>
    <cacheHierarchy uniqueName="[kiva_loans].[lender_count]" caption="lender_count" attribute="1" defaultMemberUniqueName="[kiva_loans].[lender_count].[All]" allUniqueName="[kiva_loans].[lender_count].[All]" dimensionUniqueName="[kiva_loans]" displayFolder="" count="0" memberValueDatatype="20" unbalanced="0"/>
    <cacheHierarchy uniqueName="[kiva_loans].[tags]" caption="tags" attribute="1" defaultMemberUniqueName="[kiva_loans].[tags].[All]" allUniqueName="[kiva_loans].[tags].[All]" dimensionUniqueName="[kiva_loans]" displayFolder="" count="0" memberValueDatatype="130" unbalanced="0"/>
    <cacheHierarchy uniqueName="[kiva_loans].[borrower_genders]" caption="borrower_genders" attribute="1" defaultMemberUniqueName="[kiva_loans].[borrower_genders].[All]" allUniqueName="[kiva_loans].[borrower_genders].[All]" dimensionUniqueName="[kiva_loans]" displayFolder="" count="0" memberValueDatatype="130" unbalanced="0"/>
    <cacheHierarchy uniqueName="[kiva_loans].[repayment_interval]" caption="repayment_interval" attribute="1" defaultMemberUniqueName="[kiva_loans].[repayment_interval].[All]" allUniqueName="[kiva_loans].[repayment_interval].[All]" dimensionUniqueName="[kiva_loans]" displayFolder="" count="0" memberValueDatatype="130" unbalanced="0"/>
    <cacheHierarchy uniqueName="[kiva_loans].[date]" caption="date" attribute="1" time="1" defaultMemberUniqueName="[kiva_loans].[date].[All]" allUniqueName="[kiva_loans].[date].[All]" dimensionUniqueName="[kiva_loans]" displayFolder="" count="0" memberValueDatatype="7" unbalanced="0"/>
    <cacheHierarchy uniqueName="[kiva_loans].[Pct_Financiado]" caption="Pct_Financiado" attribute="1" defaultMemberUniqueName="[kiva_loans].[Pct_Financiado].[All]" allUniqueName="[kiva_loans].[Pct_Financiado].[All]" dimensionUniqueName="[kiva_loans]" displayFolder="" count="0" memberValueDatatype="5" unbalanced="0"/>
    <cacheHierarchy uniqueName="[Resumen_Pais_Sector].[country]" caption="country" attribute="1" defaultMemberUniqueName="[Resumen_Pais_Sector].[country].[All]" allUniqueName="[Resumen_Pais_Sector].[country].[All]" dimensionUniqueName="[Resumen_Pais_Sector]" displayFolder="" count="0" memberValueDatatype="130" unbalanced="0"/>
    <cacheHierarchy uniqueName="[Resumen_Pais_Sector].[sector]" caption="sector" attribute="1" defaultMemberUniqueName="[Resumen_Pais_Sector].[sector].[All]" allUniqueName="[Resumen_Pais_Sector].[sector].[All]" dimensionUniqueName="[Resumen_Pais_Sector]" displayFolder="" count="0" memberValueDatatype="130" unbalanced="0"/>
    <cacheHierarchy uniqueName="[Resumen_Pais_Sector].[Total_Prestamos]" caption="Total_Prestamos" attribute="1" defaultMemberUniqueName="[Resumen_Pais_Sector].[Total_Prestamos].[All]" allUniqueName="[Resumen_Pais_Sector].[Total_Prestamos].[All]" dimensionUniqueName="[Resumen_Pais_Sector]" displayFolder="" count="0" memberValueDatatype="20" unbalanced="0"/>
    <cacheHierarchy uniqueName="[Resumen_Pais_Sector].[Monto_Total]" caption="Monto_Total" attribute="1" defaultMemberUniqueName="[Resumen_Pais_Sector].[Monto_Total].[All]" allUniqueName="[Resumen_Pais_Sector].[Monto_Total].[All]" dimensionUniqueName="[Resumen_Pais_Sector]" displayFolder="" count="0" memberValueDatatype="5" unbalanced="0"/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éstamos]" caption="Préstamos" measure="1" displayFolder="" measureGroup="kiva_loans" count="0"/>
    <cacheHierarchy uniqueName="[Measures].[Total Financiado]" caption="Total Financiado" measure="1" displayFolder="" measureGroup="kiva_loans" count="0" oneField="1">
      <fieldsUsage count="1">
        <fieldUsage x="0"/>
      </fieldsUsage>
    </cacheHierarchy>
    <cacheHierarchy uniqueName="[Measures].[Ticket Promedio]" caption="Ticket Promedio" measure="1" displayFolder="" measureGroup="kiva_loans" count="0"/>
    <cacheHierarchy uniqueName="[Measures].[% Mujeres Prestatarias]" caption="% Mujeres Prestatarias" measure="1" displayFolder="" measureGroup="kiva_loans" count="0"/>
    <cacheHierarchy uniqueName="[Measures].[Financiado Año Anterior]" caption="Financiado Año Anterior" measure="1" displayFolder="" measureGroup="kiva_loans" count="0"/>
    <cacheHierarchy uniqueName="[Measures].[Plazo Promedio]" caption="Plazo Promedio" measure="1" displayFolder="" measureGroup="kiva_loans" count="0" oneField="1">
      <fieldsUsage count="1">
        <fieldUsage x="1"/>
      </fieldsUsage>
    </cacheHierarchy>
    <cacheHierarchy uniqueName="[Measures].[País Seleccionado]" caption="País Seleccionado" measure="1" displayFolder="" measureGroup="kiva_loans" count="0" oneField="1">
      <fieldsUsage count="1">
        <fieldUsage x="2"/>
      </fieldsUsage>
    </cacheHierarchy>
    <cacheHierarchy uniqueName="[Measures].[__XL_Count kiva_loans]" caption="__XL_Count kiva_loans" measure="1" displayFolder="" measureGroup="kiva_loans" count="0" hidden="1"/>
    <cacheHierarchy uniqueName="[Measures].[__XL_Count Resumen_Pais_Sector]" caption="__XL_Count Resumen_Pais_Sector" measure="1" displayFolder="" measureGroup="Resumen_Pais_Sector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dimensions count="4">
    <dimension name="Calendario" uniqueName="[Calendario]" caption="Calendario"/>
    <dimension name="kiva_loans" uniqueName="[kiva_loans]" caption="kiva_loans"/>
    <dimension measure="1" name="Measures" uniqueName="[Measures]" caption="Measures"/>
    <dimension name="Resumen_Pais_Sector" uniqueName="[Resumen_Pais_Sector]" caption="Resumen_Pais_Sector"/>
  </dimensions>
  <measureGroups count="3">
    <measureGroup name="Calendario" caption="Calendario"/>
    <measureGroup name="kiva_loans" caption="kiva_loans"/>
    <measureGroup name="Resumen_Pais_Sector" caption="Resumen_Pais_Sector"/>
  </measureGroups>
  <maps count="4">
    <map measureGroup="0" dimension="0"/>
    <map measureGroup="1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86.548326851851" createdVersion="5" refreshedVersion="8" minRefreshableVersion="3" recordCount="0" supportSubquery="1" supportAdvancedDrill="1" xr:uid="{02A4427F-D9CF-4F1B-86F2-058C24CF7058}">
  <cacheSource type="external" connectionId="4"/>
  <cacheFields count="4">
    <cacheField name="[kiva_loans].[sector].[sector]" caption="sector" numFmtId="0" hierarchy="8" level="1">
      <sharedItems count="15">
        <s v="Agricultura"/>
        <s v="Alimentación"/>
        <s v="Artes"/>
        <s v="Comercio mayorista"/>
        <s v="Comercio minorista"/>
        <s v="Construcción"/>
        <s v="Educación"/>
        <s v="Entretenimiento"/>
        <s v="Manufactura"/>
        <s v="Ropa"/>
        <s v="Salud"/>
        <s v="Servicios"/>
        <s v="Transporte"/>
        <s v="Uso personal"/>
        <s v="Vivienda"/>
      </sharedItems>
      <extLst>
        <ext xmlns:x15="http://schemas.microsoft.com/office/spreadsheetml/2010/11/main" uri="{4F2E5C28-24EA-4eb8-9CBF-B6C8F9C3D259}">
          <x15:cachedUniqueNames>
            <x15:cachedUniqueName index="0" name="[kiva_loans].[sector].&amp;[Agricultura]"/>
            <x15:cachedUniqueName index="1" name="[kiva_loans].[sector].&amp;[Alimentación]"/>
            <x15:cachedUniqueName index="2" name="[kiva_loans].[sector].&amp;[Artes]"/>
            <x15:cachedUniqueName index="3" name="[kiva_loans].[sector].&amp;[Comercio mayorista]"/>
            <x15:cachedUniqueName index="4" name="[kiva_loans].[sector].&amp;[Comercio minorista]"/>
            <x15:cachedUniqueName index="5" name="[kiva_loans].[sector].&amp;[Construcción]"/>
            <x15:cachedUniqueName index="6" name="[kiva_loans].[sector].&amp;[Educación]"/>
            <x15:cachedUniqueName index="7" name="[kiva_loans].[sector].&amp;[Entretenimiento]"/>
            <x15:cachedUniqueName index="8" name="[kiva_loans].[sector].&amp;[Manufactura]"/>
            <x15:cachedUniqueName index="9" name="[kiva_loans].[sector].&amp;[Ropa]"/>
            <x15:cachedUniqueName index="10" name="[kiva_loans].[sector].&amp;[Salud]"/>
            <x15:cachedUniqueName index="11" name="[kiva_loans].[sector].&amp;[Servicios]"/>
            <x15:cachedUniqueName index="12" name="[kiva_loans].[sector].&amp;[Transporte]"/>
            <x15:cachedUniqueName index="13" name="[kiva_loans].[sector].&amp;[Uso personal]"/>
            <x15:cachedUniqueName index="14" name="[kiva_loans].[sector].&amp;[Vivienda]"/>
          </x15:cachedUniqueNames>
        </ext>
      </extLst>
    </cacheField>
    <cacheField name="[Measures].[Total Financiado]" caption="Total Financiado" numFmtId="0" hierarchy="31" level="32767"/>
    <cacheField name="[kiva_loans].[country].[country]" caption="country" numFmtId="0" hierarchy="11" level="1">
      <sharedItems containsSemiMixedTypes="0" containsNonDate="0" containsString="0"/>
    </cacheField>
    <cacheField name="[Calendario].[Año].[Año]" caption="Año" numFmtId="0" hierarchy="1" level="1">
      <sharedItems containsSemiMixedTypes="0" containsNonDate="0" containsString="0"/>
    </cacheField>
  </cacheFields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3"/>
      </fieldsUsage>
    </cacheHierarchy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defaultMemberUniqueName="[Calendario].[NombreMes].[All]" allUniqueName="[Calendario].[NombreMes].[All]" dimensionUniqueName="[Calendario]" displayFolder="" count="0" memberValueDatatype="130" unbalanced="0"/>
    <cacheHierarchy uniqueName="[kiva_loans].[id]" caption="id" attribute="1" defaultMemberUniqueName="[kiva_loans].[id].[All]" allUniqueName="[kiva_loans].[id].[All]" dimensionUniqueName="[kiva_loans]" displayFolder="" count="0" memberValueDatatype="20" unbalanced="0"/>
    <cacheHierarchy uniqueName="[kiva_loans].[funded_amount]" caption="funded_amount" attribute="1" defaultMemberUniqueName="[kiva_loans].[funded_amount].[All]" allUniqueName="[kiva_loans].[funded_amount].[All]" dimensionUniqueName="[kiva_loans]" displayFolder="" count="0" memberValueDatatype="5" unbalanced="0"/>
    <cacheHierarchy uniqueName="[kiva_loans].[loan_amount]" caption="loan_amount" attribute="1" defaultMemberUniqueName="[kiva_loans].[loan_amount].[All]" allUniqueName="[kiva_loans].[loan_amount].[All]" dimensionUniqueName="[kiva_loans]" displayFolder="" count="0" memberValueDatatype="5" unbalanced="0"/>
    <cacheHierarchy uniqueName="[kiva_loans].[activity]" caption="activity" attribute="1" defaultMemberUniqueName="[kiva_loans].[activity].[All]" allUniqueName="[kiva_loans].[activity].[All]" dimensionUniqueName="[kiva_loans]" displayFolder="" count="0" memberValueDatatype="130" unbalanced="0"/>
    <cacheHierarchy uniqueName="[kiva_loans].[sector]" caption="sector" attribute="1" defaultMemberUniqueName="[kiva_loans].[sector].[All]" allUniqueName="[kiva_loans].[sector].[All]" dimensionUniqueName="[kiva_loans]" displayFolder="" count="2" memberValueDatatype="130" unbalanced="0">
      <fieldsUsage count="2">
        <fieldUsage x="-1"/>
        <fieldUsage x="0"/>
      </fieldsUsage>
    </cacheHierarchy>
    <cacheHierarchy uniqueName="[kiva_loans].[use]" caption="use" attribute="1" defaultMemberUniqueName="[kiva_loans].[use].[All]" allUniqueName="[kiva_loans].[use].[All]" dimensionUniqueName="[kiva_loans]" displayFolder="" count="0" memberValueDatatype="130" unbalanced="0"/>
    <cacheHierarchy uniqueName="[kiva_loans].[country_code]" caption="country_code" attribute="1" defaultMemberUniqueName="[kiva_loans].[country_code].[All]" allUniqueName="[kiva_loans].[country_code].[All]" dimensionUniqueName="[kiva_loans]" displayFolder="" count="0" memberValueDatatype="130" unbalanced="0"/>
    <cacheHierarchy uniqueName="[kiva_loans].[country]" caption="country" attribute="1" defaultMemberUniqueName="[kiva_loans].[country].[All]" allUniqueName="[kiva_loans].[country].[All]" dimensionUniqueName="[kiva_loans]" displayFolder="" count="2" memberValueDatatype="130" unbalanced="0">
      <fieldsUsage count="2">
        <fieldUsage x="-1"/>
        <fieldUsage x="2"/>
      </fieldsUsage>
    </cacheHierarchy>
    <cacheHierarchy uniqueName="[kiva_loans].[region]" caption="region" attribute="1" defaultMemberUniqueName="[kiva_loans].[region].[All]" allUniqueName="[kiva_loans].[region].[All]" dimensionUniqueName="[kiva_loans]" displayFolder="" count="0" memberValueDatatype="130" unbalanced="0"/>
    <cacheHierarchy uniqueName="[kiva_loans].[currency]" caption="currency" attribute="1" defaultMemberUniqueName="[kiva_loans].[currency].[All]" allUniqueName="[kiva_loans].[currency].[All]" dimensionUniqueName="[kiva_loans]" displayFolder="" count="0" memberValueDatatype="130" unbalanced="0"/>
    <cacheHierarchy uniqueName="[kiva_loans].[partner_id]" caption="partner_id" attribute="1" defaultMemberUniqueName="[kiva_loans].[partner_id].[All]" allUniqueName="[kiva_loans].[partner_id].[All]" dimensionUniqueName="[kiva_loans]" displayFolder="" count="0" memberValueDatatype="130" unbalanced="0"/>
    <cacheHierarchy uniqueName="[kiva_loans].[posted_time]" caption="posted_time" attribute="1" time="1" defaultMemberUniqueName="[kiva_loans].[posted_time].[All]" allUniqueName="[kiva_loans].[posted_time].[All]" dimensionUniqueName="[kiva_loans]" displayFolder="" count="0" memberValueDatatype="7" unbalanced="0"/>
    <cacheHierarchy uniqueName="[kiva_loans].[disbursed_time]" caption="disbursed_time" attribute="1" time="1" defaultMemberUniqueName="[kiva_loans].[disbursed_time].[All]" allUniqueName="[kiva_loans].[disbursed_time].[All]" dimensionUniqueName="[kiva_loans]" displayFolder="" count="0" memberValueDatatype="7" unbalanced="0"/>
    <cacheHierarchy uniqueName="[kiva_loans].[funded_time]" caption="funded_time" attribute="1" time="1" defaultMemberUniqueName="[kiva_loans].[funded_time].[All]" allUniqueName="[kiva_loans].[funded_time].[All]" dimensionUniqueName="[kiva_loans]" displayFolder="" count="0" memberValueDatatype="7" unbalanced="0"/>
    <cacheHierarchy uniqueName="[kiva_loans].[term_in_months]" caption="term_in_months" attribute="1" defaultMemberUniqueName="[kiva_loans].[term_in_months].[All]" allUniqueName="[kiva_loans].[term_in_months].[All]" dimensionUniqueName="[kiva_loans]" displayFolder="" count="0" memberValueDatatype="20" unbalanced="0"/>
    <cacheHierarchy uniqueName="[kiva_loans].[lender_count]" caption="lender_count" attribute="1" defaultMemberUniqueName="[kiva_loans].[lender_count].[All]" allUniqueName="[kiva_loans].[lender_count].[All]" dimensionUniqueName="[kiva_loans]" displayFolder="" count="0" memberValueDatatype="20" unbalanced="0"/>
    <cacheHierarchy uniqueName="[kiva_loans].[tags]" caption="tags" attribute="1" defaultMemberUniqueName="[kiva_loans].[tags].[All]" allUniqueName="[kiva_loans].[tags].[All]" dimensionUniqueName="[kiva_loans]" displayFolder="" count="0" memberValueDatatype="130" unbalanced="0"/>
    <cacheHierarchy uniqueName="[kiva_loans].[borrower_genders]" caption="borrower_genders" attribute="1" defaultMemberUniqueName="[kiva_loans].[borrower_genders].[All]" allUniqueName="[kiva_loans].[borrower_genders].[All]" dimensionUniqueName="[kiva_loans]" displayFolder="" count="0" memberValueDatatype="130" unbalanced="0"/>
    <cacheHierarchy uniqueName="[kiva_loans].[repayment_interval]" caption="repayment_interval" attribute="1" defaultMemberUniqueName="[kiva_loans].[repayment_interval].[All]" allUniqueName="[kiva_loans].[repayment_interval].[All]" dimensionUniqueName="[kiva_loans]" displayFolder="" count="0" memberValueDatatype="130" unbalanced="0"/>
    <cacheHierarchy uniqueName="[kiva_loans].[date]" caption="date" attribute="1" time="1" defaultMemberUniqueName="[kiva_loans].[date].[All]" allUniqueName="[kiva_loans].[date].[All]" dimensionUniqueName="[kiva_loans]" displayFolder="" count="0" memberValueDatatype="7" unbalanced="0"/>
    <cacheHierarchy uniqueName="[kiva_loans].[Pct_Financiado]" caption="Pct_Financiado" attribute="1" defaultMemberUniqueName="[kiva_loans].[Pct_Financiado].[All]" allUniqueName="[kiva_loans].[Pct_Financiado].[All]" dimensionUniqueName="[kiva_loans]" displayFolder="" count="0" memberValueDatatype="5" unbalanced="0"/>
    <cacheHierarchy uniqueName="[Resumen_Pais_Sector].[country]" caption="country" attribute="1" defaultMemberUniqueName="[Resumen_Pais_Sector].[country].[All]" allUniqueName="[Resumen_Pais_Sector].[country].[All]" dimensionUniqueName="[Resumen_Pais_Sector]" displayFolder="" count="0" memberValueDatatype="130" unbalanced="0"/>
    <cacheHierarchy uniqueName="[Resumen_Pais_Sector].[sector]" caption="sector" attribute="1" defaultMemberUniqueName="[Resumen_Pais_Sector].[sector].[All]" allUniqueName="[Resumen_Pais_Sector].[sector].[All]" dimensionUniqueName="[Resumen_Pais_Sector]" displayFolder="" count="0" memberValueDatatype="130" unbalanced="0"/>
    <cacheHierarchy uniqueName="[Resumen_Pais_Sector].[Total_Prestamos]" caption="Total_Prestamos" attribute="1" defaultMemberUniqueName="[Resumen_Pais_Sector].[Total_Prestamos].[All]" allUniqueName="[Resumen_Pais_Sector].[Total_Prestamos].[All]" dimensionUniqueName="[Resumen_Pais_Sector]" displayFolder="" count="0" memberValueDatatype="20" unbalanced="0"/>
    <cacheHierarchy uniqueName="[Resumen_Pais_Sector].[Monto_Total]" caption="Monto_Total" attribute="1" defaultMemberUniqueName="[Resumen_Pais_Sector].[Monto_Total].[All]" allUniqueName="[Resumen_Pais_Sector].[Monto_Total].[All]" dimensionUniqueName="[Resumen_Pais_Sector]" displayFolder="" count="0" memberValueDatatype="5" unbalanced="0"/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éstamos]" caption="Préstamos" measure="1" displayFolder="" measureGroup="kiva_loans" count="0"/>
    <cacheHierarchy uniqueName="[Measures].[Total Financiado]" caption="Total Financiado" measure="1" displayFolder="" measureGroup="kiva_loans" count="0" oneField="1">
      <fieldsUsage count="1">
        <fieldUsage x="1"/>
      </fieldsUsage>
    </cacheHierarchy>
    <cacheHierarchy uniqueName="[Measures].[Ticket Promedio]" caption="Ticket Promedio" measure="1" displayFolder="" measureGroup="kiva_loans" count="0"/>
    <cacheHierarchy uniqueName="[Measures].[% Mujeres Prestatarias]" caption="% Mujeres Prestatarias" measure="1" displayFolder="" measureGroup="kiva_loans" count="0"/>
    <cacheHierarchy uniqueName="[Measures].[Financiado Año Anterior]" caption="Financiado Año Anterior" measure="1" displayFolder="" measureGroup="kiva_loans" count="0"/>
    <cacheHierarchy uniqueName="[Measures].[Plazo Promedio]" caption="Plazo Promedio" measure="1" displayFolder="" measureGroup="kiva_loans" count="0"/>
    <cacheHierarchy uniqueName="[Measures].[País Seleccionado]" caption="País Seleccionado" measure="1" displayFolder="" measureGroup="kiva_loans" count="0"/>
    <cacheHierarchy uniqueName="[Measures].[__XL_Count kiva_loans]" caption="__XL_Count kiva_loans" measure="1" displayFolder="" measureGroup="kiva_loans" count="0" hidden="1"/>
    <cacheHierarchy uniqueName="[Measures].[__XL_Count Resumen_Pais_Sector]" caption="__XL_Count Resumen_Pais_Sector" measure="1" displayFolder="" measureGroup="Resumen_Pais_Sector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dimensions count="4">
    <dimension name="Calendario" uniqueName="[Calendario]" caption="Calendario"/>
    <dimension name="kiva_loans" uniqueName="[kiva_loans]" caption="kiva_loans"/>
    <dimension measure="1" name="Measures" uniqueName="[Measures]" caption="Measures"/>
    <dimension name="Resumen_Pais_Sector" uniqueName="[Resumen_Pais_Sector]" caption="Resumen_Pais_Sector"/>
  </dimensions>
  <measureGroups count="3">
    <measureGroup name="Calendario" caption="Calendario"/>
    <measureGroup name="kiva_loans" caption="kiva_loans"/>
    <measureGroup name="Resumen_Pais_Sector" caption="Resumen_Pais_Sector"/>
  </measureGroups>
  <maps count="4">
    <map measureGroup="0" dimension="0"/>
    <map measureGroup="1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86.54832858796" createdVersion="5" refreshedVersion="8" minRefreshableVersion="3" recordCount="0" supportSubquery="1" supportAdvancedDrill="1" xr:uid="{3B2C2692-C105-44A0-B275-0B7912A22BDE}">
  <cacheSource type="external" connectionId="4"/>
  <cacheFields count="4">
    <cacheField name="[Calendario].[Año].[Año]" caption="Año" numFmtId="0" hierarchy="1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14]"/>
            <x15:cachedUniqueName index="1" name="[Calendario].[Año].&amp;[2015]"/>
            <x15:cachedUniqueName index="2" name="[Calendario].[Año].&amp;[2016]"/>
            <x15:cachedUniqueName index="3" name="[Calendario].[Año].&amp;[2017]"/>
          </x15:cachedUniqueNames>
        </ext>
      </extLst>
    </cacheField>
    <cacheField name="[Calendario].[NombreMes].[NombreMes]" caption="NombreMes" numFmtId="0" hierarchy="3" level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  <extLst>
        <ext xmlns:x15="http://schemas.microsoft.com/office/spreadsheetml/2010/11/main" uri="{4F2E5C28-24EA-4eb8-9CBF-B6C8F9C3D259}">
          <x15:cachedUniqueNames>
            <x15:cachedUniqueName index="0" name="[Calendario].[NombreMes].&amp;[enero]"/>
            <x15:cachedUniqueName index="1" name="[Calendario].[NombreMes].&amp;[febrero]"/>
            <x15:cachedUniqueName index="2" name="[Calendario].[NombreMes].&amp;[marzo]"/>
            <x15:cachedUniqueName index="3" name="[Calendario].[NombreMes].&amp;[abril]"/>
            <x15:cachedUniqueName index="4" name="[Calendario].[NombreMes].&amp;[mayo]"/>
            <x15:cachedUniqueName index="5" name="[Calendario].[NombreMes].&amp;[junio]"/>
            <x15:cachedUniqueName index="6" name="[Calendario].[NombreMes].&amp;[julio]"/>
            <x15:cachedUniqueName index="7" name="[Calendario].[NombreMes].&amp;[agosto]"/>
            <x15:cachedUniqueName index="8" name="[Calendario].[NombreMes].&amp;[septiembre]"/>
            <x15:cachedUniqueName index="9" name="[Calendario].[NombreMes].&amp;[octubre]"/>
            <x15:cachedUniqueName index="10" name="[Calendario].[NombreMes].&amp;[noviembre]"/>
            <x15:cachedUniqueName index="11" name="[Calendario].[NombreMes].&amp;[diciembre]"/>
          </x15:cachedUniqueNames>
        </ext>
      </extLst>
    </cacheField>
    <cacheField name="[Measures].[Total Financiado]" caption="Total Financiado" numFmtId="0" hierarchy="31" level="32767"/>
    <cacheField name="[kiva_loans].[country].[country]" caption="country" numFmtId="0" hierarchy="11" level="1">
      <sharedItems containsSemiMixedTypes="0" containsNonDate="0" containsString="0"/>
    </cacheField>
  </cacheFields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0"/>
      </fieldsUsage>
    </cacheHierarchy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defaultMemberUniqueName="[Calendario].[NombreMes].[All]" allUniqueName="[Calendario].[NombreMes].[All]" dimensionUniqueName="[Calendario]" displayFolder="" count="2" memberValueDatatype="130" unbalanced="0">
      <fieldsUsage count="2">
        <fieldUsage x="-1"/>
        <fieldUsage x="1"/>
      </fieldsUsage>
    </cacheHierarchy>
    <cacheHierarchy uniqueName="[kiva_loans].[id]" caption="id" attribute="1" defaultMemberUniqueName="[kiva_loans].[id].[All]" allUniqueName="[kiva_loans].[id].[All]" dimensionUniqueName="[kiva_loans]" displayFolder="" count="0" memberValueDatatype="20" unbalanced="0"/>
    <cacheHierarchy uniqueName="[kiva_loans].[funded_amount]" caption="funded_amount" attribute="1" defaultMemberUniqueName="[kiva_loans].[funded_amount].[All]" allUniqueName="[kiva_loans].[funded_amount].[All]" dimensionUniqueName="[kiva_loans]" displayFolder="" count="0" memberValueDatatype="5" unbalanced="0"/>
    <cacheHierarchy uniqueName="[kiva_loans].[loan_amount]" caption="loan_amount" attribute="1" defaultMemberUniqueName="[kiva_loans].[loan_amount].[All]" allUniqueName="[kiva_loans].[loan_amount].[All]" dimensionUniqueName="[kiva_loans]" displayFolder="" count="0" memberValueDatatype="5" unbalanced="0"/>
    <cacheHierarchy uniqueName="[kiva_loans].[activity]" caption="activity" attribute="1" defaultMemberUniqueName="[kiva_loans].[activity].[All]" allUniqueName="[kiva_loans].[activity].[All]" dimensionUniqueName="[kiva_loans]" displayFolder="" count="0" memberValueDatatype="130" unbalanced="0"/>
    <cacheHierarchy uniqueName="[kiva_loans].[sector]" caption="sector" attribute="1" defaultMemberUniqueName="[kiva_loans].[sector].[All]" allUniqueName="[kiva_loans].[sector].[All]" dimensionUniqueName="[kiva_loans]" displayFolder="" count="0" memberValueDatatype="130" unbalanced="0"/>
    <cacheHierarchy uniqueName="[kiva_loans].[use]" caption="use" attribute="1" defaultMemberUniqueName="[kiva_loans].[use].[All]" allUniqueName="[kiva_loans].[use].[All]" dimensionUniqueName="[kiva_loans]" displayFolder="" count="0" memberValueDatatype="130" unbalanced="0"/>
    <cacheHierarchy uniqueName="[kiva_loans].[country_code]" caption="country_code" attribute="1" defaultMemberUniqueName="[kiva_loans].[country_code].[All]" allUniqueName="[kiva_loans].[country_code].[All]" dimensionUniqueName="[kiva_loans]" displayFolder="" count="0" memberValueDatatype="130" unbalanced="0"/>
    <cacheHierarchy uniqueName="[kiva_loans].[country]" caption="country" attribute="1" defaultMemberUniqueName="[kiva_loans].[country].[All]" allUniqueName="[kiva_loans].[country].[All]" dimensionUniqueName="[kiva_loans]" displayFolder="" count="2" memberValueDatatype="130" unbalanced="0">
      <fieldsUsage count="2">
        <fieldUsage x="-1"/>
        <fieldUsage x="3"/>
      </fieldsUsage>
    </cacheHierarchy>
    <cacheHierarchy uniqueName="[kiva_loans].[region]" caption="region" attribute="1" defaultMemberUniqueName="[kiva_loans].[region].[All]" allUniqueName="[kiva_loans].[region].[All]" dimensionUniqueName="[kiva_loans]" displayFolder="" count="0" memberValueDatatype="130" unbalanced="0"/>
    <cacheHierarchy uniqueName="[kiva_loans].[currency]" caption="currency" attribute="1" defaultMemberUniqueName="[kiva_loans].[currency].[All]" allUniqueName="[kiva_loans].[currency].[All]" dimensionUniqueName="[kiva_loans]" displayFolder="" count="0" memberValueDatatype="130" unbalanced="0"/>
    <cacheHierarchy uniqueName="[kiva_loans].[partner_id]" caption="partner_id" attribute="1" defaultMemberUniqueName="[kiva_loans].[partner_id].[All]" allUniqueName="[kiva_loans].[partner_id].[All]" dimensionUniqueName="[kiva_loans]" displayFolder="" count="0" memberValueDatatype="130" unbalanced="0"/>
    <cacheHierarchy uniqueName="[kiva_loans].[posted_time]" caption="posted_time" attribute="1" time="1" defaultMemberUniqueName="[kiva_loans].[posted_time].[All]" allUniqueName="[kiva_loans].[posted_time].[All]" dimensionUniqueName="[kiva_loans]" displayFolder="" count="0" memberValueDatatype="7" unbalanced="0"/>
    <cacheHierarchy uniqueName="[kiva_loans].[disbursed_time]" caption="disbursed_time" attribute="1" time="1" defaultMemberUniqueName="[kiva_loans].[disbursed_time].[All]" allUniqueName="[kiva_loans].[disbursed_time].[All]" dimensionUniqueName="[kiva_loans]" displayFolder="" count="0" memberValueDatatype="7" unbalanced="0"/>
    <cacheHierarchy uniqueName="[kiva_loans].[funded_time]" caption="funded_time" attribute="1" time="1" defaultMemberUniqueName="[kiva_loans].[funded_time].[All]" allUniqueName="[kiva_loans].[funded_time].[All]" dimensionUniqueName="[kiva_loans]" displayFolder="" count="0" memberValueDatatype="7" unbalanced="0"/>
    <cacheHierarchy uniqueName="[kiva_loans].[term_in_months]" caption="term_in_months" attribute="1" defaultMemberUniqueName="[kiva_loans].[term_in_months].[All]" allUniqueName="[kiva_loans].[term_in_months].[All]" dimensionUniqueName="[kiva_loans]" displayFolder="" count="0" memberValueDatatype="20" unbalanced="0"/>
    <cacheHierarchy uniqueName="[kiva_loans].[lender_count]" caption="lender_count" attribute="1" defaultMemberUniqueName="[kiva_loans].[lender_count].[All]" allUniqueName="[kiva_loans].[lender_count].[All]" dimensionUniqueName="[kiva_loans]" displayFolder="" count="0" memberValueDatatype="20" unbalanced="0"/>
    <cacheHierarchy uniqueName="[kiva_loans].[tags]" caption="tags" attribute="1" defaultMemberUniqueName="[kiva_loans].[tags].[All]" allUniqueName="[kiva_loans].[tags].[All]" dimensionUniqueName="[kiva_loans]" displayFolder="" count="0" memberValueDatatype="130" unbalanced="0"/>
    <cacheHierarchy uniqueName="[kiva_loans].[borrower_genders]" caption="borrower_genders" attribute="1" defaultMemberUniqueName="[kiva_loans].[borrower_genders].[All]" allUniqueName="[kiva_loans].[borrower_genders].[All]" dimensionUniqueName="[kiva_loans]" displayFolder="" count="0" memberValueDatatype="130" unbalanced="0"/>
    <cacheHierarchy uniqueName="[kiva_loans].[repayment_interval]" caption="repayment_interval" attribute="1" defaultMemberUniqueName="[kiva_loans].[repayment_interval].[All]" allUniqueName="[kiva_loans].[repayment_interval].[All]" dimensionUniqueName="[kiva_loans]" displayFolder="" count="0" memberValueDatatype="130" unbalanced="0"/>
    <cacheHierarchy uniqueName="[kiva_loans].[date]" caption="date" attribute="1" time="1" defaultMemberUniqueName="[kiva_loans].[date].[All]" allUniqueName="[kiva_loans].[date].[All]" dimensionUniqueName="[kiva_loans]" displayFolder="" count="0" memberValueDatatype="7" unbalanced="0"/>
    <cacheHierarchy uniqueName="[kiva_loans].[Pct_Financiado]" caption="Pct_Financiado" attribute="1" defaultMemberUniqueName="[kiva_loans].[Pct_Financiado].[All]" allUniqueName="[kiva_loans].[Pct_Financiado].[All]" dimensionUniqueName="[kiva_loans]" displayFolder="" count="0" memberValueDatatype="5" unbalanced="0"/>
    <cacheHierarchy uniqueName="[Resumen_Pais_Sector].[country]" caption="country" attribute="1" defaultMemberUniqueName="[Resumen_Pais_Sector].[country].[All]" allUniqueName="[Resumen_Pais_Sector].[country].[All]" dimensionUniqueName="[Resumen_Pais_Sector]" displayFolder="" count="0" memberValueDatatype="130" unbalanced="0"/>
    <cacheHierarchy uniqueName="[Resumen_Pais_Sector].[sector]" caption="sector" attribute="1" defaultMemberUniqueName="[Resumen_Pais_Sector].[sector].[All]" allUniqueName="[Resumen_Pais_Sector].[sector].[All]" dimensionUniqueName="[Resumen_Pais_Sector]" displayFolder="" count="0" memberValueDatatype="130" unbalanced="0"/>
    <cacheHierarchy uniqueName="[Resumen_Pais_Sector].[Total_Prestamos]" caption="Total_Prestamos" attribute="1" defaultMemberUniqueName="[Resumen_Pais_Sector].[Total_Prestamos].[All]" allUniqueName="[Resumen_Pais_Sector].[Total_Prestamos].[All]" dimensionUniqueName="[Resumen_Pais_Sector]" displayFolder="" count="0" memberValueDatatype="20" unbalanced="0"/>
    <cacheHierarchy uniqueName="[Resumen_Pais_Sector].[Monto_Total]" caption="Monto_Total" attribute="1" defaultMemberUniqueName="[Resumen_Pais_Sector].[Monto_Total].[All]" allUniqueName="[Resumen_Pais_Sector].[Monto_Total].[All]" dimensionUniqueName="[Resumen_Pais_Sector]" displayFolder="" count="0" memberValueDatatype="5" unbalanced="0"/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éstamos]" caption="Préstamos" measure="1" displayFolder="" measureGroup="kiva_loans" count="0"/>
    <cacheHierarchy uniqueName="[Measures].[Total Financiado]" caption="Total Financiado" measure="1" displayFolder="" measureGroup="kiva_loans" count="0" oneField="1">
      <fieldsUsage count="1">
        <fieldUsage x="2"/>
      </fieldsUsage>
    </cacheHierarchy>
    <cacheHierarchy uniqueName="[Measures].[Ticket Promedio]" caption="Ticket Promedio" measure="1" displayFolder="" measureGroup="kiva_loans" count="0"/>
    <cacheHierarchy uniqueName="[Measures].[% Mujeres Prestatarias]" caption="% Mujeres Prestatarias" measure="1" displayFolder="" measureGroup="kiva_loans" count="0"/>
    <cacheHierarchy uniqueName="[Measures].[Financiado Año Anterior]" caption="Financiado Año Anterior" measure="1" displayFolder="" measureGroup="kiva_loans" count="0"/>
    <cacheHierarchy uniqueName="[Measures].[Plazo Promedio]" caption="Plazo Promedio" measure="1" displayFolder="" measureGroup="kiva_loans" count="0"/>
    <cacheHierarchy uniqueName="[Measures].[País Seleccionado]" caption="País Seleccionado" measure="1" displayFolder="" measureGroup="kiva_loans" count="0"/>
    <cacheHierarchy uniqueName="[Measures].[__XL_Count kiva_loans]" caption="__XL_Count kiva_loans" measure="1" displayFolder="" measureGroup="kiva_loans" count="0" hidden="1"/>
    <cacheHierarchy uniqueName="[Measures].[__XL_Count Resumen_Pais_Sector]" caption="__XL_Count Resumen_Pais_Sector" measure="1" displayFolder="" measureGroup="Resumen_Pais_Sector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dimensions count="4">
    <dimension name="Calendario" uniqueName="[Calendario]" caption="Calendario"/>
    <dimension name="kiva_loans" uniqueName="[kiva_loans]" caption="kiva_loans"/>
    <dimension measure="1" name="Measures" uniqueName="[Measures]" caption="Measures"/>
    <dimension name="Resumen_Pais_Sector" uniqueName="[Resumen_Pais_Sector]" caption="Resumen_Pais_Sector"/>
  </dimensions>
  <measureGroups count="3">
    <measureGroup name="Calendario" caption="Calendario"/>
    <measureGroup name="kiva_loans" caption="kiva_loans"/>
    <measureGroup name="Resumen_Pais_Sector" caption="Resumen_Pais_Sector"/>
  </measureGroups>
  <maps count="4">
    <map measureGroup="0" dimension="0"/>
    <map measureGroup="1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86.548330787038" createdVersion="5" refreshedVersion="8" minRefreshableVersion="3" recordCount="0" supportSubquery="1" supportAdvancedDrill="1" xr:uid="{5ED60872-C4AF-4124-8D12-D521491A9FC3}">
  <cacheSource type="external" connectionId="4"/>
  <cacheFields count="4">
    <cacheField name="[kiva_loans].[country].[country]" caption="country" numFmtId="0" hierarchy="11" level="1">
      <sharedItems count="74">
        <s v="Albania"/>
        <s v="Armenia"/>
        <s v="Azerbaijan"/>
        <s v="Belize"/>
        <s v="Bolivia"/>
        <s v="Brazil"/>
        <s v="Burkina Faso"/>
        <s v="Burundi"/>
        <s v="Cambodia"/>
        <s v="Cameroon"/>
        <s v="China"/>
        <s v="Colombia"/>
        <s v="Congo"/>
        <s v="Costa Rica"/>
        <s v="Dominican Republic"/>
        <s v="Ecuador"/>
        <s v="Egypt"/>
        <s v="El Salvador"/>
        <s v="Georgia"/>
        <s v="Ghana"/>
        <s v="Guatemala"/>
        <s v="Haiti"/>
        <s v="Honduras"/>
        <s v="India"/>
        <s v="Indonesia"/>
        <s v="Israel"/>
        <s v="Jordan"/>
        <s v="Kenya"/>
        <s v="Kyrgyzstan"/>
        <s v="Lao People's Democratic Republic"/>
        <s v="Lebanon"/>
        <s v="Lesotho"/>
        <s v="Liberia"/>
        <s v="Madagascar"/>
        <s v="Malawi"/>
        <s v="Mali"/>
        <s v="Mexico"/>
        <s v="Moldova"/>
        <s v="Mongolia"/>
        <s v="Mozambique"/>
        <s v="Myanmar (Burma)"/>
        <s v="Nepal"/>
        <s v="Nicaragua"/>
        <s v="Nigeria"/>
        <s v="Pakistan"/>
        <s v="Palestine"/>
        <s v="Panama"/>
        <s v="Paraguay"/>
        <s v="Peru"/>
        <s v="Philippines"/>
        <s v="Rwanda"/>
        <s v="Saint Vincent and the Grenadines"/>
        <s v="Samoa"/>
        <s v="Senegal"/>
        <s v="Sierra Leone"/>
        <s v="Solomon Islands"/>
        <s v="Somalia"/>
        <s v="South Africa"/>
        <s v="South Sudan"/>
        <s v="Suriname"/>
        <s v="Tajikistan"/>
        <s v="Tanzania"/>
        <s v="Thailand"/>
        <s v="The Democratic Republic of the Congo"/>
        <s v="Timor-Leste"/>
        <s v="Togo"/>
        <s v="Turkey"/>
        <s v="Uganda"/>
        <s v="Ukraine"/>
        <s v="United States"/>
        <s v="Vietnam"/>
        <s v="Yemen"/>
        <s v="Zambia"/>
        <s v="Zimbabwe"/>
      </sharedItems>
      <extLst>
        <ext xmlns:x15="http://schemas.microsoft.com/office/spreadsheetml/2010/11/main" uri="{4F2E5C28-24EA-4eb8-9CBF-B6C8F9C3D259}">
          <x15:cachedUniqueNames>
            <x15:cachedUniqueName index="0" name="[kiva_loans].[country].&amp;[Albania]"/>
            <x15:cachedUniqueName index="1" name="[kiva_loans].[country].&amp;[Armenia]"/>
            <x15:cachedUniqueName index="2" name="[kiva_loans].[country].&amp;[Azerbaijan]"/>
            <x15:cachedUniqueName index="3" name="[kiva_loans].[country].&amp;[Belize]"/>
            <x15:cachedUniqueName index="4" name="[kiva_loans].[country].&amp;[Bolivia]"/>
            <x15:cachedUniqueName index="5" name="[kiva_loans].[country].&amp;[Brazil]"/>
            <x15:cachedUniqueName index="6" name="[kiva_loans].[country].&amp;[Burkina Faso]"/>
            <x15:cachedUniqueName index="7" name="[kiva_loans].[country].&amp;[Burundi]"/>
            <x15:cachedUniqueName index="8" name="[kiva_loans].[country].&amp;[Cambodia]"/>
            <x15:cachedUniqueName index="9" name="[kiva_loans].[country].&amp;[Cameroon]"/>
            <x15:cachedUniqueName index="10" name="[kiva_loans].[country].&amp;[China]"/>
            <x15:cachedUniqueName index="11" name="[kiva_loans].[country].&amp;[Colombia]"/>
            <x15:cachedUniqueName index="12" name="[kiva_loans].[country].&amp;[Congo]"/>
            <x15:cachedUniqueName index="13" name="[kiva_loans].[country].&amp;[Costa Rica]"/>
            <x15:cachedUniqueName index="14" name="[kiva_loans].[country].&amp;[Dominican Republic]"/>
            <x15:cachedUniqueName index="15" name="[kiva_loans].[country].&amp;[Ecuador]"/>
            <x15:cachedUniqueName index="16" name="[kiva_loans].[country].&amp;[Egypt]"/>
            <x15:cachedUniqueName index="17" name="[kiva_loans].[country].&amp;[El Salvador]"/>
            <x15:cachedUniqueName index="18" name="[kiva_loans].[country].&amp;[Georgia]"/>
            <x15:cachedUniqueName index="19" name="[kiva_loans].[country].&amp;[Ghana]"/>
            <x15:cachedUniqueName index="20" name="[kiva_loans].[country].&amp;[Guatemala]"/>
            <x15:cachedUniqueName index="21" name="[kiva_loans].[country].&amp;[Haiti]"/>
            <x15:cachedUniqueName index="22" name="[kiva_loans].[country].&amp;[Honduras]"/>
            <x15:cachedUniqueName index="23" name="[kiva_loans].[country].&amp;[India]"/>
            <x15:cachedUniqueName index="24" name="[kiva_loans].[country].&amp;[Indonesia]"/>
            <x15:cachedUniqueName index="25" name="[kiva_loans].[country].&amp;[Israel]"/>
            <x15:cachedUniqueName index="26" name="[kiva_loans].[country].&amp;[Jordan]"/>
            <x15:cachedUniqueName index="27" name="[kiva_loans].[country].&amp;[Kenya]"/>
            <x15:cachedUniqueName index="28" name="[kiva_loans].[country].&amp;[Kyrgyzstan]"/>
            <x15:cachedUniqueName index="29" name="[kiva_loans].[country].&amp;[Lao People's Democratic Republic]"/>
            <x15:cachedUniqueName index="30" name="[kiva_loans].[country].&amp;[Lebanon]"/>
            <x15:cachedUniqueName index="31" name="[kiva_loans].[country].&amp;[Lesotho]"/>
            <x15:cachedUniqueName index="32" name="[kiva_loans].[country].&amp;[Liberia]"/>
            <x15:cachedUniqueName index="33" name="[kiva_loans].[country].&amp;[Madagascar]"/>
            <x15:cachedUniqueName index="34" name="[kiva_loans].[country].&amp;[Malawi]"/>
            <x15:cachedUniqueName index="35" name="[kiva_loans].[country].&amp;[Mali]"/>
            <x15:cachedUniqueName index="36" name="[kiva_loans].[country].&amp;[Mexico]"/>
            <x15:cachedUniqueName index="37" name="[kiva_loans].[country].&amp;[Moldova]"/>
            <x15:cachedUniqueName index="38" name="[kiva_loans].[country].&amp;[Mongolia]"/>
            <x15:cachedUniqueName index="39" name="[kiva_loans].[country].&amp;[Mozambique]"/>
            <x15:cachedUniqueName index="40" name="[kiva_loans].[country].&amp;[Myanmar (Burma)]"/>
            <x15:cachedUniqueName index="41" name="[kiva_loans].[country].&amp;[Nepal]"/>
            <x15:cachedUniqueName index="42" name="[kiva_loans].[country].&amp;[Nicaragua]"/>
            <x15:cachedUniqueName index="43" name="[kiva_loans].[country].&amp;[Nigeria]"/>
            <x15:cachedUniqueName index="44" name="[kiva_loans].[country].&amp;[Pakistan]"/>
            <x15:cachedUniqueName index="45" name="[kiva_loans].[country].&amp;[Palestine]"/>
            <x15:cachedUniqueName index="46" name="[kiva_loans].[country].&amp;[Panama]"/>
            <x15:cachedUniqueName index="47" name="[kiva_loans].[country].&amp;[Paraguay]"/>
            <x15:cachedUniqueName index="48" name="[kiva_loans].[country].&amp;[Peru]"/>
            <x15:cachedUniqueName index="49" name="[kiva_loans].[country].&amp;[Philippines]"/>
            <x15:cachedUniqueName index="50" name="[kiva_loans].[country].&amp;[Rwanda]"/>
            <x15:cachedUniqueName index="51" name="[kiva_loans].[country].&amp;[Saint Vincent and the Grenadines]"/>
            <x15:cachedUniqueName index="52" name="[kiva_loans].[country].&amp;[Samoa]"/>
            <x15:cachedUniqueName index="53" name="[kiva_loans].[country].&amp;[Senegal]"/>
            <x15:cachedUniqueName index="54" name="[kiva_loans].[country].&amp;[Sierra Leone]"/>
            <x15:cachedUniqueName index="55" name="[kiva_loans].[country].&amp;[Solomon Islands]"/>
            <x15:cachedUniqueName index="56" name="[kiva_loans].[country].&amp;[Somalia]"/>
            <x15:cachedUniqueName index="57" name="[kiva_loans].[country].&amp;[South Africa]"/>
            <x15:cachedUniqueName index="58" name="[kiva_loans].[country].&amp;[South Sudan]"/>
            <x15:cachedUniqueName index="59" name="[kiva_loans].[country].&amp;[Suriname]"/>
            <x15:cachedUniqueName index="60" name="[kiva_loans].[country].&amp;[Tajikistan]"/>
            <x15:cachedUniqueName index="61" name="[kiva_loans].[country].&amp;[Tanzania]"/>
            <x15:cachedUniqueName index="62" name="[kiva_loans].[country].&amp;[Thailand]"/>
            <x15:cachedUniqueName index="63" name="[kiva_loans].[country].&amp;[The Democratic Republic of the Congo]"/>
            <x15:cachedUniqueName index="64" name="[kiva_loans].[country].&amp;[Timor-Leste]"/>
            <x15:cachedUniqueName index="65" name="[kiva_loans].[country].&amp;[Togo]"/>
            <x15:cachedUniqueName index="66" name="[kiva_loans].[country].&amp;[Turkey]"/>
            <x15:cachedUniqueName index="67" name="[kiva_loans].[country].&amp;[Uganda]"/>
            <x15:cachedUniqueName index="68" name="[kiva_loans].[country].&amp;[Ukraine]"/>
            <x15:cachedUniqueName index="69" name="[kiva_loans].[country].&amp;[United States]"/>
            <x15:cachedUniqueName index="70" name="[kiva_loans].[country].&amp;[Vietnam]"/>
            <x15:cachedUniqueName index="71" name="[kiva_loans].[country].&amp;[Yemen]"/>
            <x15:cachedUniqueName index="72" name="[kiva_loans].[country].&amp;[Zambia]"/>
            <x15:cachedUniqueName index="73" name="[kiva_loans].[country].&amp;[Zimbabwe]"/>
          </x15:cachedUniqueNames>
        </ext>
      </extLst>
    </cacheField>
    <cacheField name="[kiva_loans].[repayment_interval].[repayment_interval]" caption="repayment_interval" numFmtId="0" hierarchy="22" level="1">
      <sharedItems count="3">
        <s v="Irregular"/>
        <s v="Mensual"/>
        <s v="Pago único"/>
      </sharedItems>
      <extLst>
        <ext xmlns:x15="http://schemas.microsoft.com/office/spreadsheetml/2010/11/main" uri="{4F2E5C28-24EA-4eb8-9CBF-B6C8F9C3D259}">
          <x15:cachedUniqueNames>
            <x15:cachedUniqueName index="0" name="[kiva_loans].[repayment_interval].&amp;[Irregular]"/>
            <x15:cachedUniqueName index="1" name="[kiva_loans].[repayment_interval].&amp;[Mensual]"/>
            <x15:cachedUniqueName index="2" name="[kiva_loans].[repayment_interval].&amp;[Pago único]"/>
          </x15:cachedUniqueNames>
        </ext>
      </extLst>
    </cacheField>
    <cacheField name="[Measures].[Total Financiado]" caption="Total Financiado" numFmtId="0" hierarchy="31" level="32767"/>
    <cacheField name="[Calendario].[Año].[Año]" caption="Año" numFmtId="0" hierarchy="1" level="1">
      <sharedItems containsSemiMixedTypes="0" containsNonDate="0" containsString="0"/>
    </cacheField>
  </cacheFields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3"/>
      </fieldsUsage>
    </cacheHierarchy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defaultMemberUniqueName="[Calendario].[NombreMes].[All]" allUniqueName="[Calendario].[NombreMes].[All]" dimensionUniqueName="[Calendario]" displayFolder="" count="0" memberValueDatatype="130" unbalanced="0"/>
    <cacheHierarchy uniqueName="[kiva_loans].[id]" caption="id" attribute="1" defaultMemberUniqueName="[kiva_loans].[id].[All]" allUniqueName="[kiva_loans].[id].[All]" dimensionUniqueName="[kiva_loans]" displayFolder="" count="0" memberValueDatatype="20" unbalanced="0"/>
    <cacheHierarchy uniqueName="[kiva_loans].[funded_amount]" caption="funded_amount" attribute="1" defaultMemberUniqueName="[kiva_loans].[funded_amount].[All]" allUniqueName="[kiva_loans].[funded_amount].[All]" dimensionUniqueName="[kiva_loans]" displayFolder="" count="0" memberValueDatatype="5" unbalanced="0"/>
    <cacheHierarchy uniqueName="[kiva_loans].[loan_amount]" caption="loan_amount" attribute="1" defaultMemberUniqueName="[kiva_loans].[loan_amount].[All]" allUniqueName="[kiva_loans].[loan_amount].[All]" dimensionUniqueName="[kiva_loans]" displayFolder="" count="0" memberValueDatatype="5" unbalanced="0"/>
    <cacheHierarchy uniqueName="[kiva_loans].[activity]" caption="activity" attribute="1" defaultMemberUniqueName="[kiva_loans].[activity].[All]" allUniqueName="[kiva_loans].[activity].[All]" dimensionUniqueName="[kiva_loans]" displayFolder="" count="0" memberValueDatatype="130" unbalanced="0"/>
    <cacheHierarchy uniqueName="[kiva_loans].[sector]" caption="sector" attribute="1" defaultMemberUniqueName="[kiva_loans].[sector].[All]" allUniqueName="[kiva_loans].[sector].[All]" dimensionUniqueName="[kiva_loans]" displayFolder="" count="0" memberValueDatatype="130" unbalanced="0"/>
    <cacheHierarchy uniqueName="[kiva_loans].[use]" caption="use" attribute="1" defaultMemberUniqueName="[kiva_loans].[use].[All]" allUniqueName="[kiva_loans].[use].[All]" dimensionUniqueName="[kiva_loans]" displayFolder="" count="0" memberValueDatatype="130" unbalanced="0"/>
    <cacheHierarchy uniqueName="[kiva_loans].[country_code]" caption="country_code" attribute="1" defaultMemberUniqueName="[kiva_loans].[country_code].[All]" allUniqueName="[kiva_loans].[country_code].[All]" dimensionUniqueName="[kiva_loans]" displayFolder="" count="0" memberValueDatatype="130" unbalanced="0"/>
    <cacheHierarchy uniqueName="[kiva_loans].[country]" caption="country" attribute="1" defaultMemberUniqueName="[kiva_loans].[country].[All]" allUniqueName="[kiva_loans].[country].[All]" dimensionUniqueName="[kiva_loans]" displayFolder="" count="2" memberValueDatatype="130" unbalanced="0">
      <fieldsUsage count="2">
        <fieldUsage x="-1"/>
        <fieldUsage x="0"/>
      </fieldsUsage>
    </cacheHierarchy>
    <cacheHierarchy uniqueName="[kiva_loans].[region]" caption="region" attribute="1" defaultMemberUniqueName="[kiva_loans].[region].[All]" allUniqueName="[kiva_loans].[region].[All]" dimensionUniqueName="[kiva_loans]" displayFolder="" count="0" memberValueDatatype="130" unbalanced="0"/>
    <cacheHierarchy uniqueName="[kiva_loans].[currency]" caption="currency" attribute="1" defaultMemberUniqueName="[kiva_loans].[currency].[All]" allUniqueName="[kiva_loans].[currency].[All]" dimensionUniqueName="[kiva_loans]" displayFolder="" count="0" memberValueDatatype="130" unbalanced="0"/>
    <cacheHierarchy uniqueName="[kiva_loans].[partner_id]" caption="partner_id" attribute="1" defaultMemberUniqueName="[kiva_loans].[partner_id].[All]" allUniqueName="[kiva_loans].[partner_id].[All]" dimensionUniqueName="[kiva_loans]" displayFolder="" count="0" memberValueDatatype="130" unbalanced="0"/>
    <cacheHierarchy uniqueName="[kiva_loans].[posted_time]" caption="posted_time" attribute="1" time="1" defaultMemberUniqueName="[kiva_loans].[posted_time].[All]" allUniqueName="[kiva_loans].[posted_time].[All]" dimensionUniqueName="[kiva_loans]" displayFolder="" count="0" memberValueDatatype="7" unbalanced="0"/>
    <cacheHierarchy uniqueName="[kiva_loans].[disbursed_time]" caption="disbursed_time" attribute="1" time="1" defaultMemberUniqueName="[kiva_loans].[disbursed_time].[All]" allUniqueName="[kiva_loans].[disbursed_time].[All]" dimensionUniqueName="[kiva_loans]" displayFolder="" count="0" memberValueDatatype="7" unbalanced="0"/>
    <cacheHierarchy uniqueName="[kiva_loans].[funded_time]" caption="funded_time" attribute="1" time="1" defaultMemberUniqueName="[kiva_loans].[funded_time].[All]" allUniqueName="[kiva_loans].[funded_time].[All]" dimensionUniqueName="[kiva_loans]" displayFolder="" count="0" memberValueDatatype="7" unbalanced="0"/>
    <cacheHierarchy uniqueName="[kiva_loans].[term_in_months]" caption="term_in_months" attribute="1" defaultMemberUniqueName="[kiva_loans].[term_in_months].[All]" allUniqueName="[kiva_loans].[term_in_months].[All]" dimensionUniqueName="[kiva_loans]" displayFolder="" count="0" memberValueDatatype="20" unbalanced="0"/>
    <cacheHierarchy uniqueName="[kiva_loans].[lender_count]" caption="lender_count" attribute="1" defaultMemberUniqueName="[kiva_loans].[lender_count].[All]" allUniqueName="[kiva_loans].[lender_count].[All]" dimensionUniqueName="[kiva_loans]" displayFolder="" count="0" memberValueDatatype="20" unbalanced="0"/>
    <cacheHierarchy uniqueName="[kiva_loans].[tags]" caption="tags" attribute="1" defaultMemberUniqueName="[kiva_loans].[tags].[All]" allUniqueName="[kiva_loans].[tags].[All]" dimensionUniqueName="[kiva_loans]" displayFolder="" count="0" memberValueDatatype="130" unbalanced="0"/>
    <cacheHierarchy uniqueName="[kiva_loans].[borrower_genders]" caption="borrower_genders" attribute="1" defaultMemberUniqueName="[kiva_loans].[borrower_genders].[All]" allUniqueName="[kiva_loans].[borrower_genders].[All]" dimensionUniqueName="[kiva_loans]" displayFolder="" count="0" memberValueDatatype="130" unbalanced="0"/>
    <cacheHierarchy uniqueName="[kiva_loans].[repayment_interval]" caption="repayment_interval" attribute="1" defaultMemberUniqueName="[kiva_loans].[repayment_interval].[All]" allUniqueName="[kiva_loans].[repayment_interval].[All]" dimensionUniqueName="[kiva_loans]" displayFolder="" count="2" memberValueDatatype="130" unbalanced="0">
      <fieldsUsage count="2">
        <fieldUsage x="-1"/>
        <fieldUsage x="1"/>
      </fieldsUsage>
    </cacheHierarchy>
    <cacheHierarchy uniqueName="[kiva_loans].[date]" caption="date" attribute="1" time="1" defaultMemberUniqueName="[kiva_loans].[date].[All]" allUniqueName="[kiva_loans].[date].[All]" dimensionUniqueName="[kiva_loans]" displayFolder="" count="0" memberValueDatatype="7" unbalanced="0"/>
    <cacheHierarchy uniqueName="[kiva_loans].[Pct_Financiado]" caption="Pct_Financiado" attribute="1" defaultMemberUniqueName="[kiva_loans].[Pct_Financiado].[All]" allUniqueName="[kiva_loans].[Pct_Financiado].[All]" dimensionUniqueName="[kiva_loans]" displayFolder="" count="0" memberValueDatatype="5" unbalanced="0"/>
    <cacheHierarchy uniqueName="[Resumen_Pais_Sector].[country]" caption="country" attribute="1" defaultMemberUniqueName="[Resumen_Pais_Sector].[country].[All]" allUniqueName="[Resumen_Pais_Sector].[country].[All]" dimensionUniqueName="[Resumen_Pais_Sector]" displayFolder="" count="0" memberValueDatatype="130" unbalanced="0"/>
    <cacheHierarchy uniqueName="[Resumen_Pais_Sector].[sector]" caption="sector" attribute="1" defaultMemberUniqueName="[Resumen_Pais_Sector].[sector].[All]" allUniqueName="[Resumen_Pais_Sector].[sector].[All]" dimensionUniqueName="[Resumen_Pais_Sector]" displayFolder="" count="0" memberValueDatatype="130" unbalanced="0"/>
    <cacheHierarchy uniqueName="[Resumen_Pais_Sector].[Total_Prestamos]" caption="Total_Prestamos" attribute="1" defaultMemberUniqueName="[Resumen_Pais_Sector].[Total_Prestamos].[All]" allUniqueName="[Resumen_Pais_Sector].[Total_Prestamos].[All]" dimensionUniqueName="[Resumen_Pais_Sector]" displayFolder="" count="0" memberValueDatatype="20" unbalanced="0"/>
    <cacheHierarchy uniqueName="[Resumen_Pais_Sector].[Monto_Total]" caption="Monto_Total" attribute="1" defaultMemberUniqueName="[Resumen_Pais_Sector].[Monto_Total].[All]" allUniqueName="[Resumen_Pais_Sector].[Monto_Total].[All]" dimensionUniqueName="[Resumen_Pais_Sector]" displayFolder="" count="0" memberValueDatatype="5" unbalanced="0"/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éstamos]" caption="Préstamos" measure="1" displayFolder="" measureGroup="kiva_loans" count="0"/>
    <cacheHierarchy uniqueName="[Measures].[Total Financiado]" caption="Total Financiado" measure="1" displayFolder="" measureGroup="kiva_loans" count="0" oneField="1">
      <fieldsUsage count="1">
        <fieldUsage x="2"/>
      </fieldsUsage>
    </cacheHierarchy>
    <cacheHierarchy uniqueName="[Measures].[Ticket Promedio]" caption="Ticket Promedio" measure="1" displayFolder="" measureGroup="kiva_loans" count="0"/>
    <cacheHierarchy uniqueName="[Measures].[% Mujeres Prestatarias]" caption="% Mujeres Prestatarias" measure="1" displayFolder="" measureGroup="kiva_loans" count="0"/>
    <cacheHierarchy uniqueName="[Measures].[Financiado Año Anterior]" caption="Financiado Año Anterior" measure="1" displayFolder="" measureGroup="kiva_loans" count="0"/>
    <cacheHierarchy uniqueName="[Measures].[Plazo Promedio]" caption="Plazo Promedio" measure="1" displayFolder="" measureGroup="kiva_loans" count="0"/>
    <cacheHierarchy uniqueName="[Measures].[País Seleccionado]" caption="País Seleccionado" measure="1" displayFolder="" measureGroup="kiva_loans" count="0"/>
    <cacheHierarchy uniqueName="[Measures].[__XL_Count kiva_loans]" caption="__XL_Count kiva_loans" measure="1" displayFolder="" measureGroup="kiva_loans" count="0" hidden="1"/>
    <cacheHierarchy uniqueName="[Measures].[__XL_Count Resumen_Pais_Sector]" caption="__XL_Count Resumen_Pais_Sector" measure="1" displayFolder="" measureGroup="Resumen_Pais_Sector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dimensions count="4">
    <dimension name="Calendario" uniqueName="[Calendario]" caption="Calendario"/>
    <dimension name="kiva_loans" uniqueName="[kiva_loans]" caption="kiva_loans"/>
    <dimension measure="1" name="Measures" uniqueName="[Measures]" caption="Measures"/>
    <dimension name="Resumen_Pais_Sector" uniqueName="[Resumen_Pais_Sector]" caption="Resumen_Pais_Sector"/>
  </dimensions>
  <measureGroups count="3">
    <measureGroup name="Calendario" caption="Calendario"/>
    <measureGroup name="kiva_loans" caption="kiva_loans"/>
    <measureGroup name="Resumen_Pais_Sector" caption="Resumen_Pais_Sector"/>
  </measureGroups>
  <maps count="4">
    <map measureGroup="0" dimension="0"/>
    <map measureGroup="1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86.548335069441" createdVersion="5" refreshedVersion="8" minRefreshableVersion="3" recordCount="0" supportSubquery="1" supportAdvancedDrill="1" xr:uid="{9F39E792-0396-48C7-B1E7-00404F623070}">
  <cacheSource type="external" connectionId="4"/>
  <cacheFields count="6">
    <cacheField name="[Calendario].[Año].[Año]" caption="Año" numFmtId="0" hierarchy="1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14]"/>
            <x15:cachedUniqueName index="1" name="[Calendario].[Año].&amp;[2015]"/>
            <x15:cachedUniqueName index="2" name="[Calendario].[Año].&amp;[2016]"/>
            <x15:cachedUniqueName index="3" name="[Calendario].[Año].&amp;[2017]"/>
          </x15:cachedUniqueNames>
        </ext>
      </extLst>
    </cacheField>
    <cacheField name="[Measures].[Préstamos]" caption="Préstamos" numFmtId="0" hierarchy="30" level="32767"/>
    <cacheField name="[Measures].[Total Financiado]" caption="Total Financiado" numFmtId="0" hierarchy="31" level="32767"/>
    <cacheField name="[Measures].[Ticket Promedio]" caption="Ticket Promedio" numFmtId="0" hierarchy="32" level="32767"/>
    <cacheField name="[Measures].[Financiado Año Anterior]" caption="Financiado Año Anterior" numFmtId="0" hierarchy="34" level="32767"/>
    <cacheField name="[Measures].[% Mujeres Prestatarias]" caption="% Mujeres Prestatarias" numFmtId="0" hierarchy="33" level="32767"/>
  </cacheFields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0"/>
      </fieldsUsage>
    </cacheHierarchy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defaultMemberUniqueName="[Calendario].[NombreMes].[All]" allUniqueName="[Calendario].[NombreMes].[All]" dimensionUniqueName="[Calendario]" displayFolder="" count="0" memberValueDatatype="130" unbalanced="0"/>
    <cacheHierarchy uniqueName="[kiva_loans].[id]" caption="id" attribute="1" defaultMemberUniqueName="[kiva_loans].[id].[All]" allUniqueName="[kiva_loans].[id].[All]" dimensionUniqueName="[kiva_loans]" displayFolder="" count="0" memberValueDatatype="20" unbalanced="0"/>
    <cacheHierarchy uniqueName="[kiva_loans].[funded_amount]" caption="funded_amount" attribute="1" defaultMemberUniqueName="[kiva_loans].[funded_amount].[All]" allUniqueName="[kiva_loans].[funded_amount].[All]" dimensionUniqueName="[kiva_loans]" displayFolder="" count="0" memberValueDatatype="5" unbalanced="0"/>
    <cacheHierarchy uniqueName="[kiva_loans].[loan_amount]" caption="loan_amount" attribute="1" defaultMemberUniqueName="[kiva_loans].[loan_amount].[All]" allUniqueName="[kiva_loans].[loan_amount].[All]" dimensionUniqueName="[kiva_loans]" displayFolder="" count="0" memberValueDatatype="5" unbalanced="0"/>
    <cacheHierarchy uniqueName="[kiva_loans].[activity]" caption="activity" attribute="1" defaultMemberUniqueName="[kiva_loans].[activity].[All]" allUniqueName="[kiva_loans].[activity].[All]" dimensionUniqueName="[kiva_loans]" displayFolder="" count="0" memberValueDatatype="130" unbalanced="0"/>
    <cacheHierarchy uniqueName="[kiva_loans].[sector]" caption="sector" attribute="1" defaultMemberUniqueName="[kiva_loans].[sector].[All]" allUniqueName="[kiva_loans].[sector].[All]" dimensionUniqueName="[kiva_loans]" displayFolder="" count="0" memberValueDatatype="130" unbalanced="0"/>
    <cacheHierarchy uniqueName="[kiva_loans].[use]" caption="use" attribute="1" defaultMemberUniqueName="[kiva_loans].[use].[All]" allUniqueName="[kiva_loans].[use].[All]" dimensionUniqueName="[kiva_loans]" displayFolder="" count="0" memberValueDatatype="130" unbalanced="0"/>
    <cacheHierarchy uniqueName="[kiva_loans].[country_code]" caption="country_code" attribute="1" defaultMemberUniqueName="[kiva_loans].[country_code].[All]" allUniqueName="[kiva_loans].[country_code].[All]" dimensionUniqueName="[kiva_loans]" displayFolder="" count="0" memberValueDatatype="130" unbalanced="0"/>
    <cacheHierarchy uniqueName="[kiva_loans].[country]" caption="country" attribute="1" defaultMemberUniqueName="[kiva_loans].[country].[All]" allUniqueName="[kiva_loans].[country].[All]" dimensionUniqueName="[kiva_loans]" displayFolder="" count="0" memberValueDatatype="130" unbalanced="0"/>
    <cacheHierarchy uniqueName="[kiva_loans].[region]" caption="region" attribute="1" defaultMemberUniqueName="[kiva_loans].[region].[All]" allUniqueName="[kiva_loans].[region].[All]" dimensionUniqueName="[kiva_loans]" displayFolder="" count="0" memberValueDatatype="130" unbalanced="0"/>
    <cacheHierarchy uniqueName="[kiva_loans].[currency]" caption="currency" attribute="1" defaultMemberUniqueName="[kiva_loans].[currency].[All]" allUniqueName="[kiva_loans].[currency].[All]" dimensionUniqueName="[kiva_loans]" displayFolder="" count="0" memberValueDatatype="130" unbalanced="0"/>
    <cacheHierarchy uniqueName="[kiva_loans].[partner_id]" caption="partner_id" attribute="1" defaultMemberUniqueName="[kiva_loans].[partner_id].[All]" allUniqueName="[kiva_loans].[partner_id].[All]" dimensionUniqueName="[kiva_loans]" displayFolder="" count="0" memberValueDatatype="130" unbalanced="0"/>
    <cacheHierarchy uniqueName="[kiva_loans].[posted_time]" caption="posted_time" attribute="1" time="1" defaultMemberUniqueName="[kiva_loans].[posted_time].[All]" allUniqueName="[kiva_loans].[posted_time].[All]" dimensionUniqueName="[kiva_loans]" displayFolder="" count="0" memberValueDatatype="7" unbalanced="0"/>
    <cacheHierarchy uniqueName="[kiva_loans].[disbursed_time]" caption="disbursed_time" attribute="1" time="1" defaultMemberUniqueName="[kiva_loans].[disbursed_time].[All]" allUniqueName="[kiva_loans].[disbursed_time].[All]" dimensionUniqueName="[kiva_loans]" displayFolder="" count="0" memberValueDatatype="7" unbalanced="0"/>
    <cacheHierarchy uniqueName="[kiva_loans].[funded_time]" caption="funded_time" attribute="1" time="1" defaultMemberUniqueName="[kiva_loans].[funded_time].[All]" allUniqueName="[kiva_loans].[funded_time].[All]" dimensionUniqueName="[kiva_loans]" displayFolder="" count="0" memberValueDatatype="7" unbalanced="0"/>
    <cacheHierarchy uniqueName="[kiva_loans].[term_in_months]" caption="term_in_months" attribute="1" defaultMemberUniqueName="[kiva_loans].[term_in_months].[All]" allUniqueName="[kiva_loans].[term_in_months].[All]" dimensionUniqueName="[kiva_loans]" displayFolder="" count="0" memberValueDatatype="20" unbalanced="0"/>
    <cacheHierarchy uniqueName="[kiva_loans].[lender_count]" caption="lender_count" attribute="1" defaultMemberUniqueName="[kiva_loans].[lender_count].[All]" allUniqueName="[kiva_loans].[lender_count].[All]" dimensionUniqueName="[kiva_loans]" displayFolder="" count="0" memberValueDatatype="20" unbalanced="0"/>
    <cacheHierarchy uniqueName="[kiva_loans].[tags]" caption="tags" attribute="1" defaultMemberUniqueName="[kiva_loans].[tags].[All]" allUniqueName="[kiva_loans].[tags].[All]" dimensionUniqueName="[kiva_loans]" displayFolder="" count="0" memberValueDatatype="130" unbalanced="0"/>
    <cacheHierarchy uniqueName="[kiva_loans].[borrower_genders]" caption="borrower_genders" attribute="1" defaultMemberUniqueName="[kiva_loans].[borrower_genders].[All]" allUniqueName="[kiva_loans].[borrower_genders].[All]" dimensionUniqueName="[kiva_loans]" displayFolder="" count="0" memberValueDatatype="130" unbalanced="0"/>
    <cacheHierarchy uniqueName="[kiva_loans].[repayment_interval]" caption="repayment_interval" attribute="1" defaultMemberUniqueName="[kiva_loans].[repayment_interval].[All]" allUniqueName="[kiva_loans].[repayment_interval].[All]" dimensionUniqueName="[kiva_loans]" displayFolder="" count="0" memberValueDatatype="130" unbalanced="0"/>
    <cacheHierarchy uniqueName="[kiva_loans].[date]" caption="date" attribute="1" time="1" defaultMemberUniqueName="[kiva_loans].[date].[All]" allUniqueName="[kiva_loans].[date].[All]" dimensionUniqueName="[kiva_loans]" displayFolder="" count="0" memberValueDatatype="7" unbalanced="0"/>
    <cacheHierarchy uniqueName="[kiva_loans].[Pct_Financiado]" caption="Pct_Financiado" attribute="1" defaultMemberUniqueName="[kiva_loans].[Pct_Financiado].[All]" allUniqueName="[kiva_loans].[Pct_Financiado].[All]" dimensionUniqueName="[kiva_loans]" displayFolder="" count="0" memberValueDatatype="5" unbalanced="0"/>
    <cacheHierarchy uniqueName="[Resumen_Pais_Sector].[country]" caption="country" attribute="1" defaultMemberUniqueName="[Resumen_Pais_Sector].[country].[All]" allUniqueName="[Resumen_Pais_Sector].[country].[All]" dimensionUniqueName="[Resumen_Pais_Sector]" displayFolder="" count="0" memberValueDatatype="130" unbalanced="0"/>
    <cacheHierarchy uniqueName="[Resumen_Pais_Sector].[sector]" caption="sector" attribute="1" defaultMemberUniqueName="[Resumen_Pais_Sector].[sector].[All]" allUniqueName="[Resumen_Pais_Sector].[sector].[All]" dimensionUniqueName="[Resumen_Pais_Sector]" displayFolder="" count="0" memberValueDatatype="130" unbalanced="0"/>
    <cacheHierarchy uniqueName="[Resumen_Pais_Sector].[Total_Prestamos]" caption="Total_Prestamos" attribute="1" defaultMemberUniqueName="[Resumen_Pais_Sector].[Total_Prestamos].[All]" allUniqueName="[Resumen_Pais_Sector].[Total_Prestamos].[All]" dimensionUniqueName="[Resumen_Pais_Sector]" displayFolder="" count="0" memberValueDatatype="20" unbalanced="0"/>
    <cacheHierarchy uniqueName="[Resumen_Pais_Sector].[Monto_Total]" caption="Monto_Total" attribute="1" defaultMemberUniqueName="[Resumen_Pais_Sector].[Monto_Total].[All]" allUniqueName="[Resumen_Pais_Sector].[Monto_Total].[All]" dimensionUniqueName="[Resumen_Pais_Sector]" displayFolder="" count="0" memberValueDatatype="5" unbalanced="0"/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éstamos]" caption="Préstamos" measure="1" displayFolder="" measureGroup="kiva_loans" count="0" oneField="1">
      <fieldsUsage count="1">
        <fieldUsage x="1"/>
      </fieldsUsage>
    </cacheHierarchy>
    <cacheHierarchy uniqueName="[Measures].[Total Financiado]" caption="Total Financiado" measure="1" displayFolder="" measureGroup="kiva_loans" count="0" oneField="1">
      <fieldsUsage count="1">
        <fieldUsage x="2"/>
      </fieldsUsage>
    </cacheHierarchy>
    <cacheHierarchy uniqueName="[Measures].[Ticket Promedio]" caption="Ticket Promedio" measure="1" displayFolder="" measureGroup="kiva_loans" count="0" oneField="1">
      <fieldsUsage count="1">
        <fieldUsage x="3"/>
      </fieldsUsage>
    </cacheHierarchy>
    <cacheHierarchy uniqueName="[Measures].[% Mujeres Prestatarias]" caption="% Mujeres Prestatarias" measure="1" displayFolder="" measureGroup="kiva_loans" count="0" oneField="1">
      <fieldsUsage count="1">
        <fieldUsage x="5"/>
      </fieldsUsage>
    </cacheHierarchy>
    <cacheHierarchy uniqueName="[Measures].[Financiado Año Anterior]" caption="Financiado Año Anterior" measure="1" displayFolder="" measureGroup="kiva_loans" count="0" oneField="1">
      <fieldsUsage count="1">
        <fieldUsage x="4"/>
      </fieldsUsage>
    </cacheHierarchy>
    <cacheHierarchy uniqueName="[Measures].[Plazo Promedio]" caption="Plazo Promedio" measure="1" displayFolder="" measureGroup="kiva_loans" count="0"/>
    <cacheHierarchy uniqueName="[Measures].[País Seleccionado]" caption="País Seleccionado" measure="1" displayFolder="" measureGroup="kiva_loans" count="0"/>
    <cacheHierarchy uniqueName="[Measures].[__XL_Count kiva_loans]" caption="__XL_Count kiva_loans" measure="1" displayFolder="" measureGroup="kiva_loans" count="0" hidden="1"/>
    <cacheHierarchy uniqueName="[Measures].[__XL_Count Resumen_Pais_Sector]" caption="__XL_Count Resumen_Pais_Sector" measure="1" displayFolder="" measureGroup="Resumen_Pais_Sector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dimensions count="4">
    <dimension name="Calendario" uniqueName="[Calendario]" caption="Calendario"/>
    <dimension name="kiva_loans" uniqueName="[kiva_loans]" caption="kiva_loans"/>
    <dimension measure="1" name="Measures" uniqueName="[Measures]" caption="Measures"/>
    <dimension name="Resumen_Pais_Sector" uniqueName="[Resumen_Pais_Sector]" caption="Resumen_Pais_Sector"/>
  </dimensions>
  <measureGroups count="3">
    <measureGroup name="Calendario" caption="Calendario"/>
    <measureGroup name="kiva_loans" caption="kiva_loans"/>
    <measureGroup name="Resumen_Pais_Sector" caption="Resumen_Pais_Sector"/>
  </measureGroups>
  <maps count="4">
    <map measureGroup="0" dimension="0"/>
    <map measureGroup="1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86.548322800925" createdVersion="3" refreshedVersion="8" minRefreshableVersion="3" recordCount="0" supportSubquery="1" supportAdvancedDrill="1" xr:uid="{B45DE1DA-2F3C-41E8-8B46-F00E5735E5BC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defaultMemberUniqueName="[Calendario].[Año].[All]" allUniqueName="[Calendario].[Año].[All]" dimensionUniqueName="[Calendario]" displayFolder="" count="2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NombreMes]" caption="NombreMes" attribute="1" defaultMemberUniqueName="[Calendario].[NombreMes].[All]" allUniqueName="[Calendario].[NombreMes].[All]" dimensionUniqueName="[Calendario]" displayFolder="" count="0" memberValueDatatype="130" unbalanced="0"/>
    <cacheHierarchy uniqueName="[kiva_loans].[id]" caption="id" attribute="1" defaultMemberUniqueName="[kiva_loans].[id].[All]" allUniqueName="[kiva_loans].[id].[All]" dimensionUniqueName="[kiva_loans]" displayFolder="" count="0" memberValueDatatype="20" unbalanced="0"/>
    <cacheHierarchy uniqueName="[kiva_loans].[funded_amount]" caption="funded_amount" attribute="1" defaultMemberUniqueName="[kiva_loans].[funded_amount].[All]" allUniqueName="[kiva_loans].[funded_amount].[All]" dimensionUniqueName="[kiva_loans]" displayFolder="" count="0" memberValueDatatype="5" unbalanced="0"/>
    <cacheHierarchy uniqueName="[kiva_loans].[loan_amount]" caption="loan_amount" attribute="1" defaultMemberUniqueName="[kiva_loans].[loan_amount].[All]" allUniqueName="[kiva_loans].[loan_amount].[All]" dimensionUniqueName="[kiva_loans]" displayFolder="" count="0" memberValueDatatype="5" unbalanced="0"/>
    <cacheHierarchy uniqueName="[kiva_loans].[activity]" caption="activity" attribute="1" defaultMemberUniqueName="[kiva_loans].[activity].[All]" allUniqueName="[kiva_loans].[activity].[All]" dimensionUniqueName="[kiva_loans]" displayFolder="" count="0" memberValueDatatype="130" unbalanced="0"/>
    <cacheHierarchy uniqueName="[kiva_loans].[sector]" caption="sector" attribute="1" defaultMemberUniqueName="[kiva_loans].[sector].[All]" allUniqueName="[kiva_loans].[sector].[All]" dimensionUniqueName="[kiva_loans]" displayFolder="" count="0" memberValueDatatype="130" unbalanced="0"/>
    <cacheHierarchy uniqueName="[kiva_loans].[use]" caption="use" attribute="1" defaultMemberUniqueName="[kiva_loans].[use].[All]" allUniqueName="[kiva_loans].[use].[All]" dimensionUniqueName="[kiva_loans]" displayFolder="" count="0" memberValueDatatype="130" unbalanced="0"/>
    <cacheHierarchy uniqueName="[kiva_loans].[country_code]" caption="country_code" attribute="1" defaultMemberUniqueName="[kiva_loans].[country_code].[All]" allUniqueName="[kiva_loans].[country_code].[All]" dimensionUniqueName="[kiva_loans]" displayFolder="" count="0" memberValueDatatype="130" unbalanced="0"/>
    <cacheHierarchy uniqueName="[kiva_loans].[country]" caption="country" attribute="1" defaultMemberUniqueName="[kiva_loans].[country].[All]" allUniqueName="[kiva_loans].[country].[All]" dimensionUniqueName="[kiva_loans]" displayFolder="" count="2" memberValueDatatype="130" unbalanced="0"/>
    <cacheHierarchy uniqueName="[kiva_loans].[region]" caption="region" attribute="1" defaultMemberUniqueName="[kiva_loans].[region].[All]" allUniqueName="[kiva_loans].[region].[All]" dimensionUniqueName="[kiva_loans]" displayFolder="" count="0" memberValueDatatype="130" unbalanced="0"/>
    <cacheHierarchy uniqueName="[kiva_loans].[currency]" caption="currency" attribute="1" defaultMemberUniqueName="[kiva_loans].[currency].[All]" allUniqueName="[kiva_loans].[currency].[All]" dimensionUniqueName="[kiva_loans]" displayFolder="" count="0" memberValueDatatype="130" unbalanced="0"/>
    <cacheHierarchy uniqueName="[kiva_loans].[partner_id]" caption="partner_id" attribute="1" defaultMemberUniqueName="[kiva_loans].[partner_id].[All]" allUniqueName="[kiva_loans].[partner_id].[All]" dimensionUniqueName="[kiva_loans]" displayFolder="" count="0" memberValueDatatype="130" unbalanced="0"/>
    <cacheHierarchy uniqueName="[kiva_loans].[posted_time]" caption="posted_time" attribute="1" time="1" defaultMemberUniqueName="[kiva_loans].[posted_time].[All]" allUniqueName="[kiva_loans].[posted_time].[All]" dimensionUniqueName="[kiva_loans]" displayFolder="" count="0" memberValueDatatype="7" unbalanced="0"/>
    <cacheHierarchy uniqueName="[kiva_loans].[disbursed_time]" caption="disbursed_time" attribute="1" time="1" defaultMemberUniqueName="[kiva_loans].[disbursed_time].[All]" allUniqueName="[kiva_loans].[disbursed_time].[All]" dimensionUniqueName="[kiva_loans]" displayFolder="" count="0" memberValueDatatype="7" unbalanced="0"/>
    <cacheHierarchy uniqueName="[kiva_loans].[funded_time]" caption="funded_time" attribute="1" time="1" defaultMemberUniqueName="[kiva_loans].[funded_time].[All]" allUniqueName="[kiva_loans].[funded_time].[All]" dimensionUniqueName="[kiva_loans]" displayFolder="" count="0" memberValueDatatype="7" unbalanced="0"/>
    <cacheHierarchy uniqueName="[kiva_loans].[term_in_months]" caption="term_in_months" attribute="1" defaultMemberUniqueName="[kiva_loans].[term_in_months].[All]" allUniqueName="[kiva_loans].[term_in_months].[All]" dimensionUniqueName="[kiva_loans]" displayFolder="" count="0" memberValueDatatype="20" unbalanced="0"/>
    <cacheHierarchy uniqueName="[kiva_loans].[lender_count]" caption="lender_count" attribute="1" defaultMemberUniqueName="[kiva_loans].[lender_count].[All]" allUniqueName="[kiva_loans].[lender_count].[All]" dimensionUniqueName="[kiva_loans]" displayFolder="" count="0" memberValueDatatype="20" unbalanced="0"/>
    <cacheHierarchy uniqueName="[kiva_loans].[tags]" caption="tags" attribute="1" defaultMemberUniqueName="[kiva_loans].[tags].[All]" allUniqueName="[kiva_loans].[tags].[All]" dimensionUniqueName="[kiva_loans]" displayFolder="" count="0" memberValueDatatype="130" unbalanced="0"/>
    <cacheHierarchy uniqueName="[kiva_loans].[borrower_genders]" caption="borrower_genders" attribute="1" defaultMemberUniqueName="[kiva_loans].[borrower_genders].[All]" allUniqueName="[kiva_loans].[borrower_genders].[All]" dimensionUniqueName="[kiva_loans]" displayFolder="" count="0" memberValueDatatype="130" unbalanced="0"/>
    <cacheHierarchy uniqueName="[kiva_loans].[repayment_interval]" caption="repayment_interval" attribute="1" defaultMemberUniqueName="[kiva_loans].[repayment_interval].[All]" allUniqueName="[kiva_loans].[repayment_interval].[All]" dimensionUniqueName="[kiva_loans]" displayFolder="" count="0" memberValueDatatype="130" unbalanced="0"/>
    <cacheHierarchy uniqueName="[kiva_loans].[date]" caption="date" attribute="1" time="1" defaultMemberUniqueName="[kiva_loans].[date].[All]" allUniqueName="[kiva_loans].[date].[All]" dimensionUniqueName="[kiva_loans]" displayFolder="" count="0" memberValueDatatype="7" unbalanced="0"/>
    <cacheHierarchy uniqueName="[kiva_loans].[Pct_Financiado]" caption="Pct_Financiado" attribute="1" defaultMemberUniqueName="[kiva_loans].[Pct_Financiado].[All]" allUniqueName="[kiva_loans].[Pct_Financiado].[All]" dimensionUniqueName="[kiva_loans]" displayFolder="" count="0" memberValueDatatype="5" unbalanced="0"/>
    <cacheHierarchy uniqueName="[Resumen_Pais_Sector].[country]" caption="country" attribute="1" defaultMemberUniqueName="[Resumen_Pais_Sector].[country].[All]" allUniqueName="[Resumen_Pais_Sector].[country].[All]" dimensionUniqueName="[Resumen_Pais_Sector]" displayFolder="" count="0" memberValueDatatype="130" unbalanced="0"/>
    <cacheHierarchy uniqueName="[Resumen_Pais_Sector].[sector]" caption="sector" attribute="1" defaultMemberUniqueName="[Resumen_Pais_Sector].[sector].[All]" allUniqueName="[Resumen_Pais_Sector].[sector].[All]" dimensionUniqueName="[Resumen_Pais_Sector]" displayFolder="" count="0" memberValueDatatype="130" unbalanced="0"/>
    <cacheHierarchy uniqueName="[Resumen_Pais_Sector].[Total_Prestamos]" caption="Total_Prestamos" attribute="1" defaultMemberUniqueName="[Resumen_Pais_Sector].[Total_Prestamos].[All]" allUniqueName="[Resumen_Pais_Sector].[Total_Prestamos].[All]" dimensionUniqueName="[Resumen_Pais_Sector]" displayFolder="" count="0" memberValueDatatype="20" unbalanced="0"/>
    <cacheHierarchy uniqueName="[Resumen_Pais_Sector].[Monto_Total]" caption="Monto_Total" attribute="1" defaultMemberUniqueName="[Resumen_Pais_Sector].[Monto_Total].[All]" allUniqueName="[Resumen_Pais_Sector].[Monto_Total].[All]" dimensionUniqueName="[Resumen_Pais_Sector]" displayFolder="" count="0" memberValueDatatype="5" unbalanced="0"/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éstamos]" caption="Préstamos" measure="1" displayFolder="" measureGroup="kiva_loans" count="0"/>
    <cacheHierarchy uniqueName="[Measures].[Total Financiado]" caption="Total Financiado" measure="1" displayFolder="" measureGroup="kiva_loans" count="0"/>
    <cacheHierarchy uniqueName="[Measures].[Ticket Promedio]" caption="Ticket Promedio" measure="1" displayFolder="" measureGroup="kiva_loans" count="0"/>
    <cacheHierarchy uniqueName="[Measures].[% Mujeres Prestatarias]" caption="% Mujeres Prestatarias" measure="1" displayFolder="" measureGroup="kiva_loans" count="0"/>
    <cacheHierarchy uniqueName="[Measures].[Financiado Año Anterior]" caption="Financiado Año Anterior" measure="1" displayFolder="" measureGroup="kiva_loans" count="0"/>
    <cacheHierarchy uniqueName="[Measures].[Plazo Promedio]" caption="Plazo Promedio" measure="1" displayFolder="" measureGroup="kiva_loans" count="0"/>
    <cacheHierarchy uniqueName="[Measures].[País Seleccionado]" caption="País Seleccionado" measure="1" displayFolder="" measureGroup="kiva_loans" count="0"/>
    <cacheHierarchy uniqueName="[Measures].[__XL_Count kiva_loans]" caption="__XL_Count kiva_loans" measure="1" displayFolder="" measureGroup="kiva_loans" count="0" hidden="1"/>
    <cacheHierarchy uniqueName="[Measures].[__XL_Count Resumen_Pais_Sector]" caption="__XL_Count Resumen_Pais_Sector" measure="1" displayFolder="" measureGroup="Resumen_Pais_Sector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4006256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45DC6-1C82-487A-A0E2-19A389D89D85}" name="TablaDinámica1" cacheId="221" applyNumberFormats="0" applyBorderFormats="0" applyFontFormats="0" applyPatternFormats="0" applyAlignmentFormats="0" applyWidthHeightFormats="1" dataCaption="Valores" tag="397ad451-97a6-4326-9292-6b66eb4fdd29" updatedVersion="8" minRefreshableVersion="3" useAutoFormatting="1" subtotalHiddenItems="1" itemPrintTitles="1" createdVersion="5" indent="0" outline="1" outlineData="1" multipleFieldFilters="0">
  <location ref="B3:G8" firstHeaderRow="0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 numFmtId="3"/>
    <dataField fld="2" subtotal="count" baseField="0" baseItem="0" numFmtId="4"/>
    <dataField fld="3" subtotal="count" baseField="0" baseItem="0" numFmtId="4"/>
    <dataField fld="4" subtotal="count" baseField="0" baseItem="1" numFmtId="4"/>
    <dataField fld="5" subtotal="count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kiva_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65362-5D0F-4C36-960C-6224951937D4}" name="TablaDinámica4" cacheId="215" applyNumberFormats="0" applyBorderFormats="0" applyFontFormats="0" applyPatternFormats="0" applyAlignmentFormats="0" applyWidthHeightFormats="1" dataCaption="Valores" tag="abf4669c-27dc-429b-bb53-a57497098d59" updatedVersion="8" minRefreshableVersion="3" useAutoFormatting="1" itemPrintTitles="1" createdVersion="5" indent="0" outline="1" outlineData="1" multipleFieldFilters="0" chartFormat="6">
  <location ref="L10:M58" firstHeaderRow="1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4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fld="2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kiva_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EEDA8-6F46-41E1-9509-42E70FB5F74B}" name="TablaDinámica3" cacheId="218" applyNumberFormats="0" applyBorderFormats="0" applyFontFormats="0" applyPatternFormats="0" applyAlignmentFormats="0" applyWidthHeightFormats="1" dataCaption="Valores" tag="aa872245-6f70-4361-9ec7-29ea00c82399" updatedVersion="8" minRefreshableVersion="3" useAutoFormatting="1" itemPrintTitles="1" createdVersion="5" indent="0" outline="1" outlineData="1" multipleFieldFilters="0" chartFormat="3">
  <location ref="E10:I86" firstHeaderRow="1" firstDataRow="2" firstDataCol="1"/>
  <pivotFields count="4">
    <pivotField axis="axisRow" allDrilled="1" subtotalTop="0" showAll="0" dataSourceSort="1" defaultSubtotal="0" defaultAttributeDrillState="1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subtotal="count" baseField="0" baseItem="0"/>
  </dataFields>
  <chartFormats count="3"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1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iva_loan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B14F1-8F2A-4025-A144-4BE4ED39764C}" name="TablaDinámica2" cacheId="212" applyNumberFormats="0" applyBorderFormats="0" applyFontFormats="0" applyPatternFormats="0" applyAlignmentFormats="0" applyWidthHeightFormats="1" dataCaption="Valores" tag="e0c65cf9-f3d3-40a2-83ac-4b0f9af666ba" updatedVersion="8" minRefreshableVersion="3" useAutoFormatting="1" itemPrintTitles="1" createdVersion="5" indent="0" outline="1" outlineData="1" multipleFieldFilters="0" chartFormat="5">
  <location ref="A10:B26" firstHeaderRow="1" firstDataRow="1" firstDataCol="1"/>
  <pivotFields count="4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fld="1" subtotal="count" baseField="0" baseItem="0"/>
  </dataFields>
  <chartFormats count="16">
    <chartFormat chart="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</chartFormats>
  <pivotHierarchies count="41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iva_loan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3965C-E0AA-4792-805B-1945EAC8A21A}" name="TablaDinámica1" cacheId="209" applyNumberFormats="0" applyBorderFormats="0" applyFontFormats="0" applyPatternFormats="0" applyAlignmentFormats="0" applyWidthHeightFormats="1" dataCaption="Valores" tag="0bef9af1-40a4-4f49-adf3-0dcb2b7a503e" updatedVersion="8" minRefreshableVersion="3" useAutoFormatting="1" itemPrintTitles="1" createdVersion="5" indent="0" outline="1" outlineData="1" multipleFieldFilters="0">
  <location ref="A3:C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 numFmtId="4"/>
    <dataField fld="1" subtotal="count" baseField="0" baseItem="1" numFmtId="4"/>
    <dataField fld="2" subtotal="count" baseField="0" baseItem="0"/>
  </dataFields>
  <pivotHierarchies count="41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iva_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416DBAA2-9FE4-424E-9698-A7755D8FC998}" sourceName="[kiva_loans].[country]">
  <pivotTables>
    <pivotTable tabId="1" name="TablaDinámica3"/>
    <pivotTable tabId="1" name="TablaDinámica1"/>
    <pivotTable tabId="1" name="TablaDinámica2"/>
    <pivotTable tabId="1" name="TablaDinámica4"/>
  </pivotTables>
  <data>
    <olap pivotCacheId="140062568">
      <levels count="2">
        <level uniqueName="[kiva_loans].[country].[(All)]" sourceCaption="(All)" count="0"/>
        <level uniqueName="[kiva_loans].[country].[country]" sourceCaption="country" count="74">
          <ranges>
            <range startItem="0">
              <i n="[kiva_loans].[country].&amp;[Albania]" c="Albania"/>
              <i n="[kiva_loans].[country].&amp;[Armenia]" c="Armenia"/>
              <i n="[kiva_loans].[country].&amp;[Azerbaijan]" c="Azerbaijan"/>
              <i n="[kiva_loans].[country].&amp;[Belize]" c="Belize"/>
              <i n="[kiva_loans].[country].&amp;[Bolivia]" c="Bolivia"/>
              <i n="[kiva_loans].[country].&amp;[Brazil]" c="Brazil"/>
              <i n="[kiva_loans].[country].&amp;[Burkina Faso]" c="Burkina Faso"/>
              <i n="[kiva_loans].[country].&amp;[Burundi]" c="Burundi"/>
              <i n="[kiva_loans].[country].&amp;[Cambodia]" c="Cambodia"/>
              <i n="[kiva_loans].[country].&amp;[Cameroon]" c="Cameroon"/>
              <i n="[kiva_loans].[country].&amp;[China]" c="China"/>
              <i n="[kiva_loans].[country].&amp;[Colombia]" c="Colombia"/>
              <i n="[kiva_loans].[country].&amp;[Congo]" c="Congo"/>
              <i n="[kiva_loans].[country].&amp;[Costa Rica]" c="Costa Rica"/>
              <i n="[kiva_loans].[country].&amp;[Dominican Republic]" c="Dominican Republic"/>
              <i n="[kiva_loans].[country].&amp;[Ecuador]" c="Ecuador"/>
              <i n="[kiva_loans].[country].&amp;[Egypt]" c="Egypt"/>
              <i n="[kiva_loans].[country].&amp;[El Salvador]" c="El Salvador"/>
              <i n="[kiva_loans].[country].&amp;[Georgia]" c="Georgia"/>
              <i n="[kiva_loans].[country].&amp;[Ghana]" c="Ghana"/>
              <i n="[kiva_loans].[country].&amp;[Guatemala]" c="Guatemala"/>
              <i n="[kiva_loans].[country].&amp;[Haiti]" c="Haiti"/>
              <i n="[kiva_loans].[country].&amp;[Honduras]" c="Honduras"/>
              <i n="[kiva_loans].[country].&amp;[India]" c="India"/>
              <i n="[kiva_loans].[country].&amp;[Indonesia]" c="Indonesia"/>
              <i n="[kiva_loans].[country].&amp;[Israel]" c="Israel"/>
              <i n="[kiva_loans].[country].&amp;[Jordan]" c="Jordan"/>
              <i n="[kiva_loans].[country].&amp;[Kenya]" c="Kenya"/>
              <i n="[kiva_loans].[country].&amp;[Kyrgyzstan]" c="Kyrgyzstan"/>
              <i n="[kiva_loans].[country].&amp;[Lao People's Democratic Republic]" c="Lao People's Democratic Republic"/>
              <i n="[kiva_loans].[country].&amp;[Lebanon]" c="Lebanon"/>
              <i n="[kiva_loans].[country].&amp;[Lesotho]" c="Lesotho"/>
              <i n="[kiva_loans].[country].&amp;[Liberia]" c="Liberia"/>
              <i n="[kiva_loans].[country].&amp;[Madagascar]" c="Madagascar"/>
              <i n="[kiva_loans].[country].&amp;[Malawi]" c="Malawi"/>
              <i n="[kiva_loans].[country].&amp;[Mali]" c="Mali"/>
              <i n="[kiva_loans].[country].&amp;[Mexico]" c="Mexico"/>
              <i n="[kiva_loans].[country].&amp;[Moldova]" c="Moldova"/>
              <i n="[kiva_loans].[country].&amp;[Mongolia]" c="Mongolia"/>
              <i n="[kiva_loans].[country].&amp;[Mozambique]" c="Mozambique"/>
              <i n="[kiva_loans].[country].&amp;[Myanmar (Burma)]" c="Myanmar (Burma)"/>
              <i n="[kiva_loans].[country].&amp;[Nepal]" c="Nepal"/>
              <i n="[kiva_loans].[country].&amp;[Nicaragua]" c="Nicaragua"/>
              <i n="[kiva_loans].[country].&amp;[Nigeria]" c="Nigeria"/>
              <i n="[kiva_loans].[country].&amp;[Pakistan]" c="Pakistan"/>
              <i n="[kiva_loans].[country].&amp;[Palestine]" c="Palestine"/>
              <i n="[kiva_loans].[country].&amp;[Panama]" c="Panama"/>
              <i n="[kiva_loans].[country].&amp;[Paraguay]" c="Paraguay"/>
              <i n="[kiva_loans].[country].&amp;[Peru]" c="Peru"/>
              <i n="[kiva_loans].[country].&amp;[Philippines]" c="Philippines"/>
              <i n="[kiva_loans].[country].&amp;[Rwanda]" c="Rwanda"/>
              <i n="[kiva_loans].[country].&amp;[Saint Vincent and the Grenadines]" c="Saint Vincent and the Grenadines"/>
              <i n="[kiva_loans].[country].&amp;[Samoa]" c="Samoa"/>
              <i n="[kiva_loans].[country].&amp;[Senegal]" c="Senegal"/>
              <i n="[kiva_loans].[country].&amp;[Sierra Leone]" c="Sierra Leone"/>
              <i n="[kiva_loans].[country].&amp;[Solomon Islands]" c="Solomon Islands"/>
              <i n="[kiva_loans].[country].&amp;[Somalia]" c="Somalia"/>
              <i n="[kiva_loans].[country].&amp;[South Africa]" c="South Africa"/>
              <i n="[kiva_loans].[country].&amp;[South Sudan]" c="South Sudan"/>
              <i n="[kiva_loans].[country].&amp;[Suriname]" c="Suriname"/>
              <i n="[kiva_loans].[country].&amp;[Tajikistan]" c="Tajikistan"/>
              <i n="[kiva_loans].[country].&amp;[Tanzania]" c="Tanzania"/>
              <i n="[kiva_loans].[country].&amp;[Thailand]" c="Thailand"/>
              <i n="[kiva_loans].[country].&amp;[The Democratic Republic of the Congo]" c="The Democratic Republic of the Congo"/>
              <i n="[kiva_loans].[country].&amp;[Timor-Leste]" c="Timor-Leste"/>
              <i n="[kiva_loans].[country].&amp;[Togo]" c="Togo"/>
              <i n="[kiva_loans].[country].&amp;[Turkey]" c="Turkey"/>
              <i n="[kiva_loans].[country].&amp;[Uganda]" c="Uganda"/>
              <i n="[kiva_loans].[country].&amp;[Ukraine]" c="Ukraine"/>
              <i n="[kiva_loans].[country].&amp;[United States]" c="United States"/>
              <i n="[kiva_loans].[country].&amp;[Vietnam]" c="Vietnam"/>
              <i n="[kiva_loans].[country].&amp;[Yemen]" c="Yemen"/>
              <i n="[kiva_loans].[country].&amp;[Zambia]" c="Zambia"/>
              <i n="[kiva_loans].[country].&amp;[Zimbabwe]" c="Zimbabwe"/>
            </range>
          </ranges>
        </level>
      </levels>
      <selections count="1">
        <selection n="[kiva_loans].[countr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5331A7A7-F52F-4D6B-AA0F-2B889699CFC5}" sourceName="[Calendario].[Año]">
  <pivotTables>
    <pivotTable tabId="1" name="TablaDinámica2"/>
    <pivotTable tabId="1" name="TablaDinámica1"/>
    <pivotTable tabId="1" name="TablaDinámica3"/>
    <pivotTable tabId="1" name="TablaDinámica4"/>
  </pivotTables>
  <data>
    <olap pivotCacheId="140062568">
      <levels count="2">
        <level uniqueName="[Calendario].[Año].[(All)]" sourceCaption="(All)" count="0"/>
        <level uniqueName="[Calendario].[Año].[Año]" sourceCaption="Año" count="4">
          <ranges>
            <range startItem="0">
              <i n="[Calendario].[Año].&amp;[2014]" c="2014"/>
              <i n="[Calendario].[Año].&amp;[2015]" c="2015"/>
              <i n="[Calendario].[Año].&amp;[2016]" c="2016"/>
              <i n="[Calendario].[Año].&amp;[2017]" c="2017"/>
            </range>
          </ranges>
        </level>
      </levels>
      <selections count="1">
        <selection n="[Calendario].[Añ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CEFF36A1-5396-44BC-B1C6-911A6439C4F6}" cache="SegmentaciónDeDatos_country" caption="País" startItem="8" level="1" style="SlicerStyleLight3" rowHeight="257175"/>
  <slicer name="Año" xr10:uid="{C5DC59BB-D6E3-4A0C-B3A5-4EA8906CB6FD}" cache="SegmentaciónDeDatos_Año" caption="Año" level="1" style="SlicerStyleDark2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AF93-7276-479B-B997-1766022D6243}">
  <dimension ref="B3:G8"/>
  <sheetViews>
    <sheetView workbookViewId="0">
      <selection activeCell="F5" sqref="F5"/>
    </sheetView>
  </sheetViews>
  <sheetFormatPr baseColWidth="10" defaultRowHeight="15" x14ac:dyDescent="0.25"/>
  <cols>
    <col min="2" max="2" width="17.85546875" bestFit="1" customWidth="1"/>
    <col min="3" max="3" width="10.5703125" bestFit="1" customWidth="1"/>
    <col min="4" max="5" width="15.5703125" bestFit="1" customWidth="1"/>
    <col min="6" max="6" width="22.5703125" bestFit="1" customWidth="1"/>
    <col min="7" max="7" width="21.7109375" bestFit="1" customWidth="1"/>
  </cols>
  <sheetData>
    <row r="3" spans="2:7" x14ac:dyDescent="0.25">
      <c r="B3" s="1" t="s">
        <v>0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2:7" x14ac:dyDescent="0.25">
      <c r="B4" s="2">
        <v>2014</v>
      </c>
      <c r="C4" s="4">
        <v>8261</v>
      </c>
      <c r="D4" s="3">
        <v>8643925</v>
      </c>
      <c r="E4" s="3">
        <v>1046.3533470524151</v>
      </c>
      <c r="F4" s="3"/>
      <c r="G4" s="5">
        <v>0.78800542127851814</v>
      </c>
    </row>
    <row r="5" spans="2:7" x14ac:dyDescent="0.25">
      <c r="B5" s="2">
        <v>2015</v>
      </c>
      <c r="C5" s="4">
        <v>10747</v>
      </c>
      <c r="D5" s="3">
        <v>9733550</v>
      </c>
      <c r="E5" s="3">
        <v>905.69926491113802</v>
      </c>
      <c r="F5" s="3">
        <v>8643925</v>
      </c>
      <c r="G5" s="5">
        <v>0.78336921420882666</v>
      </c>
    </row>
    <row r="6" spans="2:7" x14ac:dyDescent="0.25">
      <c r="B6" s="2">
        <v>2016</v>
      </c>
      <c r="C6" s="4">
        <v>14188</v>
      </c>
      <c r="D6" s="3">
        <v>10949325</v>
      </c>
      <c r="E6" s="3">
        <v>771.73139272624758</v>
      </c>
      <c r="F6" s="3">
        <v>9733550</v>
      </c>
      <c r="G6" s="5">
        <v>0.79753691182558295</v>
      </c>
    </row>
    <row r="7" spans="2:7" x14ac:dyDescent="0.25">
      <c r="B7" s="2">
        <v>2017</v>
      </c>
      <c r="C7" s="4">
        <v>9112</v>
      </c>
      <c r="D7" s="3">
        <v>6395025</v>
      </c>
      <c r="E7" s="3">
        <v>701.82451712028092</v>
      </c>
      <c r="F7" s="3">
        <v>10949325</v>
      </c>
      <c r="G7" s="5">
        <v>0.79856904115312299</v>
      </c>
    </row>
    <row r="8" spans="2:7" x14ac:dyDescent="0.25">
      <c r="B8" s="2" t="s">
        <v>1</v>
      </c>
      <c r="C8" s="4">
        <v>42308</v>
      </c>
      <c r="D8" s="3">
        <v>35721825</v>
      </c>
      <c r="E8" s="3">
        <v>844.32790488796445</v>
      </c>
      <c r="F8" s="3">
        <v>29326800</v>
      </c>
      <c r="G8" s="5">
        <v>0.79226230996142499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BCB6-B89D-4039-B8FD-5577EA6C6B09}">
  <dimension ref="A3:M86"/>
  <sheetViews>
    <sheetView topLeftCell="E7" zoomScaleNormal="100" workbookViewId="0">
      <selection activeCell="L10" sqref="L10"/>
    </sheetView>
  </sheetViews>
  <sheetFormatPr baseColWidth="10" defaultRowHeight="15" x14ac:dyDescent="0.25"/>
  <cols>
    <col min="1" max="1" width="18.85546875" bestFit="1" customWidth="1"/>
    <col min="2" max="2" width="15.5703125" bestFit="1" customWidth="1"/>
    <col min="3" max="3" width="17.42578125" bestFit="1" customWidth="1"/>
    <col min="5" max="5" width="34.7109375" bestFit="1" customWidth="1"/>
    <col min="6" max="6" width="22.85546875" bestFit="1" customWidth="1"/>
    <col min="7" max="7" width="9" bestFit="1" customWidth="1"/>
    <col min="8" max="8" width="10.7109375" bestFit="1" customWidth="1"/>
    <col min="9" max="9" width="12.5703125" bestFit="1" customWidth="1"/>
    <col min="12" max="12" width="17.85546875" bestFit="1" customWidth="1"/>
    <col min="13" max="13" width="15.5703125" bestFit="1" customWidth="1"/>
  </cols>
  <sheetData>
    <row r="3" spans="1:13" x14ac:dyDescent="0.25">
      <c r="A3" t="s">
        <v>3</v>
      </c>
      <c r="B3" t="s">
        <v>7</v>
      </c>
      <c r="C3" t="s">
        <v>8</v>
      </c>
    </row>
    <row r="4" spans="1:13" x14ac:dyDescent="0.25">
      <c r="A4" s="3">
        <v>35721825</v>
      </c>
      <c r="B4" s="3">
        <v>14.124255459960292</v>
      </c>
      <c r="C4" s="7" t="s">
        <v>9</v>
      </c>
    </row>
    <row r="10" spans="1:13" x14ac:dyDescent="0.25">
      <c r="A10" s="1" t="s">
        <v>0</v>
      </c>
      <c r="B10" t="s">
        <v>3</v>
      </c>
      <c r="E10" s="1" t="s">
        <v>3</v>
      </c>
      <c r="F10" s="1" t="s">
        <v>84</v>
      </c>
      <c r="L10" s="1" t="s">
        <v>0</v>
      </c>
      <c r="M10" t="s">
        <v>3</v>
      </c>
    </row>
    <row r="11" spans="1:13" x14ac:dyDescent="0.25">
      <c r="A11" s="2" t="s">
        <v>97</v>
      </c>
      <c r="B11" s="7">
        <v>9808175</v>
      </c>
      <c r="E11" s="1" t="s">
        <v>0</v>
      </c>
      <c r="F11" t="s">
        <v>112</v>
      </c>
      <c r="G11" t="s">
        <v>113</v>
      </c>
      <c r="H11" t="s">
        <v>114</v>
      </c>
      <c r="I11" t="s">
        <v>1</v>
      </c>
      <c r="L11" s="2">
        <v>2014</v>
      </c>
      <c r="M11" s="7"/>
    </row>
    <row r="12" spans="1:13" x14ac:dyDescent="0.25">
      <c r="A12" s="2" t="s">
        <v>98</v>
      </c>
      <c r="B12" s="7">
        <v>7314025</v>
      </c>
      <c r="E12" s="2" t="s">
        <v>10</v>
      </c>
      <c r="F12" s="7">
        <v>4325</v>
      </c>
      <c r="G12" s="7">
        <v>156050</v>
      </c>
      <c r="H12" s="7">
        <v>2000</v>
      </c>
      <c r="I12" s="7">
        <v>162375</v>
      </c>
      <c r="L12" s="6" t="s">
        <v>85</v>
      </c>
      <c r="M12" s="7">
        <v>642125</v>
      </c>
    </row>
    <row r="13" spans="1:13" x14ac:dyDescent="0.25">
      <c r="A13" s="2" t="s">
        <v>99</v>
      </c>
      <c r="B13" s="7">
        <v>813550</v>
      </c>
      <c r="E13" s="2" t="s">
        <v>11</v>
      </c>
      <c r="F13" s="7">
        <v>35250</v>
      </c>
      <c r="G13" s="7">
        <v>887875</v>
      </c>
      <c r="H13" s="7">
        <v>3000</v>
      </c>
      <c r="I13" s="7">
        <v>926125</v>
      </c>
      <c r="L13" s="6" t="s">
        <v>86</v>
      </c>
      <c r="M13" s="7">
        <v>722000</v>
      </c>
    </row>
    <row r="14" spans="1:13" x14ac:dyDescent="0.25">
      <c r="A14" s="2" t="s">
        <v>100</v>
      </c>
      <c r="B14" s="7">
        <v>57400</v>
      </c>
      <c r="E14" s="2" t="s">
        <v>12</v>
      </c>
      <c r="F14" s="7">
        <v>7050</v>
      </c>
      <c r="G14" s="7">
        <v>202450</v>
      </c>
      <c r="H14" s="7"/>
      <c r="I14" s="7">
        <v>209500</v>
      </c>
      <c r="L14" s="6" t="s">
        <v>87</v>
      </c>
      <c r="M14" s="7">
        <v>710500</v>
      </c>
    </row>
    <row r="15" spans="1:13" x14ac:dyDescent="0.25">
      <c r="A15" s="2" t="s">
        <v>101</v>
      </c>
      <c r="B15" s="7">
        <v>5530875</v>
      </c>
      <c r="E15" s="2" t="s">
        <v>13</v>
      </c>
      <c r="F15" s="7"/>
      <c r="G15" s="7">
        <v>8175</v>
      </c>
      <c r="H15" s="7"/>
      <c r="I15" s="7">
        <v>8175</v>
      </c>
      <c r="L15" s="6" t="s">
        <v>88</v>
      </c>
      <c r="M15" s="7">
        <v>609375</v>
      </c>
    </row>
    <row r="16" spans="1:13" x14ac:dyDescent="0.25">
      <c r="A16" s="2" t="s">
        <v>102</v>
      </c>
      <c r="B16" s="7">
        <v>414825</v>
      </c>
      <c r="E16" s="2" t="s">
        <v>14</v>
      </c>
      <c r="F16" s="7">
        <v>232925</v>
      </c>
      <c r="G16" s="7">
        <v>1254150</v>
      </c>
      <c r="H16" s="7">
        <v>2750</v>
      </c>
      <c r="I16" s="7">
        <v>1489825</v>
      </c>
      <c r="L16" s="6" t="s">
        <v>89</v>
      </c>
      <c r="M16" s="7">
        <v>525875</v>
      </c>
    </row>
    <row r="17" spans="1:13" x14ac:dyDescent="0.25">
      <c r="A17" s="2" t="s">
        <v>103</v>
      </c>
      <c r="B17" s="7">
        <v>2449225</v>
      </c>
      <c r="E17" s="2" t="s">
        <v>15</v>
      </c>
      <c r="F17" s="7">
        <v>32125</v>
      </c>
      <c r="G17" s="7">
        <v>8050</v>
      </c>
      <c r="H17" s="7">
        <v>1600</v>
      </c>
      <c r="I17" s="7">
        <v>41775</v>
      </c>
      <c r="L17" s="6" t="s">
        <v>90</v>
      </c>
      <c r="M17" s="7">
        <v>707850</v>
      </c>
    </row>
    <row r="18" spans="1:13" x14ac:dyDescent="0.25">
      <c r="A18" s="2" t="s">
        <v>104</v>
      </c>
      <c r="B18" s="7">
        <v>47250</v>
      </c>
      <c r="E18" s="2" t="s">
        <v>16</v>
      </c>
      <c r="F18" s="7">
        <v>143975</v>
      </c>
      <c r="G18" s="7">
        <v>120825</v>
      </c>
      <c r="H18" s="7">
        <v>26975</v>
      </c>
      <c r="I18" s="7">
        <v>291775</v>
      </c>
      <c r="L18" s="6" t="s">
        <v>91</v>
      </c>
      <c r="M18" s="7">
        <v>658675</v>
      </c>
    </row>
    <row r="19" spans="1:13" x14ac:dyDescent="0.25">
      <c r="A19" s="2" t="s">
        <v>105</v>
      </c>
      <c r="B19" s="7">
        <v>395825</v>
      </c>
      <c r="E19" s="2" t="s">
        <v>17</v>
      </c>
      <c r="F19" s="7">
        <v>128925</v>
      </c>
      <c r="G19" s="7">
        <v>64975</v>
      </c>
      <c r="H19" s="7"/>
      <c r="I19" s="7">
        <v>193900</v>
      </c>
      <c r="L19" s="6" t="s">
        <v>92</v>
      </c>
      <c r="M19" s="7">
        <v>798050</v>
      </c>
    </row>
    <row r="20" spans="1:13" x14ac:dyDescent="0.25">
      <c r="A20" s="2" t="s">
        <v>106</v>
      </c>
      <c r="B20" s="7">
        <v>2361275</v>
      </c>
      <c r="E20" s="2" t="s">
        <v>18</v>
      </c>
      <c r="F20" s="7">
        <v>7200</v>
      </c>
      <c r="G20" s="7">
        <v>1445825</v>
      </c>
      <c r="H20" s="7">
        <v>6050</v>
      </c>
      <c r="I20" s="7">
        <v>1459075</v>
      </c>
      <c r="L20" s="6" t="s">
        <v>93</v>
      </c>
      <c r="M20" s="7">
        <v>715825</v>
      </c>
    </row>
    <row r="21" spans="1:13" x14ac:dyDescent="0.25">
      <c r="A21" s="2" t="s">
        <v>107</v>
      </c>
      <c r="B21" s="7">
        <v>708225</v>
      </c>
      <c r="E21" s="2" t="s">
        <v>19</v>
      </c>
      <c r="F21" s="7">
        <v>7200</v>
      </c>
      <c r="G21" s="7">
        <v>37175</v>
      </c>
      <c r="H21" s="7">
        <v>425</v>
      </c>
      <c r="I21" s="7">
        <v>44800</v>
      </c>
      <c r="L21" s="6" t="s">
        <v>94</v>
      </c>
      <c r="M21" s="7">
        <v>822075</v>
      </c>
    </row>
    <row r="22" spans="1:13" x14ac:dyDescent="0.25">
      <c r="A22" s="2" t="s">
        <v>108</v>
      </c>
      <c r="B22" s="7">
        <v>2674750</v>
      </c>
      <c r="E22" s="2" t="s">
        <v>20</v>
      </c>
      <c r="F22" s="7"/>
      <c r="G22" s="7">
        <v>29750</v>
      </c>
      <c r="H22" s="7"/>
      <c r="I22" s="7">
        <v>29750</v>
      </c>
      <c r="L22" s="6" t="s">
        <v>95</v>
      </c>
      <c r="M22" s="7">
        <v>934950</v>
      </c>
    </row>
    <row r="23" spans="1:13" x14ac:dyDescent="0.25">
      <c r="A23" s="2" t="s">
        <v>109</v>
      </c>
      <c r="B23" s="7">
        <v>663225</v>
      </c>
      <c r="E23" s="2" t="s">
        <v>21</v>
      </c>
      <c r="F23" s="7">
        <v>29775</v>
      </c>
      <c r="G23" s="7">
        <v>414425</v>
      </c>
      <c r="H23" s="7">
        <v>502950</v>
      </c>
      <c r="I23" s="7">
        <v>947150</v>
      </c>
      <c r="L23" s="6" t="s">
        <v>96</v>
      </c>
      <c r="M23" s="7">
        <v>796625</v>
      </c>
    </row>
    <row r="24" spans="1:13" x14ac:dyDescent="0.25">
      <c r="A24" s="2" t="s">
        <v>110</v>
      </c>
      <c r="B24" s="7">
        <v>1073450</v>
      </c>
      <c r="E24" s="2" t="s">
        <v>22</v>
      </c>
      <c r="F24" s="7">
        <v>43975</v>
      </c>
      <c r="G24" s="7"/>
      <c r="H24" s="7"/>
      <c r="I24" s="7">
        <v>43975</v>
      </c>
      <c r="L24" s="2">
        <v>2015</v>
      </c>
      <c r="M24" s="7"/>
    </row>
    <row r="25" spans="1:13" x14ac:dyDescent="0.25">
      <c r="A25" s="2" t="s">
        <v>111</v>
      </c>
      <c r="B25" s="7">
        <v>1409750</v>
      </c>
      <c r="E25" s="2" t="s">
        <v>23</v>
      </c>
      <c r="F25" s="7">
        <v>51650</v>
      </c>
      <c r="G25" s="7">
        <v>69125</v>
      </c>
      <c r="H25" s="7">
        <v>6700</v>
      </c>
      <c r="I25" s="7">
        <v>127475</v>
      </c>
      <c r="L25" s="6" t="s">
        <v>85</v>
      </c>
      <c r="M25" s="7">
        <v>637700</v>
      </c>
    </row>
    <row r="26" spans="1:13" x14ac:dyDescent="0.25">
      <c r="A26" s="2" t="s">
        <v>1</v>
      </c>
      <c r="B26" s="7">
        <v>35721825</v>
      </c>
      <c r="E26" s="2" t="s">
        <v>24</v>
      </c>
      <c r="F26" s="7">
        <v>140925</v>
      </c>
      <c r="G26" s="7">
        <v>54850</v>
      </c>
      <c r="H26" s="7"/>
      <c r="I26" s="7">
        <v>195775</v>
      </c>
      <c r="L26" s="6" t="s">
        <v>86</v>
      </c>
      <c r="M26" s="7">
        <v>746325</v>
      </c>
    </row>
    <row r="27" spans="1:13" x14ac:dyDescent="0.25">
      <c r="E27" s="2" t="s">
        <v>25</v>
      </c>
      <c r="F27" s="7">
        <v>421950</v>
      </c>
      <c r="G27" s="7">
        <v>619200</v>
      </c>
      <c r="H27" s="7">
        <v>72700</v>
      </c>
      <c r="I27" s="7">
        <v>1113850</v>
      </c>
      <c r="L27" s="6" t="s">
        <v>87</v>
      </c>
      <c r="M27" s="7">
        <v>812575</v>
      </c>
    </row>
    <row r="28" spans="1:13" x14ac:dyDescent="0.25">
      <c r="E28" s="2" t="s">
        <v>26</v>
      </c>
      <c r="F28" s="7"/>
      <c r="G28" s="7">
        <v>104550</v>
      </c>
      <c r="H28" s="7"/>
      <c r="I28" s="7">
        <v>104550</v>
      </c>
      <c r="L28" s="6" t="s">
        <v>88</v>
      </c>
      <c r="M28" s="7">
        <v>711175</v>
      </c>
    </row>
    <row r="29" spans="1:13" x14ac:dyDescent="0.25">
      <c r="E29" s="2" t="s">
        <v>27</v>
      </c>
      <c r="F29" s="7">
        <v>51900</v>
      </c>
      <c r="G29" s="7">
        <v>601400</v>
      </c>
      <c r="H29" s="7">
        <v>239000</v>
      </c>
      <c r="I29" s="7">
        <v>892300</v>
      </c>
      <c r="L29" s="6" t="s">
        <v>89</v>
      </c>
      <c r="M29" s="7">
        <v>907425</v>
      </c>
    </row>
    <row r="30" spans="1:13" x14ac:dyDescent="0.25">
      <c r="E30" s="2" t="s">
        <v>28</v>
      </c>
      <c r="F30" s="7">
        <v>14175</v>
      </c>
      <c r="G30" s="7">
        <v>268175</v>
      </c>
      <c r="H30" s="7"/>
      <c r="I30" s="7">
        <v>282350</v>
      </c>
      <c r="L30" s="6" t="s">
        <v>90</v>
      </c>
      <c r="M30" s="7">
        <v>934800</v>
      </c>
    </row>
    <row r="31" spans="1:13" x14ac:dyDescent="0.25">
      <c r="E31" s="2" t="s">
        <v>29</v>
      </c>
      <c r="F31" s="7">
        <v>339050</v>
      </c>
      <c r="G31" s="7">
        <v>119050</v>
      </c>
      <c r="H31" s="7">
        <v>12275</v>
      </c>
      <c r="I31" s="7">
        <v>470375</v>
      </c>
      <c r="L31" s="6" t="s">
        <v>91</v>
      </c>
      <c r="M31" s="7">
        <v>804825</v>
      </c>
    </row>
    <row r="32" spans="1:13" x14ac:dyDescent="0.25">
      <c r="E32" s="2" t="s">
        <v>30</v>
      </c>
      <c r="F32" s="7">
        <v>33075</v>
      </c>
      <c r="G32" s="7">
        <v>883325</v>
      </c>
      <c r="H32" s="7">
        <v>84125</v>
      </c>
      <c r="I32" s="7">
        <v>1000525</v>
      </c>
      <c r="L32" s="6" t="s">
        <v>92</v>
      </c>
      <c r="M32" s="7">
        <v>755750</v>
      </c>
    </row>
    <row r="33" spans="5:13" x14ac:dyDescent="0.25">
      <c r="E33" s="2" t="s">
        <v>31</v>
      </c>
      <c r="F33" s="7">
        <v>34775</v>
      </c>
      <c r="G33" s="7">
        <v>145100</v>
      </c>
      <c r="H33" s="7">
        <v>1300</v>
      </c>
      <c r="I33" s="7">
        <v>181175</v>
      </c>
      <c r="L33" s="6" t="s">
        <v>93</v>
      </c>
      <c r="M33" s="7">
        <v>879575</v>
      </c>
    </row>
    <row r="34" spans="5:13" x14ac:dyDescent="0.25">
      <c r="E34" s="2" t="s">
        <v>32</v>
      </c>
      <c r="F34" s="7">
        <v>63825</v>
      </c>
      <c r="G34" s="7">
        <v>374500</v>
      </c>
      <c r="H34" s="7">
        <v>75900</v>
      </c>
      <c r="I34" s="7">
        <v>514225</v>
      </c>
      <c r="L34" s="6" t="s">
        <v>94</v>
      </c>
      <c r="M34" s="7">
        <v>866400</v>
      </c>
    </row>
    <row r="35" spans="5:13" x14ac:dyDescent="0.25">
      <c r="E35" s="2" t="s">
        <v>33</v>
      </c>
      <c r="F35" s="7"/>
      <c r="G35" s="7">
        <v>149400</v>
      </c>
      <c r="H35" s="7">
        <v>313575</v>
      </c>
      <c r="I35" s="7">
        <v>462975</v>
      </c>
      <c r="L35" s="6" t="s">
        <v>95</v>
      </c>
      <c r="M35" s="7">
        <v>868350</v>
      </c>
    </row>
    <row r="36" spans="5:13" x14ac:dyDescent="0.25">
      <c r="E36" s="2" t="s">
        <v>34</v>
      </c>
      <c r="F36" s="7">
        <v>164775</v>
      </c>
      <c r="G36" s="7">
        <v>15025</v>
      </c>
      <c r="H36" s="7">
        <v>135600</v>
      </c>
      <c r="I36" s="7">
        <v>315400</v>
      </c>
      <c r="L36" s="6" t="s">
        <v>96</v>
      </c>
      <c r="M36" s="7">
        <v>808650</v>
      </c>
    </row>
    <row r="37" spans="5:13" x14ac:dyDescent="0.25">
      <c r="E37" s="2" t="s">
        <v>35</v>
      </c>
      <c r="F37" s="7"/>
      <c r="G37" s="7">
        <v>48150</v>
      </c>
      <c r="H37" s="7"/>
      <c r="I37" s="7">
        <v>48150</v>
      </c>
      <c r="L37" s="2">
        <v>2016</v>
      </c>
      <c r="M37" s="7"/>
    </row>
    <row r="38" spans="5:13" x14ac:dyDescent="0.25">
      <c r="E38" s="2" t="s">
        <v>36</v>
      </c>
      <c r="F38" s="7"/>
      <c r="G38" s="7">
        <v>349075</v>
      </c>
      <c r="H38" s="7"/>
      <c r="I38" s="7">
        <v>349075</v>
      </c>
      <c r="L38" s="6" t="s">
        <v>85</v>
      </c>
      <c r="M38" s="7">
        <v>752225</v>
      </c>
    </row>
    <row r="39" spans="5:13" x14ac:dyDescent="0.25">
      <c r="E39" s="2" t="s">
        <v>37</v>
      </c>
      <c r="F39" s="7">
        <v>423800</v>
      </c>
      <c r="G39" s="7">
        <v>1251350</v>
      </c>
      <c r="H39" s="7">
        <v>683200</v>
      </c>
      <c r="I39" s="7">
        <v>2358350</v>
      </c>
      <c r="L39" s="6" t="s">
        <v>86</v>
      </c>
      <c r="M39" s="7">
        <v>830550</v>
      </c>
    </row>
    <row r="40" spans="5:13" x14ac:dyDescent="0.25">
      <c r="E40" s="2" t="s">
        <v>38</v>
      </c>
      <c r="F40" s="7">
        <v>33950</v>
      </c>
      <c r="G40" s="7">
        <v>549750</v>
      </c>
      <c r="H40" s="7"/>
      <c r="I40" s="7">
        <v>583700</v>
      </c>
      <c r="L40" s="6" t="s">
        <v>87</v>
      </c>
      <c r="M40" s="7">
        <v>1001300</v>
      </c>
    </row>
    <row r="41" spans="5:13" x14ac:dyDescent="0.25">
      <c r="E41" s="2" t="s">
        <v>39</v>
      </c>
      <c r="F41" s="7"/>
      <c r="G41" s="7">
        <v>5900</v>
      </c>
      <c r="H41" s="7">
        <v>88400</v>
      </c>
      <c r="I41" s="7">
        <v>94300</v>
      </c>
      <c r="L41" s="6" t="s">
        <v>88</v>
      </c>
      <c r="M41" s="7">
        <v>1001950</v>
      </c>
    </row>
    <row r="42" spans="5:13" x14ac:dyDescent="0.25">
      <c r="E42" s="2" t="s">
        <v>40</v>
      </c>
      <c r="F42" s="7">
        <v>9200</v>
      </c>
      <c r="G42" s="7">
        <v>811400</v>
      </c>
      <c r="H42" s="7"/>
      <c r="I42" s="7">
        <v>820600</v>
      </c>
      <c r="L42" s="6" t="s">
        <v>89</v>
      </c>
      <c r="M42" s="7">
        <v>795075</v>
      </c>
    </row>
    <row r="43" spans="5:13" x14ac:dyDescent="0.25">
      <c r="E43" s="2" t="s">
        <v>41</v>
      </c>
      <c r="F43" s="7"/>
      <c r="G43" s="7">
        <v>27575</v>
      </c>
      <c r="H43" s="7"/>
      <c r="I43" s="7">
        <v>27575</v>
      </c>
      <c r="L43" s="6" t="s">
        <v>90</v>
      </c>
      <c r="M43" s="7">
        <v>896100</v>
      </c>
    </row>
    <row r="44" spans="5:13" x14ac:dyDescent="0.25">
      <c r="E44" s="2" t="s">
        <v>42</v>
      </c>
      <c r="F44" s="7">
        <v>52425</v>
      </c>
      <c r="G44" s="7">
        <v>21900</v>
      </c>
      <c r="H44" s="7"/>
      <c r="I44" s="7">
        <v>74325</v>
      </c>
      <c r="L44" s="6" t="s">
        <v>91</v>
      </c>
      <c r="M44" s="7">
        <v>756725</v>
      </c>
    </row>
    <row r="45" spans="5:13" x14ac:dyDescent="0.25">
      <c r="E45" s="2" t="s">
        <v>43</v>
      </c>
      <c r="F45" s="7">
        <v>37925</v>
      </c>
      <c r="G45" s="7">
        <v>38675</v>
      </c>
      <c r="H45" s="7"/>
      <c r="I45" s="7">
        <v>76600</v>
      </c>
      <c r="L45" s="6" t="s">
        <v>92</v>
      </c>
      <c r="M45" s="7">
        <v>928925</v>
      </c>
    </row>
    <row r="46" spans="5:13" x14ac:dyDescent="0.25">
      <c r="E46" s="2" t="s">
        <v>44</v>
      </c>
      <c r="F46" s="7">
        <v>87850</v>
      </c>
      <c r="G46" s="7">
        <v>28425</v>
      </c>
      <c r="H46" s="7">
        <v>15775</v>
      </c>
      <c r="I46" s="7">
        <v>132050</v>
      </c>
      <c r="L46" s="6" t="s">
        <v>93</v>
      </c>
      <c r="M46" s="7">
        <v>994100</v>
      </c>
    </row>
    <row r="47" spans="5:13" x14ac:dyDescent="0.25">
      <c r="E47" s="2" t="s">
        <v>45</v>
      </c>
      <c r="F47" s="7">
        <v>58550</v>
      </c>
      <c r="G47" s="7">
        <v>107350</v>
      </c>
      <c r="H47" s="7">
        <v>401275</v>
      </c>
      <c r="I47" s="7">
        <v>567175</v>
      </c>
      <c r="L47" s="6" t="s">
        <v>94</v>
      </c>
      <c r="M47" s="7">
        <v>932475</v>
      </c>
    </row>
    <row r="48" spans="5:13" x14ac:dyDescent="0.25">
      <c r="E48" s="2" t="s">
        <v>46</v>
      </c>
      <c r="F48" s="7">
        <v>484750</v>
      </c>
      <c r="G48" s="7">
        <v>282825</v>
      </c>
      <c r="H48" s="7">
        <v>58575</v>
      </c>
      <c r="I48" s="7">
        <v>826150</v>
      </c>
      <c r="L48" s="6" t="s">
        <v>95</v>
      </c>
      <c r="M48" s="7">
        <v>1029700</v>
      </c>
    </row>
    <row r="49" spans="5:13" x14ac:dyDescent="0.25">
      <c r="E49" s="2" t="s">
        <v>47</v>
      </c>
      <c r="F49" s="7">
        <v>3025</v>
      </c>
      <c r="G49" s="7">
        <v>58700</v>
      </c>
      <c r="H49" s="7"/>
      <c r="I49" s="7">
        <v>61725</v>
      </c>
      <c r="L49" s="6" t="s">
        <v>96</v>
      </c>
      <c r="M49" s="7">
        <v>1030200</v>
      </c>
    </row>
    <row r="50" spans="5:13" x14ac:dyDescent="0.25">
      <c r="E50" s="2" t="s">
        <v>48</v>
      </c>
      <c r="F50" s="7">
        <v>1550</v>
      </c>
      <c r="G50" s="7">
        <v>153325</v>
      </c>
      <c r="H50" s="7"/>
      <c r="I50" s="7">
        <v>154875</v>
      </c>
      <c r="L50" s="2">
        <v>2017</v>
      </c>
      <c r="M50" s="7"/>
    </row>
    <row r="51" spans="5:13" x14ac:dyDescent="0.25">
      <c r="E51" s="2" t="s">
        <v>49</v>
      </c>
      <c r="F51" s="7">
        <v>51075</v>
      </c>
      <c r="G51" s="7">
        <v>118150</v>
      </c>
      <c r="H51" s="7">
        <v>11300</v>
      </c>
      <c r="I51" s="7">
        <v>180525</v>
      </c>
      <c r="L51" s="6" t="s">
        <v>85</v>
      </c>
      <c r="M51" s="7">
        <v>971975</v>
      </c>
    </row>
    <row r="52" spans="5:13" x14ac:dyDescent="0.25">
      <c r="E52" s="2" t="s">
        <v>50</v>
      </c>
      <c r="F52" s="7">
        <v>1950</v>
      </c>
      <c r="G52" s="7">
        <v>17275</v>
      </c>
      <c r="H52" s="7">
        <v>203775</v>
      </c>
      <c r="I52" s="7">
        <v>223000</v>
      </c>
      <c r="L52" s="6" t="s">
        <v>86</v>
      </c>
      <c r="M52" s="7">
        <v>1083000</v>
      </c>
    </row>
    <row r="53" spans="5:13" x14ac:dyDescent="0.25">
      <c r="E53" s="2" t="s">
        <v>51</v>
      </c>
      <c r="F53" s="7"/>
      <c r="G53" s="7">
        <v>11925</v>
      </c>
      <c r="H53" s="7"/>
      <c r="I53" s="7">
        <v>11925</v>
      </c>
      <c r="L53" s="6" t="s">
        <v>87</v>
      </c>
      <c r="M53" s="7">
        <v>1377475</v>
      </c>
    </row>
    <row r="54" spans="5:13" x14ac:dyDescent="0.25">
      <c r="E54" s="2" t="s">
        <v>52</v>
      </c>
      <c r="F54" s="7">
        <v>170325</v>
      </c>
      <c r="G54" s="7">
        <v>533700</v>
      </c>
      <c r="H54" s="7">
        <v>40400</v>
      </c>
      <c r="I54" s="7">
        <v>744425</v>
      </c>
      <c r="L54" s="6" t="s">
        <v>88</v>
      </c>
      <c r="M54" s="7">
        <v>1055450</v>
      </c>
    </row>
    <row r="55" spans="5:13" x14ac:dyDescent="0.25">
      <c r="E55" s="2" t="s">
        <v>53</v>
      </c>
      <c r="F55" s="7"/>
      <c r="G55" s="7"/>
      <c r="H55" s="7">
        <v>143450</v>
      </c>
      <c r="I55" s="7">
        <v>143450</v>
      </c>
      <c r="L55" s="6" t="s">
        <v>89</v>
      </c>
      <c r="M55" s="7">
        <v>1134575</v>
      </c>
    </row>
    <row r="56" spans="5:13" x14ac:dyDescent="0.25">
      <c r="E56" s="2" t="s">
        <v>54</v>
      </c>
      <c r="F56" s="7">
        <v>225800</v>
      </c>
      <c r="G56" s="7">
        <v>774225</v>
      </c>
      <c r="H56" s="7">
        <v>2950</v>
      </c>
      <c r="I56" s="7">
        <v>1002975</v>
      </c>
      <c r="L56" s="6" t="s">
        <v>90</v>
      </c>
      <c r="M56" s="7">
        <v>714725</v>
      </c>
    </row>
    <row r="57" spans="5:13" x14ac:dyDescent="0.25">
      <c r="E57" s="2" t="s">
        <v>55</v>
      </c>
      <c r="F57" s="7">
        <v>1525</v>
      </c>
      <c r="G57" s="7">
        <v>985725</v>
      </c>
      <c r="H57" s="7"/>
      <c r="I57" s="7">
        <v>987250</v>
      </c>
      <c r="L57" s="6" t="s">
        <v>91</v>
      </c>
      <c r="M57" s="7">
        <v>57825</v>
      </c>
    </row>
    <row r="58" spans="5:13" x14ac:dyDescent="0.25">
      <c r="E58" s="2" t="s">
        <v>56</v>
      </c>
      <c r="F58" s="7"/>
      <c r="G58" s="7">
        <v>16200</v>
      </c>
      <c r="H58" s="7"/>
      <c r="I58" s="7">
        <v>16200</v>
      </c>
      <c r="L58" s="2" t="s">
        <v>1</v>
      </c>
      <c r="M58" s="7">
        <v>35721825</v>
      </c>
    </row>
    <row r="59" spans="5:13" x14ac:dyDescent="0.25">
      <c r="E59" s="2" t="s">
        <v>57</v>
      </c>
      <c r="F59" s="7">
        <v>1144625</v>
      </c>
      <c r="G59" s="7">
        <v>821575</v>
      </c>
      <c r="H59" s="7"/>
      <c r="I59" s="7">
        <v>1966200</v>
      </c>
    </row>
    <row r="60" spans="5:13" x14ac:dyDescent="0.25">
      <c r="E60" s="2" t="s">
        <v>58</v>
      </c>
      <c r="F60" s="7">
        <v>563025</v>
      </c>
      <c r="G60" s="7">
        <v>1297850</v>
      </c>
      <c r="H60" s="7">
        <v>249425</v>
      </c>
      <c r="I60" s="7">
        <v>2110300</v>
      </c>
    </row>
    <row r="61" spans="5:13" x14ac:dyDescent="0.25">
      <c r="E61" s="2" t="s">
        <v>59</v>
      </c>
      <c r="F61" s="7">
        <v>3019275</v>
      </c>
      <c r="G61" s="7">
        <v>396100</v>
      </c>
      <c r="H61" s="7">
        <v>46300</v>
      </c>
      <c r="I61" s="7">
        <v>3461675</v>
      </c>
    </row>
    <row r="62" spans="5:13" x14ac:dyDescent="0.25">
      <c r="E62" s="2" t="s">
        <v>60</v>
      </c>
      <c r="F62" s="7">
        <v>7600</v>
      </c>
      <c r="G62" s="7">
        <v>34425</v>
      </c>
      <c r="H62" s="7">
        <v>40000</v>
      </c>
      <c r="I62" s="7">
        <v>82025</v>
      </c>
    </row>
    <row r="63" spans="5:13" x14ac:dyDescent="0.25">
      <c r="E63" s="2" t="s">
        <v>61</v>
      </c>
      <c r="F63" s="7"/>
      <c r="G63" s="7">
        <v>13175</v>
      </c>
      <c r="H63" s="7"/>
      <c r="I63" s="7">
        <v>13175</v>
      </c>
    </row>
    <row r="64" spans="5:13" x14ac:dyDescent="0.25">
      <c r="E64" s="2" t="s">
        <v>62</v>
      </c>
      <c r="F64" s="7">
        <v>460275</v>
      </c>
      <c r="G64" s="7">
        <v>1025</v>
      </c>
      <c r="H64" s="7"/>
      <c r="I64" s="7">
        <v>461300</v>
      </c>
    </row>
    <row r="65" spans="5:9" x14ac:dyDescent="0.25">
      <c r="E65" s="2" t="s">
        <v>63</v>
      </c>
      <c r="F65" s="7"/>
      <c r="G65" s="7"/>
      <c r="H65" s="7">
        <v>3000</v>
      </c>
      <c r="I65" s="7">
        <v>3000</v>
      </c>
    </row>
    <row r="66" spans="5:9" x14ac:dyDescent="0.25">
      <c r="E66" s="2" t="s">
        <v>64</v>
      </c>
      <c r="F66" s="7">
        <v>52175</v>
      </c>
      <c r="G66" s="7">
        <v>260975</v>
      </c>
      <c r="H66" s="7"/>
      <c r="I66" s="7">
        <v>313150</v>
      </c>
    </row>
    <row r="67" spans="5:9" x14ac:dyDescent="0.25">
      <c r="E67" s="2" t="s">
        <v>65</v>
      </c>
      <c r="F67" s="7">
        <v>50700</v>
      </c>
      <c r="G67" s="7"/>
      <c r="H67" s="7"/>
      <c r="I67" s="7">
        <v>50700</v>
      </c>
    </row>
    <row r="68" spans="5:9" x14ac:dyDescent="0.25">
      <c r="E68" s="2" t="s">
        <v>66</v>
      </c>
      <c r="F68" s="7"/>
      <c r="G68" s="7">
        <v>44100</v>
      </c>
      <c r="H68" s="7"/>
      <c r="I68" s="7">
        <v>44100</v>
      </c>
    </row>
    <row r="69" spans="5:9" x14ac:dyDescent="0.25">
      <c r="E69" s="2" t="s">
        <v>67</v>
      </c>
      <c r="F69" s="7">
        <v>19100</v>
      </c>
      <c r="G69" s="7">
        <v>45350</v>
      </c>
      <c r="H69" s="7"/>
      <c r="I69" s="7">
        <v>64450</v>
      </c>
    </row>
    <row r="70" spans="5:9" x14ac:dyDescent="0.25">
      <c r="E70" s="2" t="s">
        <v>68</v>
      </c>
      <c r="F70" s="7">
        <v>925</v>
      </c>
      <c r="G70" s="7">
        <v>325</v>
      </c>
      <c r="H70" s="7"/>
      <c r="I70" s="7">
        <v>1250</v>
      </c>
    </row>
    <row r="71" spans="5:9" x14ac:dyDescent="0.25">
      <c r="E71" s="2" t="s">
        <v>69</v>
      </c>
      <c r="F71" s="7">
        <v>7525</v>
      </c>
      <c r="G71" s="7">
        <v>1225</v>
      </c>
      <c r="H71" s="7">
        <v>43900</v>
      </c>
      <c r="I71" s="7">
        <v>52650</v>
      </c>
    </row>
    <row r="72" spans="5:9" x14ac:dyDescent="0.25">
      <c r="E72" s="2" t="s">
        <v>70</v>
      </c>
      <c r="F72" s="7">
        <v>11475</v>
      </c>
      <c r="G72" s="7">
        <v>1177750</v>
      </c>
      <c r="H72" s="7"/>
      <c r="I72" s="7">
        <v>1189225</v>
      </c>
    </row>
    <row r="73" spans="5:9" x14ac:dyDescent="0.25">
      <c r="E73" s="2" t="s">
        <v>71</v>
      </c>
      <c r="F73" s="7">
        <v>284900</v>
      </c>
      <c r="G73" s="7">
        <v>219275</v>
      </c>
      <c r="H73" s="7">
        <v>5000</v>
      </c>
      <c r="I73" s="7">
        <v>509175</v>
      </c>
    </row>
    <row r="74" spans="5:9" x14ac:dyDescent="0.25">
      <c r="E74" s="2" t="s">
        <v>72</v>
      </c>
      <c r="F74" s="7"/>
      <c r="G74" s="7"/>
      <c r="H74" s="7">
        <v>47825</v>
      </c>
      <c r="I74" s="7">
        <v>47825</v>
      </c>
    </row>
    <row r="75" spans="5:9" x14ac:dyDescent="0.25">
      <c r="E75" s="2" t="s">
        <v>73</v>
      </c>
      <c r="F75" s="7">
        <v>587125</v>
      </c>
      <c r="G75" s="7">
        <v>345425</v>
      </c>
      <c r="H75" s="7"/>
      <c r="I75" s="7">
        <v>932550</v>
      </c>
    </row>
    <row r="76" spans="5:9" x14ac:dyDescent="0.25">
      <c r="E76" s="2" t="s">
        <v>74</v>
      </c>
      <c r="F76" s="7">
        <v>2700</v>
      </c>
      <c r="G76" s="7">
        <v>188650</v>
      </c>
      <c r="H76" s="7"/>
      <c r="I76" s="7">
        <v>191350</v>
      </c>
    </row>
    <row r="77" spans="5:9" x14ac:dyDescent="0.25">
      <c r="E77" s="2" t="s">
        <v>75</v>
      </c>
      <c r="F77" s="7">
        <v>85825</v>
      </c>
      <c r="G77" s="7">
        <v>27575</v>
      </c>
      <c r="H77" s="7"/>
      <c r="I77" s="7">
        <v>113400</v>
      </c>
    </row>
    <row r="78" spans="5:9" x14ac:dyDescent="0.25">
      <c r="E78" s="2" t="s">
        <v>76</v>
      </c>
      <c r="F78" s="7">
        <v>650</v>
      </c>
      <c r="G78" s="7">
        <v>12375</v>
      </c>
      <c r="H78" s="7"/>
      <c r="I78" s="7">
        <v>13025</v>
      </c>
    </row>
    <row r="79" spans="5:9" x14ac:dyDescent="0.25">
      <c r="E79" s="2" t="s">
        <v>77</v>
      </c>
      <c r="F79" s="7">
        <v>329275</v>
      </c>
      <c r="G79" s="7">
        <v>724250</v>
      </c>
      <c r="H79" s="7">
        <v>24125</v>
      </c>
      <c r="I79" s="7">
        <v>1077650</v>
      </c>
    </row>
    <row r="80" spans="5:9" x14ac:dyDescent="0.25">
      <c r="E80" s="2" t="s">
        <v>78</v>
      </c>
      <c r="F80" s="7">
        <v>6375</v>
      </c>
      <c r="G80" s="7">
        <v>106075</v>
      </c>
      <c r="H80" s="7"/>
      <c r="I80" s="7">
        <v>112450</v>
      </c>
    </row>
    <row r="81" spans="5:9" x14ac:dyDescent="0.25">
      <c r="E81" s="2" t="s">
        <v>79</v>
      </c>
      <c r="F81" s="7">
        <v>4900</v>
      </c>
      <c r="G81" s="7">
        <v>264575</v>
      </c>
      <c r="H81" s="7"/>
      <c r="I81" s="7">
        <v>269475</v>
      </c>
    </row>
    <row r="82" spans="5:9" x14ac:dyDescent="0.25">
      <c r="E82" s="2" t="s">
        <v>80</v>
      </c>
      <c r="F82" s="7">
        <v>302000</v>
      </c>
      <c r="G82" s="7">
        <v>814550</v>
      </c>
      <c r="H82" s="7">
        <v>11850</v>
      </c>
      <c r="I82" s="7">
        <v>1128400</v>
      </c>
    </row>
    <row r="83" spans="5:9" x14ac:dyDescent="0.25">
      <c r="E83" s="2" t="s">
        <v>81</v>
      </c>
      <c r="F83" s="7">
        <v>13050</v>
      </c>
      <c r="G83" s="7">
        <v>119725</v>
      </c>
      <c r="H83" s="7"/>
      <c r="I83" s="7">
        <v>132775</v>
      </c>
    </row>
    <row r="84" spans="5:9" x14ac:dyDescent="0.25">
      <c r="E84" s="2" t="s">
        <v>82</v>
      </c>
      <c r="F84" s="7">
        <v>10425</v>
      </c>
      <c r="G84" s="7">
        <v>24600</v>
      </c>
      <c r="H84" s="7">
        <v>44850</v>
      </c>
      <c r="I84" s="7">
        <v>79875</v>
      </c>
    </row>
    <row r="85" spans="5:9" x14ac:dyDescent="0.25">
      <c r="E85" s="2" t="s">
        <v>83</v>
      </c>
      <c r="F85" s="7">
        <v>94125</v>
      </c>
      <c r="G85" s="7">
        <v>212475</v>
      </c>
      <c r="H85" s="7">
        <v>500</v>
      </c>
      <c r="I85" s="7">
        <v>307100</v>
      </c>
    </row>
    <row r="86" spans="5:9" x14ac:dyDescent="0.25">
      <c r="E86" s="2" t="s">
        <v>1</v>
      </c>
      <c r="F86" s="7">
        <v>10690575</v>
      </c>
      <c r="G86" s="7">
        <v>21378450</v>
      </c>
      <c r="H86" s="7">
        <v>3652800</v>
      </c>
      <c r="I86" s="7">
        <v>35721825</v>
      </c>
    </row>
  </sheetData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0E02-0C35-4B7B-82E6-ECCE7F3D0BFC}">
  <dimension ref="A1"/>
  <sheetViews>
    <sheetView showGridLines="0" tabSelected="1" zoomScale="60" zoomScaleNormal="60" workbookViewId="0">
      <selection activeCell="Q27" sqref="Q27"/>
    </sheetView>
  </sheetViews>
  <sheetFormatPr baseColWidth="10" defaultRowHeight="15" x14ac:dyDescent="0.25"/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7BC480B3-374B-483E-8D7B-4636D825C982}">
  <ds:schemaRefs/>
</ds:datastoreItem>
</file>

<file path=customXml/itemProps2.xml><?xml version="1.0" encoding="utf-8"?>
<ds:datastoreItem xmlns:ds="http://schemas.openxmlformats.org/officeDocument/2006/customXml" ds:itemID="{5D240D30-52CB-400B-BE32-996C702DEA8D}">
  <ds:schemaRefs/>
</ds:datastoreItem>
</file>

<file path=customXml/itemProps3.xml><?xml version="1.0" encoding="utf-8"?>
<ds:datastoreItem xmlns:ds="http://schemas.openxmlformats.org/officeDocument/2006/customXml" ds:itemID="{A1BC65DA-7FB3-4D00-8DF7-53E5A4EF62AE}">
  <ds:schemaRefs/>
</ds:datastoreItem>
</file>

<file path=customXml/itemProps4.xml><?xml version="1.0" encoding="utf-8"?>
<ds:datastoreItem xmlns:ds="http://schemas.openxmlformats.org/officeDocument/2006/customXml" ds:itemID="{6D3F7802-8EB0-4D76-B58F-4ED25DC2C1C1}">
  <ds:schemaRefs/>
</ds:datastoreItem>
</file>

<file path=customXml/itemProps5.xml><?xml version="1.0" encoding="utf-8"?>
<ds:datastoreItem xmlns:ds="http://schemas.openxmlformats.org/officeDocument/2006/customXml" ds:itemID="{1793F143-A432-45AB-890A-9FB1D5F4A0DA}">
  <ds:schemaRefs/>
</ds:datastoreItem>
</file>

<file path=customXml/itemProps6.xml><?xml version="1.0" encoding="utf-8"?>
<ds:datastoreItem xmlns:ds="http://schemas.openxmlformats.org/officeDocument/2006/customXml" ds:itemID="{6E639D5C-B8B4-4C45-BF70-8A291C7B564B}">
  <ds:schemaRefs/>
</ds:datastoreItem>
</file>

<file path=customXml/itemProps7.xml><?xml version="1.0" encoding="utf-8"?>
<ds:datastoreItem xmlns:ds="http://schemas.openxmlformats.org/officeDocument/2006/customXml" ds:itemID="{BE17B05A-103C-4AD8-918E-E9434639D6F1}">
  <ds:schemaRefs/>
</ds:datastoreItem>
</file>

<file path=customXml/itemProps8.xml><?xml version="1.0" encoding="utf-8"?>
<ds:datastoreItem xmlns:ds="http://schemas.openxmlformats.org/officeDocument/2006/customXml" ds:itemID="{A201BDD7-F461-45E9-B641-E200D1729EDF}">
  <ds:schemaRefs/>
</ds:datastoreItem>
</file>

<file path=customXml/itemProps9.xml><?xml version="1.0" encoding="utf-8"?>
<ds:datastoreItem xmlns:ds="http://schemas.openxmlformats.org/officeDocument/2006/customXml" ds:itemID="{57A682D5-FF6F-44CE-942F-BC08DF4A12D7}">
  <ds:schemaRefs/>
</ds:datastoreItem>
</file>

<file path=customXml/itemProps10.xml><?xml version="1.0" encoding="utf-8"?>
<ds:datastoreItem xmlns:ds="http://schemas.openxmlformats.org/officeDocument/2006/customXml" ds:itemID="{0757718A-6126-4DC5-8AD7-04E51E2F37B6}">
  <ds:schemaRefs/>
</ds:datastoreItem>
</file>

<file path=customXml/itemProps11.xml><?xml version="1.0" encoding="utf-8"?>
<ds:datastoreItem xmlns:ds="http://schemas.openxmlformats.org/officeDocument/2006/customXml" ds:itemID="{E780740D-3956-4DBD-BB42-4D5D27918F71}">
  <ds:schemaRefs/>
</ds:datastoreItem>
</file>

<file path=customXml/itemProps12.xml><?xml version="1.0" encoding="utf-8"?>
<ds:datastoreItem xmlns:ds="http://schemas.openxmlformats.org/officeDocument/2006/customXml" ds:itemID="{231D07CF-4327-4F06-8A06-2207FF1F8ECB}">
  <ds:schemaRefs/>
</ds:datastoreItem>
</file>

<file path=customXml/itemProps13.xml><?xml version="1.0" encoding="utf-8"?>
<ds:datastoreItem xmlns:ds="http://schemas.openxmlformats.org/officeDocument/2006/customXml" ds:itemID="{69AB6EC4-4E65-42C5-A20A-F389A3188D85}">
  <ds:schemaRefs/>
</ds:datastoreItem>
</file>

<file path=customXml/itemProps14.xml><?xml version="1.0" encoding="utf-8"?>
<ds:datastoreItem xmlns:ds="http://schemas.openxmlformats.org/officeDocument/2006/customXml" ds:itemID="{A7AB989A-206F-4E0E-8247-6950915AC139}">
  <ds:schemaRefs/>
</ds:datastoreItem>
</file>

<file path=customXml/itemProps15.xml><?xml version="1.0" encoding="utf-8"?>
<ds:datastoreItem xmlns:ds="http://schemas.openxmlformats.org/officeDocument/2006/customXml" ds:itemID="{10BBD829-BFC7-4D40-B125-A41571B6521E}">
  <ds:schemaRefs/>
</ds:datastoreItem>
</file>

<file path=customXml/itemProps16.xml><?xml version="1.0" encoding="utf-8"?>
<ds:datastoreItem xmlns:ds="http://schemas.openxmlformats.org/officeDocument/2006/customXml" ds:itemID="{731C7107-1CC3-448E-B479-9080A088E479}">
  <ds:schemaRefs/>
</ds:datastoreItem>
</file>

<file path=customXml/itemProps17.xml><?xml version="1.0" encoding="utf-8"?>
<ds:datastoreItem xmlns:ds="http://schemas.openxmlformats.org/officeDocument/2006/customXml" ds:itemID="{446C9501-2A44-45C5-8251-79E631138017}">
  <ds:schemaRefs/>
</ds:datastoreItem>
</file>

<file path=customXml/itemProps18.xml><?xml version="1.0" encoding="utf-8"?>
<ds:datastoreItem xmlns:ds="http://schemas.openxmlformats.org/officeDocument/2006/customXml" ds:itemID="{60A6FB66-D192-4CD8-9EDB-CAFB37D1C033}">
  <ds:schemaRefs/>
</ds:datastoreItem>
</file>

<file path=customXml/itemProps19.xml><?xml version="1.0" encoding="utf-8"?>
<ds:datastoreItem xmlns:ds="http://schemas.openxmlformats.org/officeDocument/2006/customXml" ds:itemID="{45FB5BAA-2CAF-4E56-A1A8-ADFEF89917F5}">
  <ds:schemaRefs/>
</ds:datastoreItem>
</file>

<file path=customXml/itemProps20.xml><?xml version="1.0" encoding="utf-8"?>
<ds:datastoreItem xmlns:ds="http://schemas.openxmlformats.org/officeDocument/2006/customXml" ds:itemID="{E73F6257-8113-4B9A-AB0C-4039A62E2836}">
  <ds:schemaRefs/>
</ds:datastoreItem>
</file>

<file path=customXml/itemProps21.xml><?xml version="1.0" encoding="utf-8"?>
<ds:datastoreItem xmlns:ds="http://schemas.openxmlformats.org/officeDocument/2006/customXml" ds:itemID="{C23D6491-BA37-45AE-866B-8A334071DBC0}">
  <ds:schemaRefs/>
</ds:datastoreItem>
</file>

<file path=customXml/itemProps22.xml><?xml version="1.0" encoding="utf-8"?>
<ds:datastoreItem xmlns:ds="http://schemas.openxmlformats.org/officeDocument/2006/customXml" ds:itemID="{B34D519A-4BF3-4EDD-987E-110989D68DAD}">
  <ds:schemaRefs/>
</ds:datastoreItem>
</file>

<file path=customXml/itemProps23.xml><?xml version="1.0" encoding="utf-8"?>
<ds:datastoreItem xmlns:ds="http://schemas.openxmlformats.org/officeDocument/2006/customXml" ds:itemID="{AAD62554-7A06-4D87-BD3F-B812108748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Comprobación_Anual</vt:lpstr>
      <vt:lpstr>Tablas dinámicas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revolutioncubanphotoart@gmail.com</dc:creator>
  <cp:lastModifiedBy>revolutioncubanphotoart@gmail.com</cp:lastModifiedBy>
  <dcterms:created xsi:type="dcterms:W3CDTF">2026-09-18T10:44:06Z</dcterms:created>
  <dcterms:modified xsi:type="dcterms:W3CDTF">2026-09-21T11:09:59Z</dcterms:modified>
</cp:coreProperties>
</file>