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pclservices-my.sharepoint.com/personal/kyle_prima_pci_com/Documents/Desktop/Dashboard v5/"/>
    </mc:Choice>
  </mc:AlternateContent>
  <xr:revisionPtr revIDLastSave="74" documentId="8_{9B2BD6F3-5A79-4801-A8BC-B3A19C8E8995}" xr6:coauthVersionLast="47" xr6:coauthVersionMax="47" xr10:uidLastSave="{D2EEC495-4B0D-42BB-AB3A-AA010C33D593}"/>
  <bookViews>
    <workbookView xWindow="-15420" yWindow="-5535" windowWidth="12150" windowHeight="20775" activeTab="1" xr2:uid="{AE1D9D8D-6D3F-4F7F-821C-413BFC8FD4F0}"/>
  </bookViews>
  <sheets>
    <sheet name="Sheet1" sheetId="1" r:id="rId1"/>
    <sheet name="Sheet2" sheetId="8" r:id="rId2"/>
    <sheet name="Sheet5" sheetId="5" r:id="rId3"/>
    <sheet name="Sheet7" sheetId="7" r:id="rId4"/>
  </sheets>
  <definedNames>
    <definedName name="_xlnm._FilterDatabase" localSheetId="0" hidden="1">Sheet1!$A$1:$E$443</definedName>
  </definedNames>
  <calcPr calcId="191028"/>
  <pivotCaches>
    <pivotCache cacheId="0" r:id="rId5"/>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7" l="1"/>
  <c r="D7" i="7" s="1"/>
  <c r="D6" i="7"/>
  <c r="D5" i="7"/>
</calcChain>
</file>

<file path=xl/sharedStrings.xml><?xml version="1.0" encoding="utf-8"?>
<sst xmlns="http://schemas.openxmlformats.org/spreadsheetml/2006/main" count="1838" uniqueCount="504">
  <si>
    <t>Comment</t>
  </si>
  <si>
    <t>Lot</t>
  </si>
  <si>
    <t>Stage</t>
  </si>
  <si>
    <t>Sequence</t>
  </si>
  <si>
    <t>Category</t>
  </si>
  <si>
    <t>RFT</t>
  </si>
  <si>
    <t>BR laking instron results, PO, and certs for rear and front assembly, temp data, CMO DV</t>
  </si>
  <si>
    <t>NAR0424</t>
  </si>
  <si>
    <t>wip</t>
  </si>
  <si>
    <t>Missing Documents</t>
  </si>
  <si>
    <t>Where on page 32 can I see excursion</t>
  </si>
  <si>
    <t>Process Clarification</t>
  </si>
  <si>
    <t>Can't find entries in the TRO</t>
  </si>
  <si>
    <t xml:space="preserve">Last IPC was taken 5 min later than max. </t>
  </si>
  <si>
    <t>Is this correct?  If I count samples taken during production  I can only count 70?  You did not take our extra five</t>
  </si>
  <si>
    <t>Are you sure that there was no label taken to pci samples</t>
  </si>
  <si>
    <t>sorry, but we decided together with you that we are not including this batch in the same event. because we needed to release the first batch without delay.  unfortunately, we need anther event for this failed 2. control.</t>
  </si>
  <si>
    <t>FG</t>
  </si>
  <si>
    <t>I can see it. thank you. as your procedure describe, you have to comment if the next IPC exceeded one hour. please add the comment to batch record.</t>
  </si>
  <si>
    <t xml:space="preserve">as we discussed, please comment in batch record if the case is that there  weren't products at this time, or if there was a stop in production due to line error or other. </t>
  </si>
  <si>
    <t>please answer our comments previously described. we are accepting an event like for NAR0423.</t>
  </si>
  <si>
    <t>Why no comments or actions for warnings</t>
  </si>
  <si>
    <t>NAR0423</t>
  </si>
  <si>
    <t>WIP</t>
  </si>
  <si>
    <t>why is this called previous?  Is this not the new JDE lto number?  To be considered for future memos</t>
  </si>
  <si>
    <t>There are two different RA batches.  How do you handle tracability during production when switching from one RA to another incase you do it on the same day?  Time is not documented on the material control form</t>
  </si>
  <si>
    <t>Documentation Update</t>
  </si>
  <si>
    <t>mistake in the entry and a double control has failed to find this.  This should be a dev</t>
  </si>
  <si>
    <t xml:space="preserve">why is this NA?  You need to know how many PFS were brought into the room </t>
  </si>
  <si>
    <t>the initials correcting this are not the same as the one entering.  Are you allowed to do this?</t>
  </si>
  <si>
    <t>why those dates and sign</t>
  </si>
  <si>
    <t>date error not found by the double control.  Deviation?</t>
  </si>
  <si>
    <t>date confusion</t>
  </si>
  <si>
    <t>missing title and ref to page 32 in MPI.  Page No</t>
  </si>
  <si>
    <t>I appreciate the documentaiton has been added for the corrections</t>
  </si>
  <si>
    <t>this should be filled out on the previous page</t>
  </si>
  <si>
    <t>why twas this brought in only for 20 minutes</t>
  </si>
  <si>
    <t>This is wip going out.  It is easy to see from page 34 but should the wip also be ticked off?  The pages are uch better and easy to follow so the wip tick off would only help me in finding that the out of production is wip and not bulk so to find the time I would have to look at the wip page in/out and not the bulk in/out</t>
  </si>
  <si>
    <t>Was there no bulk brought in again?</t>
  </si>
  <si>
    <t>Was this left out overnight?  I thought they would always get returned to cold stroage before going home for the day.</t>
  </si>
  <si>
    <t>What about pallet 8?  It goes out at 9:45, this I cannot see anywhere</t>
  </si>
  <si>
    <t>should this be 6:45</t>
  </si>
  <si>
    <t>should there be another column with checkmark boxes for outgoing production so its easier to see if bulk wip or both</t>
  </si>
  <si>
    <t>None of JDE lot 4172180 has been received?  And why no container ID</t>
  </si>
  <si>
    <t>Hard to read</t>
  </si>
  <si>
    <t>how do you bring in 37 but return 109</t>
  </si>
  <si>
    <t>should released not be circled for this one as well</t>
  </si>
  <si>
    <t xml:space="preserve">why were the first two challenges the only ones performed this day?  </t>
  </si>
  <si>
    <t xml:space="preserve">I could see from page 17 that reentry had been done.  Explanaiton needed.  </t>
  </si>
  <si>
    <t>Now these values have been changed during production.  They are still within limits but how do we document if they are changed outside the limits and then changed to within the limits before finilization.  Can that be seen in change log</t>
  </si>
  <si>
    <t>the batch data was reenterd on the 10th.  Should there not be two first pcs inspections</t>
  </si>
  <si>
    <t>as we did previously add all calculation to the accountability pages, should we write the entire calculation here as well?</t>
  </si>
  <si>
    <t>please explain why this has been crossed out.  With the calculationon the previous page.  It adds up to the 70.  There is something here the operators have misunderstood</t>
  </si>
  <si>
    <t>You will most likely need these samples as there is exacltly 70 samples when including the buffer samples</t>
  </si>
  <si>
    <t>You know approx how many shippers will be produced during the batch.  Then you should also be able to spread out the number of smaples more even.  This does not look good</t>
  </si>
  <si>
    <t>why this big difference in amount of samples start 34 and end with 5</t>
  </si>
  <si>
    <t>this field has it been deleted in MPI v 6?</t>
  </si>
  <si>
    <t>what was the reason for this correction</t>
  </si>
  <si>
    <t>To my eyes, this reads 1/18/24 but the correction readys 1/11/24.  was the correction carried out a week after the checked by signature</t>
  </si>
  <si>
    <t>why was this discovered a day later after the checked by signature</t>
  </si>
  <si>
    <t>where does 34560 come from?  Row I gives 34558, so why was this corrected</t>
  </si>
  <si>
    <t>first piece was updated to be included and then it  wasn't supposed to be.  What went wrong in that process</t>
  </si>
  <si>
    <t>why empy pages included.  And what about the page numbering of the pages used</t>
  </si>
  <si>
    <t>how can this be a math error</t>
  </si>
  <si>
    <t>this was done a day after the checked by signature</t>
  </si>
  <si>
    <t>why do you need this ref here</t>
  </si>
  <si>
    <t>I don't know if this is described in the event but how can this checked by be carried out 6 days later?  Was there no production in the room in the meantime</t>
  </si>
  <si>
    <t>we have not seen this event yet have we?  If it is documenented in the log book then I would not make an event because it has been missed in the batch record.  I would just have written  that it was peformed on the 12 but forgotten in the batch</t>
  </si>
  <si>
    <t>this is really good documentation thank you for this</t>
  </si>
  <si>
    <t>I can see here that there ws a power downtime but not why</t>
  </si>
  <si>
    <t>I appreciate this note on the product quality</t>
  </si>
  <si>
    <t xml:space="preserve">when will QA review check list be attached. </t>
  </si>
  <si>
    <t>this cert was attached twice.  Do we not need COCs for RA and FA as well?</t>
  </si>
  <si>
    <t>I know we talked about this before, but why did we keep syringes here?</t>
  </si>
  <si>
    <t>what has changed here?  What does it mean</t>
  </si>
  <si>
    <t>was it correct that there were no mechanics in the room</t>
  </si>
  <si>
    <t>bullet 5 and 2 is used twice where on note is documented for each</t>
  </si>
  <si>
    <t>how do we know that the same shippers are delivered back</t>
  </si>
  <si>
    <t>please clarify the use of bullets for GDP</t>
  </si>
  <si>
    <t>double control failure again?  A third person correcting</t>
  </si>
  <si>
    <t>there are two performed by here.  What is the difference between them</t>
  </si>
  <si>
    <t>is it correct that this was found by QA before start of the batch</t>
  </si>
  <si>
    <t>page 43 is missing</t>
  </si>
  <si>
    <t>on the bom, there is w at the end.  Why don't we have it here?</t>
  </si>
  <si>
    <t>the chronology of equ setting, equ challenges, and the last IPC is opposite</t>
  </si>
  <si>
    <t>please clarify and document why the production was stopped and no more IPCs were taken this day</t>
  </si>
  <si>
    <t>what is the time where the production was resumed</t>
  </si>
  <si>
    <t>the IPC is taken 15 minutes later then the max allowable</t>
  </si>
  <si>
    <t>please clarify</t>
  </si>
  <si>
    <t>please be aware of GDP</t>
  </si>
  <si>
    <t>please add comments for the corrections, also at the next page</t>
  </si>
  <si>
    <t>what is the reason for the alarm for more than one hour?  how does this effect the product?</t>
  </si>
  <si>
    <t>NAR0425</t>
  </si>
  <si>
    <t>what means with this information and how it does affect the equipment</t>
  </si>
  <si>
    <t>Please explain why it is NA expect for the last two challenges?</t>
  </si>
  <si>
    <t>what is this doc. for? is it always present as a part of batch record?</t>
  </si>
  <si>
    <t xml:space="preserve">The operators should take the IPC prior to lunch. 85 min between IPC's. please add a comment to batch record. </t>
  </si>
  <si>
    <t xml:space="preserve">the cum total should be 800. I can see that there is a mistake when scanning the batch record. the pages where I can see a Cum total 800 comes later.  Please upload the batch record correctly at a chronology that match the page numbers </t>
  </si>
  <si>
    <t>does the MPI reversion update effect the chronology of the pages? if it is the case please explain and illustrate by a comment how it does effect the batch</t>
  </si>
  <si>
    <t xml:space="preserve">why did we returned to in process inspection here? from page 104 of 123 we   returned to page 90! please explain and correct.  wr have two pages with the no. 90 of 123 as well as for the following pages </t>
  </si>
  <si>
    <t xml:space="preserve">how is this no. of 5 additional costumer samples is reflected at the total accountability form in the following page (115 of 123)?  on instrons sample frequency page 74 of 123 the tottal of collected samples are 70. </t>
  </si>
  <si>
    <t xml:space="preserve">should this no. be corrected to 70 and the costumer sample to 5 ? </t>
  </si>
  <si>
    <t>certificates for rear assembly and front assembly is missing.</t>
  </si>
  <si>
    <t>Please provide us with the NN approved TER</t>
  </si>
  <si>
    <t xml:space="preserve">Late entry of the QA sample inspection documentation is a similar case to the first and second batch where we required events. </t>
  </si>
  <si>
    <t>According to the daily reject form the total of reject is 59. please explain.</t>
  </si>
  <si>
    <t xml:space="preserve">Please refer to the temperature DEV. </t>
  </si>
  <si>
    <t>Certificate of Release Form is missing</t>
  </si>
  <si>
    <t>NAR0426</t>
  </si>
  <si>
    <t>Where in the batch document i can see that this is 1? 1 sample is the one put in the BR</t>
  </si>
  <si>
    <t>CoC Rear Assembly and Front assembly missing</t>
  </si>
  <si>
    <t>Difficul to read. Please reference the DV</t>
  </si>
  <si>
    <t>First piece sample is NA'd on page 123 of 133. PCI Action: to review samples page and update as necessary regarding first sample</t>
  </si>
  <si>
    <t>What exquipment does this relate to? PCI action: which piece of equiment to be specified</t>
  </si>
  <si>
    <t>Certificate of Release Form is missing to be added</t>
  </si>
  <si>
    <t>The page for max Refrigerated exposure is missing to be checked pages 7-24 missing</t>
  </si>
  <si>
    <t>why do we use pallet 1, 2 , 3 etc again? why do we star a new page? And quantity retuned on the previous page is 429 shps. Shouldn't we add on to that instead of starting from zero here? add note on the action why it was done.</t>
  </si>
  <si>
    <r>
      <t>what does this paper show? regarding the corrected TOR time clarified</t>
    </r>
    <r>
      <rPr>
        <sz val="7"/>
        <color rgb="FF6F6F6F"/>
        <rFont val="Inherit"/>
      </rPr>
      <t xml:space="preserve"> (edited)</t>
    </r>
  </si>
  <si>
    <r>
      <t>shouldn't the barcode end with 7891 (see page 29/180) instead of 2855? Clarified: data is variable</t>
    </r>
    <r>
      <rPr>
        <sz val="7"/>
        <color rgb="FF6F6F6F"/>
        <rFont val="Inherit"/>
      </rPr>
      <t xml:space="preserve"> (edited)</t>
    </r>
  </si>
  <si>
    <t>Total accounted (84499) doesn't equal Quantity delivered (84512). 13 autoinjectors missing? Refer to DV</t>
  </si>
  <si>
    <t>QA Review Checklist is missing</t>
  </si>
  <si>
    <t xml:space="preserve">For tracebility to the batch add BN here. </t>
  </si>
  <si>
    <t xml:space="preserve">Reference applicable deviation number here. </t>
  </si>
  <si>
    <t>Sample 60 of Instron is "fail". Have you investigated it?</t>
  </si>
  <si>
    <t>NAR0427</t>
  </si>
  <si>
    <t>Please enclose Instron in the batch documentation so we receive full batch doc.</t>
  </si>
  <si>
    <t>Batch Record Release for Customer Review has been signed and documented - missing</t>
  </si>
  <si>
    <t>How did they dosciver that quantity returned was actually 0? and why did they make a new form?</t>
  </si>
  <si>
    <t>Pallet 3: It was produced 24 shps on 7 Feb. How do you produce 2 more shps on 14 feb? Doen't a shipper take max 25 pens?</t>
  </si>
  <si>
    <t>Can you see this DV on this form?</t>
  </si>
  <si>
    <t>Why was there a need to make a secon accountability page for WIP Shipper label?</t>
  </si>
  <si>
    <t>to be documented</t>
  </si>
  <si>
    <t>Front and Rear Assembly CoC missing</t>
  </si>
  <si>
    <t>Is this the Certificate of release form? I need to see Customer review has been signed in the certified by line.</t>
  </si>
  <si>
    <t>why is this area worn out?</t>
  </si>
  <si>
    <t>Where on page 59 shows documented challenge (previous page)? maybe you mean page 60?</t>
  </si>
  <si>
    <t>What is the consequence of not being able to document challenge timely?</t>
  </si>
  <si>
    <t>why almost 3 hours for IPC after production start?</t>
  </si>
  <si>
    <t>PCI QA Review checklist is missing</t>
  </si>
  <si>
    <t>Missing bulk cartificate of compliance, please add once received from NN</t>
  </si>
  <si>
    <t>PAR0216</t>
  </si>
  <si>
    <t>As before, add batch number</t>
  </si>
  <si>
    <t>Why is challenge kit N/A'd?</t>
  </si>
  <si>
    <t>is some of this page cut off - cant see full material numbers</t>
  </si>
  <si>
    <t>What is ESSI, is this recorded anywhere else?  Were the in process challenges repeated before continuing? approx 16 hours since last inprocess challenge</t>
  </si>
  <si>
    <t>na'ed this section</t>
  </si>
  <si>
    <t>where is this documented, were there challenges performed once resrarted?  why is the line restart form not completed for this??</t>
  </si>
  <si>
    <t>in general, is it possible that there is no  single defect in the 800 inspected? how does this compare to other batches?</t>
  </si>
  <si>
    <t>as before - no line restart form</t>
  </si>
  <si>
    <t>do PCI have an requirements for packing at risk? how is it documented in your system?  once the bulk is approved and new CoC received how is it managed?</t>
  </si>
  <si>
    <t>this is difficult to read</t>
  </si>
  <si>
    <t>this is a duplicate?</t>
  </si>
  <si>
    <t>the bulk release is not included</t>
  </si>
  <si>
    <t>This is the COM number not PO number</t>
  </si>
  <si>
    <t>I would recommend using a ruler for these N/A'd sections in future, it makes the batch records look very messy</t>
  </si>
  <si>
    <t>sign and date batch number on this page</t>
  </si>
  <si>
    <t>n/a this section</t>
  </si>
  <si>
    <t>is this part of the TER approval or the previous page?</t>
  </si>
  <si>
    <t>is this normally included</t>
  </si>
  <si>
    <t>does this mean end May?</t>
  </si>
  <si>
    <t>PAR0217</t>
  </si>
  <si>
    <t>there is 1 item difference (116961 vs 116960) thereby not 100%. Why is there difference?</t>
  </si>
  <si>
    <t>do we have 1 PCI sample which is auto injector and 1 PCI sample which is WIP shipper label? or 1 sample covering both (auto injector + wip shipper label)? i'm trying to understand this sample thing</t>
  </si>
  <si>
    <t>This memo is put double</t>
  </si>
  <si>
    <t>PFS CoC missing</t>
  </si>
  <si>
    <t>Pallet 7 and 8: i don't understand how you can deliver 6800 twice?</t>
  </si>
  <si>
    <t>what is the TERs effect on this accountability form?</t>
  </si>
  <si>
    <t>what does this mean? physical count</t>
  </si>
  <si>
    <t>PAR0214</t>
  </si>
  <si>
    <t>On the accountability syringes form it says 138.240 Quantity Delivered to Room.  If the lot size is 139.600, where does the differece come from?</t>
  </si>
  <si>
    <t>we didnt use to receive this page, what is the reason for providing it?</t>
  </si>
  <si>
    <t>Certificate of release form is missing. I guess you are waiting for the event</t>
  </si>
  <si>
    <t>how can for pallet 20, 6800 items can be delivered twice?</t>
  </si>
  <si>
    <t>i calculate something like 131.691, please check</t>
  </si>
  <si>
    <t xml:space="preserve">just for my understading, we start by WIP and then FG on the same pallet. How are they placed on the pallet? In shippers or? </t>
  </si>
  <si>
    <t>why several pages crossed out? Will you explain comment 1 and 2? i don't understand.</t>
  </si>
  <si>
    <t>is it investigated? DV? Please refer.</t>
  </si>
  <si>
    <t>Please state how long it was down. Otherwise 1hr 45 min between IPCs which is quite long.</t>
  </si>
  <si>
    <t>PAR0213</t>
  </si>
  <si>
    <t>does this form both cover syringes and WIP shipper labels samples? Because i can't see a seperate form for WIP shipper labels samples.</t>
  </si>
  <si>
    <t>Please send CoC for Rear and Front assembly</t>
  </si>
  <si>
    <t>Please remember: Certificate of Release</t>
  </si>
  <si>
    <t>we didn't have these pages for the other bathes. What do they show?</t>
  </si>
  <si>
    <t>did they make a new set up form page for carity (better hand write)?</t>
  </si>
  <si>
    <t>is this a measurement error (that machine was loaded wrong). did they realise it after the measurement? how did they discover it?</t>
  </si>
  <si>
    <t>PAr0215</t>
  </si>
  <si>
    <t>4 may entry (page 35/133) at 00:00 is missing here</t>
  </si>
  <si>
    <t>your prosedure says "appx every hour" for IPC samples i think. This is after 1 hr 20 min. How late is not acceptable for you?</t>
  </si>
  <si>
    <t>what is the reason for 2 autoinjectors difference? (quantity delivered vs total accounted)?</t>
  </si>
  <si>
    <t>TempTales memo for for temperature during transport (NAR0044) is missing</t>
  </si>
  <si>
    <t>if production started 19:18, how can you take a sample at 19:00?</t>
  </si>
  <si>
    <t>PAR0215</t>
  </si>
  <si>
    <t>please state how long the machine was down. otherwise it looks like there is 1,5 hour between IPCs.</t>
  </si>
  <si>
    <t>what does the comment no 2 mean?</t>
  </si>
  <si>
    <t>shouldn't it be 118 here since it is 118 on the next page for rejects?</t>
  </si>
  <si>
    <t>why should 1st piece (4 pens) not be included in the calculation here?</t>
  </si>
  <si>
    <t>Temptales memo is missing</t>
  </si>
  <si>
    <t>PAR0339</t>
  </si>
  <si>
    <t>i can't read what this note says</t>
  </si>
  <si>
    <t>according to daily shift rejects form, this number is 211</t>
  </si>
  <si>
    <t>i only see 1 TER included in the batch</t>
  </si>
  <si>
    <t>Customer review sign is missing. I guess it will come once the Event is closed.</t>
  </si>
  <si>
    <t>PAR0340</t>
  </si>
  <si>
    <t>what action do you take when you have high warning? Is it registered somewhere?</t>
  </si>
  <si>
    <t>what is the purpose of writing peoples roles here?</t>
  </si>
  <si>
    <t>QA review checklist missing</t>
  </si>
  <si>
    <t>i guess there is nor temperature excursions since there is no temptales memo?</t>
  </si>
  <si>
    <t>Batch record release is missing</t>
  </si>
  <si>
    <t>QA Review checklist missing</t>
  </si>
  <si>
    <t>1. How will the instron deviation be documented in this batch record? It should be referenced somewhere. *refer to event-2024-4272 to be clear that the resulst listed are not the release results.  2. Can the "old" and new instron testing pages be added to this document for traceability?  2. EVENT-2024-4272- it is stated in the event that batch record docs will be updated to reflect the additional samples &amp; rejected cartons - does this impact WIP batch docs?</t>
  </si>
  <si>
    <t>PAR0341</t>
  </si>
  <si>
    <t>As per email, this is not clear. Poor GDP/ messy comments will impact overall progress for us moving to reduced batch review. Can you bring this awareness to the batch reviewers.</t>
  </si>
  <si>
    <t>What does this page relate to?</t>
  </si>
  <si>
    <t>Please document these were taken in error. It looks like it could be a validation batch.</t>
  </si>
  <si>
    <t>Why is this included?</t>
  </si>
  <si>
    <t>How is the impact to serialisation of additional sampling recorded?</t>
  </si>
  <si>
    <t>Now 707, how are the updates recorded.</t>
  </si>
  <si>
    <t>Please provide comment on overall TOR as the assembly TOR is updated but this MPI is not.</t>
  </si>
  <si>
    <t>How is TOR for pallets where additional samples were taking from recorded (i.e. instron deviation)</t>
  </si>
  <si>
    <t>How is 6.43 being rounded up to 6.6g?</t>
  </si>
  <si>
    <t>Please provide clarification on these samples.</t>
  </si>
  <si>
    <t>Why were 2 full shippers rejected?</t>
  </si>
  <si>
    <t>Are the extra ERP samples counted in here?</t>
  </si>
  <si>
    <t>Please reference the deviation here. Are you including the instron samples as rejects?</t>
  </si>
  <si>
    <t>Additional deviation pages?</t>
  </si>
  <si>
    <t>add deviations</t>
  </si>
  <si>
    <t>1, Missing front &amp; rear assembly CoCs</t>
  </si>
  <si>
    <t>NAR0428</t>
  </si>
  <si>
    <t>Why is there two dates here.</t>
  </si>
  <si>
    <t>Packaging continued into June. Was it in calibration then?</t>
  </si>
  <si>
    <t>Reference reason for reentry?</t>
  </si>
  <si>
    <t>Page 196/216 says that total AI  with syringe rejects is 3057?</t>
  </si>
  <si>
    <t>This event was cancelled correct? Please update with this info.</t>
  </si>
  <si>
    <t xml:space="preserve">Certificate of release form is missing. </t>
  </si>
  <si>
    <t>why were two shippers fmissing?  Did you find it out after the physical count just like in pallet 13?  What is the consequence</t>
  </si>
  <si>
    <t>.PCI QA review missing</t>
  </si>
  <si>
    <t>Batch Number</t>
  </si>
  <si>
    <t>PAR0393</t>
  </si>
  <si>
    <t>Does this say n/a?</t>
  </si>
  <si>
    <t>Please clarify the calibraion due date</t>
  </si>
  <si>
    <t>Legibility Does this page need to be updated to take into account additional line leaders in room</t>
  </si>
  <si>
    <t>Can you clarify why two are ticked at the same time?</t>
  </si>
  <si>
    <t>Does this setting change only apply to E5 or H2 also?  Was the impact to having incorrect hardcoded value for syntegon evaluated for previous batches?</t>
  </si>
  <si>
    <t>I dont understand this comment, the data on the other page referenced is for a different date?</t>
  </si>
  <si>
    <t>Were these settings carried out?</t>
  </si>
  <si>
    <t>Where does this number come from?</t>
  </si>
  <si>
    <t>Ref deviation?  Is this captured on the TOR forms for shipper?</t>
  </si>
  <si>
    <t>Can you explain tis comment - there is nothing on 90/133?</t>
  </si>
  <si>
    <t>Can you explain again why a lot of these are n/a'd?</t>
  </si>
  <si>
    <t>Was this captured on TOR form?</t>
  </si>
  <si>
    <t>Poor legibility.  Please bring awareness to ALCOA principles.  This should be updated</t>
  </si>
  <si>
    <t>When was version 7 approved?</t>
  </si>
  <si>
    <t>This number does not match cert of compliance on next page for rear assembly?</t>
  </si>
  <si>
    <t>WIP shipper label event</t>
  </si>
  <si>
    <t>Can this be sent with the full release form completed and signed by QA</t>
  </si>
  <si>
    <t>What is this box for? Should it be completed?</t>
  </si>
  <si>
    <t>Batch Number missing</t>
  </si>
  <si>
    <t>How is this page tracked? It is not mentioned in pag121 of 124 "Attachment sheet for additional batch record QA FORMS"</t>
  </si>
  <si>
    <t>Can the additional pages be marked as "issued" or otherwise highlighted they are added to the batch. When they all have teh same page number is difficult to trace.</t>
  </si>
  <si>
    <t>Also rounding error</t>
  </si>
  <si>
    <t>Rounding error</t>
  </si>
  <si>
    <t>Why is the actual value not input here rather than +6.6g etc</t>
  </si>
  <si>
    <t>Please comment new revision</t>
  </si>
  <si>
    <t>Please check, there are more than 5 refrigerated exposure time forms issued to the batch.</t>
  </si>
  <si>
    <t>Is the full serialisation report going to be included?</t>
  </si>
  <si>
    <t>There were no EPR samples taken with this batch.</t>
  </si>
  <si>
    <t>Include CoC for rear and front assembly</t>
  </si>
  <si>
    <t>PAR0392</t>
  </si>
  <si>
    <t>What does this mean? Were the IPCs not carried out? Please clarify.</t>
  </si>
  <si>
    <t>Can you explain how the additional extra AI on this page and Page 219/250 do not affect the overall accountability?</t>
  </si>
  <si>
    <t>Incorrect PO Number</t>
  </si>
  <si>
    <t>please provide explanation for this, why is this data disregarded</t>
  </si>
  <si>
    <t>it should be 6.5 not 6.6 rounding up error?</t>
  </si>
  <si>
    <t>why is this printed here?</t>
  </si>
  <si>
    <t>What is this comment referring to? DV?</t>
  </si>
  <si>
    <t>PAR0447</t>
  </si>
  <si>
    <t>this is not necessary</t>
  </si>
  <si>
    <t>what is this value?</t>
  </si>
  <si>
    <t>why is this label put 3 times in the batch?</t>
  </si>
  <si>
    <t>PAR0448</t>
  </si>
  <si>
    <t>there is also line restart (page 129/132). Where is the coded information re-entry on that here?</t>
  </si>
  <si>
    <t>In process equipment is dated august 6, start of lot equipmwnt challende is dated augist 7. How can it be possible?</t>
  </si>
  <si>
    <t>why are these Challenges N/A?</t>
  </si>
  <si>
    <t>why is there no time points here and on several IPC pages even though there has been taken sample? they need to be written down</t>
  </si>
  <si>
    <t>has there been a temperature excursion during transport to PCI?</t>
  </si>
  <si>
    <t>please update this. Com no is not readable</t>
  </si>
  <si>
    <t>for future batches, please write an explanation for crossing out</t>
  </si>
  <si>
    <t>PAR0449</t>
  </si>
  <si>
    <t>i calculate 328.936.  please check your calculation</t>
  </si>
  <si>
    <t>there is a re-entry 23 august. it should be reflected here as well.</t>
  </si>
  <si>
    <t>why is this machine down not registered on the Line re-start form and the device label coded info form (page 66/132)?</t>
  </si>
  <si>
    <t>will you please confirm that there hasnt been any temperature excursions on the batch?</t>
  </si>
  <si>
    <t>on which page can i see the maximum exposure time? it used to be a seperate page</t>
  </si>
  <si>
    <t>80394 is crossed out. It's the value stated on Product control and accountability form. If that is the correct value, it shpuld not be crossed out here.</t>
  </si>
  <si>
    <t>DEV_2024-1125 - i believe this DV should be written on WIP (i don't think it was there) or here on FG check form?</t>
  </si>
  <si>
    <t>Why is this included here? It is not approved</t>
  </si>
  <si>
    <t>PAR0434</t>
  </si>
  <si>
    <t>What s A1?</t>
  </si>
  <si>
    <t>No checked by completed here and overall review completed. This needs an event as both QA and batch review check missed this.</t>
  </si>
  <si>
    <t>1. Why was testing stopped when all the samples were collected by 08 July?  2.  can you confirm how you tracked that the samples tested on 25 Jul were allowed to equilibrate for 24 hours?  3. Were any of the samples exposed for &gt;148 hours since testing started 16 Jul to 25 Jul?  3. Was calibration and set up for instron re-performed on the 25 Jul?</t>
  </si>
  <si>
    <t>Can you share the reference table you use to assign these accept/reject llimits?</t>
  </si>
  <si>
    <t>Question about sample control process:  The first instron samples were pulled on the 23 July. Where are they (and subsequent samples) stored until testing?  Testing doesnt start until 05 Aug. How is the allotted hours controlled for these samples?</t>
  </si>
  <si>
    <t>PAR0436</t>
  </si>
  <si>
    <t>Data Integrity :  This page and the page below cannot distinguished apart. Print date and time is the exact same. No unique identifier for the issued page.  Can you explain how PCI manages this from a data integrity perspective, control of extra pages. Are they issued one by one from a log book? Operators sometimes reference e.g. see page 68 of 120 as a comment but there are three pages called 68 of 120</t>
  </si>
  <si>
    <t>Same as previous comment. There are numerous page 77 before this. How can PCI provide better tracebility?</t>
  </si>
  <si>
    <t>Data integrity.  why is the signature added many days after the inspection was completed? Is there a signature elsewhere to show it was completed on this day? Was the supervisor signed into the room on the 02 Aug ?  Activities should be documented when they are completed.  What is your procedure for late entries?</t>
  </si>
  <si>
    <t>Is the last piece sample rejected?</t>
  </si>
  <si>
    <t>What is the reason production was stopped and started again on 18 Sep?. Were other batches packed in the room in the meantime? Please document why this was needed</t>
  </si>
  <si>
    <t>Reason for coded reentry?  Please add</t>
  </si>
  <si>
    <t>Was it investigated why the AI was missing?  Was the shipper opened?</t>
  </si>
  <si>
    <t>Is 27 hours the culumative here?  Please clarify the cumulativeTOR on the page.</t>
  </si>
  <si>
    <t>Why are these pages stand alone and not part of the master batch record?</t>
  </si>
  <si>
    <t>Is this copy laminated? Please scan original - we need to see the variable data clearly</t>
  </si>
  <si>
    <t>Is this a bend in the carton or blurred printing?</t>
  </si>
  <si>
    <t>PAR0660</t>
  </si>
  <si>
    <t>Count of Lot</t>
  </si>
  <si>
    <t>Max of Column1</t>
  </si>
  <si>
    <t>Column1</t>
  </si>
  <si>
    <t>Column2</t>
  </si>
  <si>
    <t>Total Lots</t>
  </si>
  <si>
    <t>RFT Lots (0s)</t>
  </si>
  <si>
    <t>Non-RFT Lots (1s)</t>
  </si>
  <si>
    <t>RFT %</t>
  </si>
  <si>
    <t>PAR0658</t>
  </si>
  <si>
    <t>There is another re-entry on Sept 12. It should be stated here.</t>
  </si>
  <si>
    <t>it should be 1. why is it 2 here?</t>
  </si>
  <si>
    <t>where can i see that it is 0 for PCI sample amd Customer sample? Sample 123/132  form states 1 for PCI sample</t>
  </si>
  <si>
    <t>Event-2024-8081- should be here or FG?</t>
  </si>
  <si>
    <t>No FG Comments</t>
  </si>
  <si>
    <t>please explain why the audit report for the testing is being interrupted at various times and 86-95 are "pending changes"</t>
  </si>
  <si>
    <t>PAR0659</t>
  </si>
  <si>
    <t>please explain why the audit report for the testing is being interrupted at various times and 86-95 are "pending changes"
Is there more than one person doing the test?</t>
  </si>
  <si>
    <t>Where was this inspection carried out? There are only 46 skids listed on the second page. How many pallets are there</t>
  </si>
  <si>
    <t>What does this mean? The accounability was recorded after?</t>
  </si>
  <si>
    <t>No comments to the WIP record</t>
  </si>
  <si>
    <t>Wrong COC in batch record and added change order for samples pulled</t>
  </si>
  <si>
    <t>Why is previous lot number listed here?</t>
  </si>
  <si>
    <t>PAR0661</t>
  </si>
  <si>
    <t>Is this a mistake with the 24 hour clock?</t>
  </si>
  <si>
    <t>what date was this actually completed?</t>
  </si>
  <si>
    <t>Why is this added?</t>
  </si>
  <si>
    <t>Can you explain why it was not necessary to input the coded info again?</t>
  </si>
  <si>
    <t>Backdating - same issue as previously</t>
  </si>
  <si>
    <t>These comments appear in the batch records a lot. Can you briefly explain what is the implication for the test? Does it have to be repeated?</t>
  </si>
  <si>
    <t>PAR0670</t>
  </si>
  <si>
    <t xml:space="preserve">This should be saved. Cannot see who performed the test from 8.32 on. </t>
  </si>
  <si>
    <t>Why does it say file created mid way through the test.</t>
  </si>
  <si>
    <t>Add a Batch number and date</t>
  </si>
  <si>
    <t>It would be helpful if you write clarify on the page that these are repeat settings.</t>
  </si>
  <si>
    <t>Why are there no Start of lot equipment challenges from the 24th?</t>
  </si>
  <si>
    <t>Is this person signing for someone else...</t>
  </si>
  <si>
    <t>Why is this ticked no</t>
  </si>
  <si>
    <t>shuold this be 3059</t>
  </si>
  <si>
    <t>were any of these related to the DVs?</t>
  </si>
  <si>
    <t>missing FA &amp; RA CoCs</t>
  </si>
  <si>
    <t>Hi Kevin, is this a limit chamge that was an error?</t>
  </si>
  <si>
    <t>have you documented the extra pages added for temperature readings?</t>
  </si>
  <si>
    <t>some numbers are not readable on this page. please put a better version. thanks</t>
  </si>
  <si>
    <t>PAR0673</t>
  </si>
  <si>
    <t>i calculate as 281.029, will you please double check?</t>
  </si>
  <si>
    <t>MPI must not be edited by hand.</t>
  </si>
  <si>
    <t>why were these pages crossed out? and they were not used..</t>
  </si>
  <si>
    <t>1) Batch no. are missing</t>
  </si>
  <si>
    <t>2) comment on Alarms is missing and decide on the criticality.</t>
  </si>
  <si>
    <t>Digital readout device is marked, I need a comment of why and criticality.</t>
  </si>
  <si>
    <t>Please made a comment on this page, I can see that it is not at part of the normal BPR, and its version 5.0 - the rest of the batch is version 6.0. Who made documentcontrol of this page?</t>
  </si>
  <si>
    <t>You have batch start: 12/02/2024 and start of lot recipe settings 12/03/2024, Can you please explain that?</t>
  </si>
  <si>
    <t>cum total here is: 33  in total vi have 36 Pallet, who can that be?</t>
  </si>
  <si>
    <t>this should be the max time on the first page, please correct</t>
  </si>
  <si>
    <t>PAR0674</t>
  </si>
  <si>
    <t>Instron due date is November 2024. This measurement is done out of calibration then.</t>
  </si>
  <si>
    <t>Buffer samples stae 5 samples. Why extra 10 samples here?</t>
  </si>
  <si>
    <t>QL used to be much higher. Was this noticed and is the reason known?</t>
  </si>
  <si>
    <t>PAR0675</t>
  </si>
  <si>
    <t>please state the reason for two of the same pages. (page 53)</t>
  </si>
  <si>
    <t>what is the reason for having 2 wip shipper labels?</t>
  </si>
  <si>
    <t>same comment as above</t>
  </si>
  <si>
    <t>please note that the CAPA deadline for printing more pages is 8/11 so we expect the use of same pages (96, 97 etc) will end with that.</t>
  </si>
  <si>
    <t>it says first piece sample 2 above</t>
  </si>
  <si>
    <t>checked by and date missing. Please also write why this page was updated with the above page.</t>
  </si>
  <si>
    <t>i can't find this value 963, which page is it?</t>
  </si>
  <si>
    <t>please write the reason on the batch for two LC.</t>
  </si>
  <si>
    <t>states 70656 on daily shift production form</t>
  </si>
  <si>
    <t>if the amounts don't match, it should be handled in an event, is it 2024-10002 maybe? please refer to it on the batch</t>
  </si>
  <si>
    <t>Date error</t>
  </si>
  <si>
    <t>PAR0672</t>
  </si>
  <si>
    <t>Question: why is it only this remark 1, in the humidity part, which is comment?                     I can see several alams that have not been commented on. Do you need to take action when the alarms come often? what are you procedure?</t>
  </si>
  <si>
    <t>page 47/294  Please add batch number for good documentations practice</t>
  </si>
  <si>
    <t>Data missing</t>
  </si>
  <si>
    <t>What is this? If its a part of the batch documentation, batch number is missing on the page for good documentation practice.</t>
  </si>
  <si>
    <t>why is there no signature for date: 01/06/25?</t>
  </si>
  <si>
    <t>Please comment the Low alarms on humidity - I see to alarms.</t>
  </si>
  <si>
    <t xml:space="preserve">it is below 25%. Meaning it is below the reference. </t>
  </si>
  <si>
    <t>can you explain how 3. shift and 1. shift the same date?</t>
  </si>
  <si>
    <t xml:space="preserve">How can the operator be so much confused about time and date? multiple times? </t>
  </si>
  <si>
    <t>Please explain this comment, and is there an action made regard this reject issue?</t>
  </si>
  <si>
    <t>Where is the data collected from, since it had been corrected 3 days after?</t>
  </si>
  <si>
    <t>Syntegon overheating? Please justify impact on product quality.</t>
  </si>
  <si>
    <t>PAR0858</t>
  </si>
  <si>
    <t>Accountability deviation? Then "NO"</t>
  </si>
  <si>
    <t>Why is this being changed after it has been performed and verified by 2 people. The change has not been verified/ checked. Are there JDE transactions to corroborate this change.</t>
  </si>
  <si>
    <t>PAR0863</t>
  </si>
  <si>
    <t>If there was a change made was it verified by second person?</t>
  </si>
  <si>
    <t>Same as before, change made - no double verification of change</t>
  </si>
  <si>
    <t>Same as before? GDP compliance</t>
  </si>
  <si>
    <t>Syntegon down - why is there no line restart or label reprint? Was there interventions needed and was this recorded anywhere?</t>
  </si>
  <si>
    <t>Same as previous</t>
  </si>
  <si>
    <t>I cant read this please clarify.</t>
  </si>
  <si>
    <t>There is nothing filled in here? Confirm it is still a math error with the bulk retruned taken into account</t>
  </si>
  <si>
    <t>are these changed made after the checked by is completed?</t>
  </si>
  <si>
    <t>same as before - is this being changed after the checked by is completed?</t>
  </si>
  <si>
    <t>Why were the limits changed? Not normally included in this document.</t>
  </si>
  <si>
    <t>same what is this referring to?</t>
  </si>
  <si>
    <t>was this changed after it was performed?</t>
  </si>
  <si>
    <t>what does this mean? It was written that they did it but they actually didn't?</t>
  </si>
  <si>
    <t>The retain samples that fell on the floor - where are they documented as rejects &amp; on what day were they rejected?</t>
  </si>
  <si>
    <t>why is this included in the BR?</t>
  </si>
  <si>
    <t>i guess there is a form in the batch regarding the digital readout. Please make a reference to that and/or put that page next to this page (i agreed this with Kevin.)</t>
  </si>
  <si>
    <t>states 63.696 on the daily shift production form</t>
  </si>
  <si>
    <t>which additional time are we talking about?</t>
  </si>
  <si>
    <t>what is the purpose of this page?</t>
  </si>
  <si>
    <t>What is the reason for the second assembly set up?</t>
  </si>
  <si>
    <t>PAR0435</t>
  </si>
  <si>
    <t>What is the reason for thr second entry? Please document.</t>
  </si>
  <si>
    <t>TER or other way of documenting changes to BR?</t>
  </si>
  <si>
    <t>Was there an event for this?</t>
  </si>
  <si>
    <t>DV reference? Was there three coded information entries?</t>
  </si>
  <si>
    <t>Down because of DV? Please document if this was the reason</t>
  </si>
  <si>
    <t>Is this DV releated? Please provide reason?</t>
  </si>
  <si>
    <t>What are sytegon issues?</t>
  </si>
  <si>
    <t>Multiple stoppages or one stoppage? Is it DV related?</t>
  </si>
  <si>
    <t>Where is this documented and why was it performed a second time?</t>
  </si>
  <si>
    <t>PCI review signature missing.</t>
  </si>
  <si>
    <t>Production operators/mechanics signed in on the 10th August for this batch. Tracking of the temp only starts on 11th?</t>
  </si>
  <si>
    <t>Can you explain how to interpret what time JDE is referring to?</t>
  </si>
  <si>
    <t>Where on page 28 does it show when the time pallet was signed out?</t>
  </si>
  <si>
    <t>Dont understand this comment, is the FG tracking time different to what is listed here?</t>
  </si>
  <si>
    <t>Should this be filled if there was no IPC taken at "53rd"</t>
  </si>
  <si>
    <t>Reference to DV &amp; any other activities as a result of the DV</t>
  </si>
  <si>
    <t>There is no checked by here?</t>
  </si>
  <si>
    <t>Were line restarts needed due to the crash on the dividella and the AI getting stuck in teh machine?</t>
  </si>
  <si>
    <t>DVs etc</t>
  </si>
  <si>
    <t>No comments on PAR0450 WIP</t>
  </si>
  <si>
    <t>PAR0450</t>
  </si>
  <si>
    <t>pallet 12 seems to be returned back to storage. then the calculation doesnøt match (6800 missing). should pallet 12 have been written in another way?</t>
  </si>
  <si>
    <t>PAR0540</t>
  </si>
  <si>
    <t>what is the purpose of this page and the next page? is it because carton was not ver yclear?</t>
  </si>
  <si>
    <t>on page 23 i don't see re-entry. Is it because machine re-start was not necessary?</t>
  </si>
  <si>
    <t>95/139 is blank</t>
  </si>
  <si>
    <t>1 pen is missing from 281.864. Have you created an event for this?</t>
  </si>
  <si>
    <t>The PO number is not the same, as on the front page, please correct or explain why, incl. the criticality here by?</t>
  </si>
  <si>
    <t>PAR0451</t>
  </si>
  <si>
    <t>Please write the full time.</t>
  </si>
  <si>
    <t>data missing ( cause DV )</t>
  </si>
  <si>
    <t xml:space="preserve">PAR0451 </t>
  </si>
  <si>
    <t>PO number not the same as the first page.</t>
  </si>
  <si>
    <t>I can´t see the Component item number</t>
  </si>
  <si>
    <t>Please add additional note why extra samples have been taken.</t>
  </si>
  <si>
    <t>Remember Deviations number and date &amp;sign for the QA review, when done.</t>
  </si>
  <si>
    <t>Can see comments but there was a document update for PAR0452 WIP</t>
  </si>
  <si>
    <t>PAR0452</t>
  </si>
  <si>
    <t>Is this final QTY correct?</t>
  </si>
  <si>
    <t>needs checked by</t>
  </si>
  <si>
    <t>Why is one skid reduced? 41 were produced? It looks like only one shipper was rejected as part of the DV?</t>
  </si>
  <si>
    <t>Do you add new reports to the BR if QTYs are changed post production?</t>
  </si>
  <si>
    <t>Were these taken into account in the DV?</t>
  </si>
  <si>
    <t>How did this add up 69600, last entry was 69648?</t>
  </si>
  <si>
    <t>Adds up to 439? Detail the number of extra that was rejected due tot DV</t>
  </si>
  <si>
    <t>needs to be ticked?</t>
  </si>
  <si>
    <t>What does this refer to? No line restart?</t>
  </si>
  <si>
    <t>PAR0453</t>
  </si>
  <si>
    <t>Is there a line restart?</t>
  </si>
  <si>
    <t>These comments are not legible and not clear what have happened? Does 85) mean they are disregarding the last time?</t>
  </si>
  <si>
    <t>MBR cannot be changed. raised a DV for the same previously.  Is there a TER?</t>
  </si>
  <si>
    <t>same as before</t>
  </si>
  <si>
    <t>it seems like instead of "last shipper produced" (10 samples)  they take 5 samples later. Why not 10 samples were taken?</t>
  </si>
  <si>
    <t>PAR0454</t>
  </si>
  <si>
    <t>95 samples should have been taken according to batch size. Why were 100 taken?</t>
  </si>
  <si>
    <t>i'm trying to understad. checked by is performed 3 days after performed by. what is it they verify after 3 days? or how do they do it?</t>
  </si>
  <si>
    <t>please put the NN approved version with signatures</t>
  </si>
  <si>
    <t>on Line Restart form there are several times for restart. shouldnt be here several re.entry as well?</t>
  </si>
  <si>
    <t>please put the NN approved version</t>
  </si>
  <si>
    <t>what do you put these labels twice?</t>
  </si>
  <si>
    <t>why is there no A B C grading here? If there was no production i dont understand why IPC is taken at 0510 and 0635</t>
  </si>
  <si>
    <t>explanination needed here (why A is crossed out)</t>
  </si>
  <si>
    <t>92/139 doesn't state anything on NP</t>
  </si>
  <si>
    <t>we need 200 samples right? why did they take 279?</t>
  </si>
  <si>
    <t>what does these initials say? i dont understand</t>
  </si>
  <si>
    <t>on daily production form, this number is 92832. you need to align and calculate right?</t>
  </si>
  <si>
    <t>please check this and the next 4-5 pages. is it an error they are scanned there? if not, what is the purpose of having them?</t>
  </si>
  <si>
    <t xml:space="preserve">Incorrect PO number, </t>
  </si>
  <si>
    <t>PAR0671</t>
  </si>
  <si>
    <t>Can you please explain here what is the procedure when high warnings are reached? Does this trigger something?</t>
  </si>
  <si>
    <t>Does tis relate to Novo or is other customer here in by mistake?</t>
  </si>
  <si>
    <t>checked by is missing</t>
  </si>
  <si>
    <t>incorrect PO</t>
  </si>
  <si>
    <t>PAR0862</t>
  </si>
  <si>
    <t>No WIP comments</t>
  </si>
  <si>
    <t>Incorrect PO number</t>
  </si>
  <si>
    <t>hi, can you explain why the WIP for pallet 17 was brought back into the room (there is no bulk on it) as per the third line on 16 Jan 2025.</t>
  </si>
  <si>
    <t>PAR0870</t>
  </si>
  <si>
    <t>WiP</t>
  </si>
  <si>
    <t>Please for GMP write an explanation for the date sign. Is the line cleareance done 21 Jan, and where do you have the information from. Add dokumentation from logbog or other</t>
  </si>
  <si>
    <t>Why is there in total just inspected 42 pallets instead of 43 pallets?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</si>
</sst>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7"/>
      <color rgb="FF222222"/>
      <name val="Arial"/>
      <family val="2"/>
    </font>
    <font>
      <sz val="7"/>
      <color rgb="FF6F6F6F"/>
      <name val="Inherit"/>
    </font>
    <font>
      <sz val="8"/>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9" fontId="4" fillId="0" borderId="0" applyFont="0" applyFill="0" applyBorder="0" applyAlignment="0" applyProtection="0"/>
  </cellStyleXfs>
  <cellXfs count="11">
    <xf numFmtId="0" fontId="0" fillId="0" borderId="0" xfId="0"/>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pivotButton="1"/>
    <xf numFmtId="0" fontId="0" fillId="0" borderId="0" xfId="0" quotePrefix="1"/>
    <xf numFmtId="9" fontId="0" fillId="0" borderId="0" xfId="1" applyFont="1"/>
    <xf numFmtId="0" fontId="0" fillId="0" borderId="1" xfId="0" applyBorder="1"/>
    <xf numFmtId="0" fontId="0" fillId="2" borderId="1" xfId="0" applyFill="1" applyBorder="1"/>
  </cellXfs>
  <cellStyles count="2">
    <cellStyle name="Normal" xfId="0" builtinId="0"/>
    <cellStyle name="Percent" xfId="1" builtinId="5"/>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[External RFT.xlsx]Sheet5!PivotTable30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Lot by Category and Stage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FG</c:v>
                </c:pt>
              </c:strCache>
            </c:strRef>
          </c:tx>
          <c:spPr>
            <a:solidFill>
              <a:schemeClr val="accent1"/>
            </a:solidFill>
            <a:ln>
              <a:noFill/>
            </a:ln>
            <a:effectLst/>
          </c:spPr>
          <c:invertIfNegative val="0"/>
          <c:cat>
            <c:strRef>
              <c:f>Sheet5!$A$5:$A$7</c:f>
              <c:strCache>
                <c:ptCount val="3"/>
                <c:pt idx="0">
                  <c:v>Documentation Update</c:v>
                </c:pt>
                <c:pt idx="1">
                  <c:v>Missing Documents</c:v>
                </c:pt>
                <c:pt idx="2">
                  <c:v>Process Clarification</c:v>
                </c:pt>
              </c:strCache>
            </c:strRef>
          </c:cat>
          <c:val>
            <c:numRef>
              <c:f>Sheet5!$B$5:$B$7</c:f>
              <c:numCache>
                <c:formatCode>General</c:formatCode>
                <c:ptCount val="3"/>
                <c:pt idx="0">
                  <c:v>17</c:v>
                </c:pt>
                <c:pt idx="1">
                  <c:v>8</c:v>
                </c:pt>
                <c:pt idx="2">
                  <c:v>49</c:v>
                </c:pt>
              </c:numCache>
            </c:numRef>
          </c:val>
          <c:extLst>
            <c:ext xmlns:c16="http://schemas.microsoft.com/office/drawing/2014/chart" uri="{C3380CC4-5D6E-409C-BE32-E72D297353CC}">
              <c16:uniqueId val="{00000000-D08C-44A2-A61B-753F6D2E5E55}"/>
            </c:ext>
          </c:extLst>
        </c:ser>
        <c:ser>
          <c:idx val="1"/>
          <c:order val="1"/>
          <c:tx>
            <c:strRef>
              <c:f>Sheet5!$C$3:$C$4</c:f>
              <c:strCache>
                <c:ptCount val="1"/>
                <c:pt idx="0">
                  <c:v>wip</c:v>
                </c:pt>
              </c:strCache>
            </c:strRef>
          </c:tx>
          <c:spPr>
            <a:solidFill>
              <a:schemeClr val="accent2"/>
            </a:solidFill>
            <a:ln>
              <a:noFill/>
            </a:ln>
            <a:effectLst/>
          </c:spPr>
          <c:invertIfNegative val="0"/>
          <c:cat>
            <c:strRef>
              <c:f>Sheet5!$A$5:$A$7</c:f>
              <c:strCache>
                <c:ptCount val="3"/>
                <c:pt idx="0">
                  <c:v>Documentation Update</c:v>
                </c:pt>
                <c:pt idx="1">
                  <c:v>Missing Documents</c:v>
                </c:pt>
                <c:pt idx="2">
                  <c:v>Process Clarification</c:v>
                </c:pt>
              </c:strCache>
            </c:strRef>
          </c:cat>
          <c:val>
            <c:numRef>
              <c:f>Sheet5!$C$5:$C$7</c:f>
              <c:numCache>
                <c:formatCode>General</c:formatCode>
                <c:ptCount val="3"/>
                <c:pt idx="0">
                  <c:v>24</c:v>
                </c:pt>
                <c:pt idx="1">
                  <c:v>11</c:v>
                </c:pt>
                <c:pt idx="2">
                  <c:v>84</c:v>
                </c:pt>
              </c:numCache>
            </c:numRef>
          </c:val>
          <c:extLst>
            <c:ext xmlns:c16="http://schemas.microsoft.com/office/drawing/2014/chart" uri="{C3380CC4-5D6E-409C-BE32-E72D297353CC}">
              <c16:uniqueId val="{00000001-D08C-44A2-A61B-753F6D2E5E55}"/>
            </c:ext>
          </c:extLst>
        </c:ser>
        <c:dLbls>
          <c:showLegendKey val="0"/>
          <c:showVal val="0"/>
          <c:showCatName val="0"/>
          <c:showSerName val="0"/>
          <c:showPercent val="0"/>
          <c:showBubbleSize val="0"/>
        </c:dLbls>
        <c:gapWidth val="182"/>
        <c:axId val="1002947840"/>
        <c:axId val="1002947480"/>
      </c:barChart>
      <c:catAx>
        <c:axId val="100294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947480"/>
        <c:crosses val="autoZero"/>
        <c:auto val="1"/>
        <c:lblAlgn val="ctr"/>
        <c:lblOffset val="100"/>
        <c:noMultiLvlLbl val="0"/>
      </c:catAx>
      <c:valAx>
        <c:axId val="1002947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94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[External RFT.xlsx]Sheet7!PivotTable40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Lot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Sheet7!$A$4:$A$25</c:f>
              <c:strCache>
                <c:ptCount val="22"/>
                <c:pt idx="0">
                  <c:v>NAR0423</c:v>
                </c:pt>
                <c:pt idx="1">
                  <c:v>NAR0424</c:v>
                </c:pt>
                <c:pt idx="2">
                  <c:v>NAR0425</c:v>
                </c:pt>
                <c:pt idx="3">
                  <c:v>NAR0426</c:v>
                </c:pt>
                <c:pt idx="4">
                  <c:v>NAR0427</c:v>
                </c:pt>
                <c:pt idx="5">
                  <c:v>NAR0428</c:v>
                </c:pt>
                <c:pt idx="6">
                  <c:v>PAR0213</c:v>
                </c:pt>
                <c:pt idx="7">
                  <c:v>PAR0214</c:v>
                </c:pt>
                <c:pt idx="8">
                  <c:v>PAr0215</c:v>
                </c:pt>
                <c:pt idx="9">
                  <c:v>PAR0216</c:v>
                </c:pt>
                <c:pt idx="10">
                  <c:v>PAR0217</c:v>
                </c:pt>
                <c:pt idx="11">
                  <c:v>PAR0339</c:v>
                </c:pt>
                <c:pt idx="12">
                  <c:v>PAR0340</c:v>
                </c:pt>
                <c:pt idx="13">
                  <c:v>PAR0341</c:v>
                </c:pt>
                <c:pt idx="14">
                  <c:v>PAR0392</c:v>
                </c:pt>
                <c:pt idx="15">
                  <c:v>PAR0393</c:v>
                </c:pt>
                <c:pt idx="16">
                  <c:v>PAR0434</c:v>
                </c:pt>
                <c:pt idx="17">
                  <c:v>PAR0436</c:v>
                </c:pt>
                <c:pt idx="18">
                  <c:v>PAR0447</c:v>
                </c:pt>
                <c:pt idx="19">
                  <c:v>PAR0448</c:v>
                </c:pt>
                <c:pt idx="20">
                  <c:v>PAR0449</c:v>
                </c:pt>
                <c:pt idx="21">
                  <c:v>PAR0660</c:v>
                </c:pt>
              </c:strCache>
            </c:strRef>
          </c:cat>
          <c:val>
            <c:numRef>
              <c:f>Sheet7!$B$4:$B$25</c:f>
              <c:numCache>
                <c:formatCode>General</c:formatCode>
                <c:ptCount val="22"/>
                <c:pt idx="5">
                  <c:v>1</c:v>
                </c:pt>
                <c:pt idx="6">
                  <c:v>1</c:v>
                </c:pt>
                <c:pt idx="7">
                  <c:v>1</c:v>
                </c:pt>
                <c:pt idx="8">
                  <c:v>1</c:v>
                </c:pt>
                <c:pt idx="9">
                  <c:v>1</c:v>
                </c:pt>
                <c:pt idx="10">
                  <c:v>1</c:v>
                </c:pt>
                <c:pt idx="11">
                  <c:v>1</c:v>
                </c:pt>
                <c:pt idx="12">
                  <c:v>1</c:v>
                </c:pt>
                <c:pt idx="13">
                  <c:v>1</c:v>
                </c:pt>
                <c:pt idx="14">
                  <c:v>1</c:v>
                </c:pt>
                <c:pt idx="15">
                  <c:v>1</c:v>
                </c:pt>
                <c:pt idx="16">
                  <c:v>1</c:v>
                </c:pt>
                <c:pt idx="17">
                  <c:v>1</c:v>
                </c:pt>
                <c:pt idx="18">
                  <c:v>0</c:v>
                </c:pt>
                <c:pt idx="19">
                  <c:v>1</c:v>
                </c:pt>
                <c:pt idx="20">
                  <c:v>1</c:v>
                </c:pt>
                <c:pt idx="21">
                  <c:v>0</c:v>
                </c:pt>
              </c:numCache>
            </c:numRef>
          </c:val>
          <c:extLst>
            <c:ext xmlns:c16="http://schemas.microsoft.com/office/drawing/2014/chart" uri="{C3380CC4-5D6E-409C-BE32-E72D297353CC}">
              <c16:uniqueId val="{00000002-7FE4-4BA9-8C14-8904B1AB8B30}"/>
            </c:ext>
          </c:extLst>
        </c:ser>
        <c:dLbls>
          <c:showLegendKey val="0"/>
          <c:showVal val="0"/>
          <c:showCatName val="0"/>
          <c:showSerName val="0"/>
          <c:showPercent val="0"/>
          <c:showBubbleSize val="0"/>
        </c:dLbls>
        <c:gapWidth val="182"/>
        <c:axId val="1002943520"/>
        <c:axId val="1002951080"/>
      </c:barChart>
      <c:catAx>
        <c:axId val="100294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951080"/>
        <c:crosses val="autoZero"/>
        <c:auto val="1"/>
        <c:lblAlgn val="ctr"/>
        <c:lblOffset val="100"/>
        <c:noMultiLvlLbl val="0"/>
      </c:catAx>
      <c:valAx>
        <c:axId val="1002951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943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685800</xdr:colOff>
      <xdr:row>1</xdr:row>
      <xdr:rowOff>100012</xdr:rowOff>
    </xdr:from>
    <xdr:to>
      <xdr:col>12</xdr:col>
      <xdr:colOff>0</xdr:colOff>
      <xdr:row>19</xdr:row>
      <xdr:rowOff>19050</xdr:rowOff>
    </xdr:to>
    <xdr:graphicFrame macro="">
      <xdr:nvGraphicFramePr>
        <xdr:cNvPr id="2" name="Chart 1">
          <a:extLst>
            <a:ext uri="{FF2B5EF4-FFF2-40B4-BE49-F238E27FC236}">
              <a16:creationId xmlns:a16="http://schemas.microsoft.com/office/drawing/2014/main" id="{F4FC5D75-2C6B-0858-A105-EA2148FD2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171450</xdr:colOff>
      <xdr:row>1</xdr:row>
      <xdr:rowOff>52386</xdr:rowOff>
    </xdr:from>
    <xdr:to>
      <xdr:col>17</xdr:col>
      <xdr:colOff>476250</xdr:colOff>
      <xdr:row>38</xdr:row>
      <xdr:rowOff>0</xdr:rowOff>
    </xdr:to>
    <xdr:graphicFrame macro="">
      <xdr:nvGraphicFramePr>
        <xdr:cNvPr id="2" name="Chart 1">
          <a:extLst>
            <a:ext uri="{FF2B5EF4-FFF2-40B4-BE49-F238E27FC236}">
              <a16:creationId xmlns:a16="http://schemas.microsoft.com/office/drawing/2014/main" id="{87E538F7-1DDD-D5FB-2D1D-9049C4716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rima" refreshedDate="45594.296621990739" createdVersion="8" refreshedVersion="8" minRefreshableVersion="3" recordCount="285" xr:uid="{A8CCEE0B-F893-41F4-B610-42F0D0966B3F}">
  <cacheSource type="worksheet">
    <worksheetSource name="Table1"/>
  </cacheSource>
  <cacheFields count="5">
    <cacheField name="Comment" numFmtId="0">
      <sharedItems containsBlank="1" count="280" longText="1">
        <s v="BR laking instron results, PO, and certs for rear and front assembly, temp data, CMO DV"/>
        <s v="Where on page 32 can I see excursion"/>
        <s v="Can't find entries in the TRO"/>
        <s v="Last IPC was taken 5 min later than max. "/>
        <s v="Is this correct?  If I count samples taken during production  I can only count 70?  You did not take our extra five"/>
        <s v="Are you sure that there was no label taken to pci samples"/>
        <s v="sorry, but we decided together with you that we are not including this batch in the same event. because we needed to release the first batch without delay.  unfortunately, we need anther event for this failed 2. control."/>
        <s v="I can see it. thank you. as your procedure describe, you have to comment if the next IPC exceeded one hour. please add the comment to batch record."/>
        <s v="as we discussed, please comment in batch record if the case is that there  weren't products at this time, or if there was a stop in production due to line error or other. "/>
        <s v="please answer our comments previously described. we are accepting an event like for NAR0423."/>
        <s v="Why no comments or actions for warnings"/>
        <s v="why is this called previous?  Is this not the new JDE lto number?  To be considered for future memos"/>
        <s v="There are two different RA batches.  How do you handle tracability during production when switching from one RA to another incase you do it on the same day?  Time is not documented on the material control form"/>
        <s v="mistake in the entry and a double control has failed to find this.  This should be a dev"/>
        <s v="why is this NA?  You need to know how many PFS were brought into the room "/>
        <s v="the initials correcting this are not the same as the one entering.  Are you allowed to do this?"/>
        <s v="why those dates and sign"/>
        <s v="date error not found by the double control.  Deviation?"/>
        <s v="date confusion"/>
        <s v="missing title and ref to page 32 in MPI.  Page No"/>
        <s v="I appreciate the documentaiton has been added for the corrections"/>
        <s v="this should be filled out on the previous page"/>
        <s v="why twas this brought in only for 20 minutes"/>
        <s v="This is wip going out.  It is easy to see from page 34 but should the wip also be ticked off?  The pages are uch better and easy to follow so the wip tick off would only help me in finding that the out of production is wip and not bulk so to find the time I would have to look at the wip page in/out and not the bulk in/out"/>
        <s v="Was there no bulk brought in again?"/>
        <s v="Was this left out overnight?  I thought they would always get returned to cold stroage before going home for the day."/>
        <s v="What about pallet 8?  It goes out at 9:45, this I cannot see anywhere"/>
        <s v="should this be 6:45"/>
        <s v="should there be another column with checkmark boxes for outgoing production so its easier to see if bulk wip or both"/>
        <s v="None of JDE lot 4172180 has been received?  And why no container ID"/>
        <s v="Hard to read"/>
        <s v="how do you bring in 37 but return 109"/>
        <s v="should released not be circled for this one as well"/>
        <s v="why were the first two challenges the only ones performed this day?  "/>
        <s v="I could see from page 17 that reentry had been done.  Explanaiton needed.  "/>
        <s v="Now these values have been changed during production.  They are still within limits but how do we document if they are changed outside the limits and then changed to within the limits before finilization.  Can that be seen in change log"/>
        <s v="the batch data was reenterd on the 10th.  Should there not be two first pcs inspections"/>
        <s v="as we did previously add all calculation to the accountability pages, should we write the entire calculation here as well?"/>
        <s v="please explain why this has been crossed out.  With the calculationon the previous page.  It adds up to the 70.  There is something here the operators have misunderstood"/>
        <s v="You will most likely need these samples as there is exacltly 70 samples when including the buffer samples"/>
        <s v="You know approx how many shippers will be produced during the batch.  Then you should also be able to spread out the number of smaples more even.  This does not look good"/>
        <s v="why this big difference in amount of samples start 34 and end with 5"/>
        <s v="this field has it been deleted in MPI v 6?"/>
        <s v="what was the reason for this correction"/>
        <s v="To my eyes, this reads 1/18/24 but the correction readys 1/11/24.  was the correction carried out a week after the checked by signature"/>
        <s v="why was this discovered a day later after the checked by signature"/>
        <s v="where does 34560 come from?  Row I gives 34558, so why was this corrected"/>
        <s v="first piece was updated to be included and then it  wasn't supposed to be.  What went wrong in that process"/>
        <s v="why empy pages included.  And what about the page numbering of the pages used"/>
        <s v="how can this be a math error"/>
        <s v="this was done a day after the checked by signature"/>
        <s v="why do you need this ref here"/>
        <s v="I don't know if this is described in the event but how can this checked by be carried out 6 days later?  Was there no production in the room in the meantime"/>
        <s v="we have not seen this event yet have we?  If it is documenented in the log book then I would not make an event because it has been missed in the batch record.  I would just have written  that it was peformed on the 12 but forgotten in the batch"/>
        <s v="this is really good documentation thank you for this"/>
        <s v="I can see here that there ws a power downtime but not why"/>
        <s v="I appreciate this note on the product quality"/>
        <s v="when will QA review check list be attached. "/>
        <s v="this cert was attached twice.  Do we not need COCs for RA and FA as well?"/>
        <s v="I know we talked about this before, but why did we keep syringes here?"/>
        <s v="what has changed here?  What does it mean"/>
        <s v="was it correct that there were no mechanics in the room"/>
        <s v="bullet 5 and 2 is used twice where on note is documented for each"/>
        <s v="how do we know that the same shippers are delivered back"/>
        <s v="please clarify the use of bullets for GDP"/>
        <s v="double control failure again?  A third person correcting"/>
        <s v="there are two performed by here.  What is the difference between them"/>
        <s v="is it correct that this was found by QA before start of the batch"/>
        <s v="page 43 is missing"/>
        <s v="on the bom, there is w at the end.  Why don't we have it here?"/>
        <s v="the chronology of equ setting, equ challenges, and the last IPC is opposite"/>
        <s v="please clarify and document why the production was stopped and no more IPCs were taken this day"/>
        <s v="what is the time where the production was resumed"/>
        <s v="the IPC is taken 15 minutes later then the max allowable"/>
        <s v="please clarify"/>
        <s v="please be aware of GDP"/>
        <s v="please add comments for the corrections, also at the next page"/>
        <s v="what is the reason for the alarm for more than one hour?  how does this effect the product?"/>
        <s v="what means with this information and how it does affect the equipment"/>
        <s v="Please explain why it is NA expect for the last two challenges?"/>
        <s v="what is this doc. for? is it always present as a part of batch record?"/>
        <s v="The operators should take the IPC prior to lunch. 85 min between IPC's. please add a comment to batch record. "/>
        <s v="the cum total should be 800. I can see that there is a mistake when scanning the batch record. the pages where I can see a Cum total 800 comes later.  Please upload the batch record correctly at a chronology that match the page numbers "/>
        <s v="does the MPI reversion update effect the chronology of the pages? if it is the case please explain and illustrate by a comment how it does effect the batch"/>
        <s v="why did we returned to in process inspection here? from page 104 of 123 we   returned to page 90! please explain and correct.  wr have two pages with the no. 90 of 123 as well as for the following pages "/>
        <s v="how is this no. of 5 additional costumer samples is reflected at the total accountability form in the following page (115 of 123)?  on instrons sample frequency page 74 of 123 the tottal of collected samples are 70. "/>
        <s v="should this no. be corrected to 70 and the costumer sample to 5 ? "/>
        <s v="certificates for rear assembly and front assembly is missing."/>
        <s v="Please provide us with the NN approved TER"/>
        <s v="Late entry of the QA sample inspection documentation is a similar case to the first and second batch where we required events. "/>
        <s v="According to the daily reject form the total of reject is 59. please explain."/>
        <s v="Please refer to the temperature DEV. "/>
        <s v="Certificate of Release Form is missing"/>
        <s v="Where in the batch document i can see that this is 1? 1 sample is the one put in the BR"/>
        <s v="CoC Rear Assembly and Front assembly missing"/>
        <s v="Difficul to read. Please reference the DV"/>
        <s v="First piece sample is NA'd on page 123 of 133. PCI Action: to review samples page and update as necessary regarding first sample"/>
        <s v="What exquipment does this relate to? PCI action: which piece of equiment to be specified"/>
        <s v="Certificate of Release Form is missing to be added"/>
        <s v="The page for max Refrigerated exposure is missing to be checked pages 7-24 missing"/>
        <s v="why do we use pallet 1, 2 , 3 etc again? why do we star a new page? And quantity retuned on the previous page is 429 shps. Shouldn't we add on to that instead of starting from zero here? add note on the action why it was done."/>
        <s v="what does this paper show? regarding the corrected TOR time clarified (edited)"/>
        <s v="shouldn't the barcode end with 7891 (see page 29/180) instead of 2855? Clarified: data is variable (edited)"/>
        <s v="Total accounted (84499) doesn't equal Quantity delivered (84512). 13 autoinjectors missing? Refer to DV"/>
        <s v="QA Review Checklist is missing"/>
        <s v="For tracebility to the batch add BN here. "/>
        <s v="Reference applicable deviation number here. "/>
        <s v="Sample 60 of Instron is &quot;fail&quot;. Have you investigated it?"/>
        <s v="Please enclose Instron in the batch documentation so we receive full batch doc."/>
        <s v="Batch Record Release for Customer Review has been signed and documented - missing"/>
        <s v="How did they dosciver that quantity returned was actually 0? and why did they make a new form?"/>
        <s v="Pallet 3: It was produced 24 shps on 7 Feb. How do you produce 2 more shps on 14 feb? Doen't a shipper take max 25 pens?"/>
        <s v="Can you see this DV on this form?"/>
        <s v="Why was there a need to make a secon accountability page for WIP Shipper label?"/>
        <s v="to be documented"/>
        <s v="Front and Rear Assembly CoC missing"/>
        <s v="Is this the Certificate of release form? I need to see Customer review has been signed in the certified by line."/>
        <s v="why is this area worn out?"/>
        <s v="Where on page 59 shows documented challenge (previous page)? maybe you mean page 60?"/>
        <s v="What is the consequence of not being able to document challenge timely?"/>
        <s v="why almost 3 hours for IPC after production start?"/>
        <s v="PCI QA Review checklist is missing"/>
        <s v="Missing bulk cartificate of compliance, please add once received from NN"/>
        <s v="As before, add batch number"/>
        <s v="Why is challenge kit N/A'd?"/>
        <s v="is some of this page cut off - cant see full material numbers"/>
        <s v="What is ESSI, is this recorded anywhere else?  Were the in process challenges repeated before continuing? approx 16 hours since last inprocess challenge"/>
        <s v="na'ed this section"/>
        <s v="where is this documented, were there challenges performed once resrarted?  why is the line restart form not completed for this??"/>
        <s v="in general, is it possible that there is no  single defect in the 800 inspected? how does this compare to other batches?"/>
        <s v="as before - no line restart form"/>
        <s v="do PCI have an requirements for packing at risk? how is it documented in your system?  once the bulk is approved and new CoC received how is it managed?"/>
        <s v="this is difficult to read"/>
        <s v="this is a duplicate?"/>
        <s v="the bulk release is not included"/>
        <s v="This is the COM number not PO number"/>
        <s v="I would recommend using a ruler for these N/A'd sections in future, it makes the batch records look very messy"/>
        <s v="sign and date batch number on this page"/>
        <s v="n/a this section"/>
        <s v="is this part of the TER approval or the previous page?"/>
        <s v="is this normally included"/>
        <s v="does this mean end May?"/>
        <s v="there is 1 item difference (116961 vs 116960) thereby not 100%. Why is there difference?"/>
        <s v="do we have 1 PCI sample which is auto injector and 1 PCI sample which is WIP shipper label? or 1 sample covering both (auto injector + wip shipper label)? i'm trying to understand this sample thing"/>
        <s v="This memo is put double"/>
        <s v="PFS CoC missing"/>
        <s v="Pallet 7 and 8: i don't understand how you can deliver 6800 twice?"/>
        <s v="what is the TERs effect on this accountability form?"/>
        <s v="what does this mean? physical count"/>
        <s v="On the accountability syringes form it says 138.240 Quantity Delivered to Room.  If the lot size is 139.600, where does the differece come from?"/>
        <s v="we didnt use to receive this page, what is the reason for providing it?"/>
        <s v="Certificate of release form is missing. I guess you are waiting for the event"/>
        <s v="how can for pallet 20, 6800 items can be delivered twice?"/>
        <s v="i calculate something like 131.691, please check"/>
        <s v="just for my understading, we start by WIP and then FG on the same pallet. How are they placed on the pallet? In shippers or? "/>
        <s v="why several pages crossed out? Will you explain comment 1 and 2? i don't understand."/>
        <s v="is it investigated? DV? Please refer."/>
        <s v="Please state how long it was down. Otherwise 1hr 45 min between IPCs which is quite long."/>
        <s v="does this form both cover syringes and WIP shipper labels samples? Because i can't see a seperate form for WIP shipper labels samples."/>
        <s v="Please send CoC for Rear and Front assembly"/>
        <s v="Please remember: Certificate of Release"/>
        <s v="we didn't have these pages for the other bathes. What do they show?"/>
        <s v="did they make a new set up form page for carity (better hand write)?"/>
        <s v="is this a measurement error (that machine was loaded wrong). did they realise it after the measurement? how did they discover it?"/>
        <s v="4 may entry (page 35/133) at 00:00 is missing here"/>
        <s v="your prosedure says &quot;appx every hour&quot; for IPC samples i think. This is after 1 hr 20 min. How late is not acceptable for you?"/>
        <s v="what is the reason for 2 autoinjectors difference? (quantity delivered vs total accounted)?"/>
        <s v="TempTales memo for for temperature during transport (NAR0044) is missing"/>
        <s v="if production started 19:18, how can you take a sample at 19:00?"/>
        <s v="please state how long the machine was down. otherwise it looks like there is 1,5 hour between IPCs."/>
        <s v="what does the comment no 2 mean?"/>
        <s v="shouldn't it be 118 here since it is 118 on the next page for rejects?"/>
        <s v="why should 1st piece (4 pens) not be included in the calculation here?"/>
        <s v="Temptales memo is missing"/>
        <s v="i can't read what this note says"/>
        <s v="according to daily shift rejects form, this number is 211"/>
        <s v="i only see 1 TER included in the batch"/>
        <s v="Customer review sign is missing. I guess it will come once the Event is closed."/>
        <s v="what action do you take when you have high warning? Is it registered somewhere?"/>
        <s v="what is the purpose of writing peoples roles here?"/>
        <s v="QA review checklist missing"/>
        <s v="i guess there is nor temperature excursions since there is no temptales memo?"/>
        <s v="Batch record release is missing"/>
        <s v="1. How will the instron deviation be documented in this batch record? It should be referenced somewhere. *refer to event-2024-4272 to be clear that the resulst listed are not the release results.  2. Can the &quot;old&quot; and new instron testing pages be added to this document for traceability?  2. EVENT-2024-4272- it is stated in the event that batch record docs will be updated to reflect the additional samples &amp; rejected cartons - does this impact WIP batch docs?"/>
        <s v="As per email, this is not clear. Poor GDP/ messy comments will impact overall progress for us moving to reduced batch review. Can you bring this awareness to the batch reviewers."/>
        <s v="What does this page relate to?"/>
        <s v="Please document these were taken in error. It looks like it could be a validation batch."/>
        <s v="Why is this included?"/>
        <s v="How is the impact to serialisation of additional sampling recorded?"/>
        <s v="Now 707, how are the updates recorded."/>
        <s v="Please provide comment on overall TOR as the assembly TOR is updated but this MPI is not."/>
        <s v="How is TOR for pallets where additional samples were taking from recorded (i.e. instron deviation)"/>
        <s v="How is 6.43 being rounded up to 6.6g?"/>
        <s v="Please provide clarification on these samples."/>
        <s v="Why were 2 full shippers rejected?"/>
        <s v="Are the extra ERP samples counted in here?"/>
        <s v="Please reference the deviation here. Are you including the instron samples as rejects?"/>
        <s v="Additional deviation pages?"/>
        <s v="add deviations"/>
        <s v="1, Missing front &amp; rear assembly CoCs"/>
        <s v="Why is there two dates here."/>
        <s v="Packaging continued into June. Was it in calibration then?"/>
        <s v="Reference reason for reentry?"/>
        <s v="Page 196/216 says that total AI  with syringe rejects is 3057?"/>
        <s v="This event was cancelled correct? Please update with this info."/>
        <s v="Certificate of release form is missing. "/>
        <s v="why were two shippers fmissing?  Did you find it out after the physical count just like in pallet 13?  What is the consequence"/>
        <s v=".PCI QA review missing"/>
        <s v="Batch Number"/>
        <s v="Does this say n/a?"/>
        <s v="Please clarify the calibraion due date"/>
        <s v="Legibility Does this page need to be updated to take into account additional line leaders in room"/>
        <s v="Can you clarify why two are ticked at the same time?"/>
        <s v="Does this setting change only apply to E5 or H2 also?  Was the impact to having incorrect hardcoded value for syntegon evaluated for previous batches?"/>
        <s v="I dont understand this comment, the data on the other page referenced is for a different date?"/>
        <s v="Were these settings carried out?"/>
        <s v="Where does this number come from?"/>
        <s v="Ref deviation?  Is this captured on the TOR forms for shipper?"/>
        <s v="Can you explain tis comment - there is nothing on 90/133?"/>
        <s v="Can you explain again why a lot of these are n/a'd?"/>
        <s v="Was this captured on TOR form?"/>
        <s v="Poor legibility.  Please bring awareness to ALCOA principles.  This should be updated"/>
        <s v="When was version 7 approved?"/>
        <s v="This number does not match cert of compliance on next page for rear assembly?"/>
        <s v="WIP shipper label event"/>
        <s v="Can this be sent with the full release form completed and signed by QA"/>
        <s v="What is this box for? Should it be completed?"/>
        <s v="Batch Number missing"/>
        <s v="How is this page tracked? It is not mentioned in pag121 of 124 &quot;Attachment sheet for additional batch record QA FORMS&quot;"/>
        <s v="Can the additional pages be marked as &quot;issued&quot; or otherwise highlighted they are added to the batch. When they all have teh same page number is difficult to trace."/>
        <s v="Also rounding error"/>
        <s v="Rounding error"/>
        <s v="Why is the actual value not input here rather than +6.6g etc"/>
        <s v="Please comment new revision"/>
        <s v="Please check, there are more than 5 refrigerated exposure time forms issued to the batch."/>
        <s v="Is the full serialisation report going to be included?"/>
        <s v="There were no EPR samples taken with this batch."/>
        <s v="Include CoC for rear and front assembly"/>
        <s v="What does this mean? Were the IPCs not carried out? Please clarify."/>
        <s v="Can you explain how the additional extra AI on this page and Page 219/250 do not affect the overall accountability?"/>
        <s v="Incorrect PO Number"/>
        <s v="please provide explanation for this, why is this data disregarded"/>
        <s v="it should be 6.5 not 6.6 rounding up error?"/>
        <s v="why is this printed here?"/>
        <s v="What is this comment referring to? DV?"/>
        <s v="this is not necessary"/>
        <s v="what is this value?"/>
        <s v="why is this label put 3 times in the batch?"/>
        <s v="there is also line restart (page 129/132). Where is the coded information re-entry on that here?"/>
        <s v="In process equipment is dated august 6, start of lot equipmwnt challende is dated augist 7. How can it be possible?"/>
        <s v="why are these Challenges N/A?"/>
        <s v="why is there no time points here and on several IPC pages even though there has been taken sample? they need to be written down"/>
        <s v="has there been a temperature excursion during transport to PCI?"/>
        <s v="please update this. Com no is not readable"/>
        <s v="for future batches, please write an explanation for crossing out"/>
        <s v="i calculate 328.936.  please check your calculation"/>
        <s v="there is a re-entry 23 august. it should be reflected here as well."/>
        <s v="why is this machine down not registered on the Line re-start form and the device label coded info form (page 66/132)?"/>
        <s v="will you please confirm that there hasnt been any temperature excursions on the batch?"/>
        <s v="on which page can i see the maximum exposure time? it used to be a seperate page"/>
        <s v="80394 is crossed out. It's the value stated on Product control and accountability form. If that is the correct value, it shpuld not be crossed out here."/>
        <s v="DEV_2024-1125 - i believe this DV should be written on WIP (i don't think it was there) or here on FG check form?"/>
        <s v="Why is this included here? It is not approved"/>
        <s v="What s A1?"/>
        <s v="No checked by completed here and overall review completed. This needs an event as both QA and batch review check missed this."/>
        <s v="1. Why was testing stopped when all the samples were collected by 08 July?  2.  can you confirm how you tracked that the samples tested on 25 Jul were allowed to equilibrate for 24 hours?  3. Were any of the samples exposed for &gt;148 hours since testing started 16 Jul to 25 Jul?  3. Was calibration and set up for instron re-performed on the 25 Jul?"/>
        <s v="Can you share the reference table you use to assign these accept/reject llimits?"/>
        <s v="Question about sample control process:  The first instron samples were pulled on the 23 July. Where are they (and subsequent samples) stored until testing?  Testing doesnt start until 05 Aug. How is the allotted hours controlled for these samples?"/>
        <s v="Data Integrity :  This page and the page below cannot distinguished apart. Print date and time is the exact same. No unique identifier for the issued page.  Can you explain how PCI manages this from a data integrity perspective, control of extra pages. Are they issued one by one from a log book? Operators sometimes reference e.g. see page 68 of 120 as a comment but there are three pages called 68 of 120"/>
        <s v="Same as previous comment. There are numerous page 77 before this. How can PCI provide better tracebility?"/>
        <s v="Data integrity.  why is the signature added many days after the inspection was completed? Is there a signature elsewhere to show it was completed on this day? Was the supervisor signed into the room on the 02 Aug ?  Activities should be documented when they are completed.  What is your procedure for late entries?"/>
        <s v="Is the last piece sample rejected?"/>
        <s v="What is the reason production was stopped and started again on 18 Sep?. Were other batches packed in the room in the meantime? Please document why this was needed"/>
        <s v="Reason for coded reentry?  Please add"/>
        <s v="Was it investigated why the AI was missing?  Was the shipper opened?"/>
        <s v="Is 27 hours the culumative here?  Please clarify the cumulativeTOR on the page."/>
        <s v="Why are these pages stand alone and not part of the master batch record?"/>
        <s v="Is this copy laminated? Please scan original - we need to see the variable data clearly"/>
        <s v="Is this a bend in the carton or blurred printing?"/>
        <m/>
      </sharedItems>
    </cacheField>
    <cacheField name="Lot" numFmtId="0">
      <sharedItems/>
    </cacheField>
    <cacheField name="Stage" numFmtId="0">
      <sharedItems count="2">
        <s v="wip"/>
        <s v="FG"/>
      </sharedItems>
    </cacheField>
    <cacheField name="Sequence" numFmtId="0">
      <sharedItems containsString="0" containsBlank="1" containsNumber="1" containsInteger="1" minValue="1" maxValue="22"/>
    </cacheField>
    <cacheField name="Category" numFmtId="0">
      <sharedItems containsBlank="1" count="4">
        <s v="Missing Documents"/>
        <s v="Process Clarification"/>
        <s v="Documentation Updat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rima" refreshedDate="45594.309982754632" createdVersion="8" refreshedVersion="8" minRefreshableVersion="3" recordCount="285" xr:uid="{93A67DE8-93DE-462D-8E11-7F70A9A9C750}">
  <cacheSource type="worksheet">
    <worksheetSource name="Table1"/>
  </cacheSource>
  <cacheFields count="6">
    <cacheField name="Comment" numFmtId="0">
      <sharedItems containsBlank="1" longText="1"/>
    </cacheField>
    <cacheField name="Lot" numFmtId="0">
      <sharedItems count="22">
        <s v="NAR0424"/>
        <s v="NAR0423"/>
        <s v="NAR0425"/>
        <s v="NAR0426"/>
        <s v="NAR0427"/>
        <s v="PAR0216"/>
        <s v="PAR0217"/>
        <s v="PAR0214"/>
        <s v="PAR0213"/>
        <s v="PAr0215"/>
        <s v="PAR0339"/>
        <s v="PAR0340"/>
        <s v="PAR0341"/>
        <s v="NAR0428"/>
        <s v="PAR0393"/>
        <s v="PAR0392"/>
        <s v="PAR0447"/>
        <s v="PAR0448"/>
        <s v="PAR0449"/>
        <s v="PAR0434"/>
        <s v="PAR0436"/>
        <s v="PAR0660"/>
      </sharedItems>
    </cacheField>
    <cacheField name="Stage" numFmtId="0">
      <sharedItems/>
    </cacheField>
    <cacheField name="Sequence" numFmtId="0">
      <sharedItems containsString="0" containsBlank="1" containsNumber="1" containsInteger="1" minValue="1" maxValue="22"/>
    </cacheField>
    <cacheField name="Category" numFmtId="0">
      <sharedItems containsBlank="1" count="4">
        <s v="Missing Documents"/>
        <s v="Process Clarification"/>
        <s v="Documentation Update"/>
        <m/>
      </sharedItems>
    </cacheField>
    <cacheField name="Column1"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
  <r>
    <x v="0"/>
    <s v="NAR0424"/>
    <x v="0"/>
    <n v="1"/>
    <x v="0"/>
  </r>
  <r>
    <x v="1"/>
    <s v="NAR0424"/>
    <x v="0"/>
    <n v="1"/>
    <x v="1"/>
  </r>
  <r>
    <x v="2"/>
    <s v="NAR0424"/>
    <x v="0"/>
    <n v="1"/>
    <x v="1"/>
  </r>
  <r>
    <x v="3"/>
    <s v="NAR0424"/>
    <x v="0"/>
    <n v="1"/>
    <x v="1"/>
  </r>
  <r>
    <x v="4"/>
    <s v="NAR0424"/>
    <x v="0"/>
    <n v="1"/>
    <x v="1"/>
  </r>
  <r>
    <x v="5"/>
    <s v="NAR0424"/>
    <x v="0"/>
    <n v="1"/>
    <x v="1"/>
  </r>
  <r>
    <x v="6"/>
    <s v="NAR0424"/>
    <x v="1"/>
    <n v="1"/>
    <x v="1"/>
  </r>
  <r>
    <x v="7"/>
    <s v="NAR0424"/>
    <x v="1"/>
    <n v="1"/>
    <x v="1"/>
  </r>
  <r>
    <x v="8"/>
    <s v="NAR0424"/>
    <x v="1"/>
    <n v="1"/>
    <x v="1"/>
  </r>
  <r>
    <x v="9"/>
    <s v="NAR0424"/>
    <x v="1"/>
    <n v="1"/>
    <x v="1"/>
  </r>
  <r>
    <x v="10"/>
    <s v="NAR0423"/>
    <x v="0"/>
    <n v="2"/>
    <x v="1"/>
  </r>
  <r>
    <x v="11"/>
    <s v="NAR0423"/>
    <x v="0"/>
    <n v="2"/>
    <x v="1"/>
  </r>
  <r>
    <x v="12"/>
    <s v="NAR0423"/>
    <x v="0"/>
    <n v="2"/>
    <x v="1"/>
  </r>
  <r>
    <x v="13"/>
    <s v="NAR0423"/>
    <x v="0"/>
    <n v="2"/>
    <x v="2"/>
  </r>
  <r>
    <x v="14"/>
    <s v="NAR0423"/>
    <x v="0"/>
    <n v="2"/>
    <x v="1"/>
  </r>
  <r>
    <x v="15"/>
    <s v="NAR0423"/>
    <x v="0"/>
    <n v="2"/>
    <x v="1"/>
  </r>
  <r>
    <x v="16"/>
    <s v="NAR0423"/>
    <x v="0"/>
    <n v="2"/>
    <x v="1"/>
  </r>
  <r>
    <x v="17"/>
    <s v="NAR0423"/>
    <x v="0"/>
    <n v="2"/>
    <x v="2"/>
  </r>
  <r>
    <x v="18"/>
    <s v="NAR0423"/>
    <x v="0"/>
    <n v="2"/>
    <x v="1"/>
  </r>
  <r>
    <x v="19"/>
    <s v="NAR0423"/>
    <x v="0"/>
    <n v="2"/>
    <x v="2"/>
  </r>
  <r>
    <x v="20"/>
    <s v="NAR0423"/>
    <x v="0"/>
    <n v="2"/>
    <x v="1"/>
  </r>
  <r>
    <x v="21"/>
    <s v="NAR0423"/>
    <x v="0"/>
    <n v="2"/>
    <x v="2"/>
  </r>
  <r>
    <x v="22"/>
    <s v="NAR0423"/>
    <x v="0"/>
    <n v="2"/>
    <x v="1"/>
  </r>
  <r>
    <x v="23"/>
    <s v="NAR0423"/>
    <x v="0"/>
    <n v="2"/>
    <x v="1"/>
  </r>
  <r>
    <x v="24"/>
    <s v="NAR0423"/>
    <x v="0"/>
    <n v="2"/>
    <x v="1"/>
  </r>
  <r>
    <x v="25"/>
    <s v="NAR0423"/>
    <x v="0"/>
    <n v="2"/>
    <x v="1"/>
  </r>
  <r>
    <x v="26"/>
    <s v="NAR0423"/>
    <x v="0"/>
    <n v="2"/>
    <x v="1"/>
  </r>
  <r>
    <x v="27"/>
    <s v="NAR0423"/>
    <x v="0"/>
    <n v="2"/>
    <x v="1"/>
  </r>
  <r>
    <x v="28"/>
    <s v="NAR0423"/>
    <x v="0"/>
    <n v="2"/>
    <x v="1"/>
  </r>
  <r>
    <x v="29"/>
    <s v="NAR0423"/>
    <x v="0"/>
    <n v="2"/>
    <x v="1"/>
  </r>
  <r>
    <x v="30"/>
    <s v="NAR0423"/>
    <x v="0"/>
    <n v="2"/>
    <x v="2"/>
  </r>
  <r>
    <x v="31"/>
    <s v="NAR0423"/>
    <x v="0"/>
    <n v="2"/>
    <x v="1"/>
  </r>
  <r>
    <x v="32"/>
    <s v="NAR0423"/>
    <x v="0"/>
    <n v="2"/>
    <x v="1"/>
  </r>
  <r>
    <x v="33"/>
    <s v="NAR0423"/>
    <x v="0"/>
    <n v="2"/>
    <x v="1"/>
  </r>
  <r>
    <x v="34"/>
    <s v="NAR0423"/>
    <x v="0"/>
    <n v="2"/>
    <x v="3"/>
  </r>
  <r>
    <x v="35"/>
    <s v="NAR0423"/>
    <x v="0"/>
    <n v="2"/>
    <x v="3"/>
  </r>
  <r>
    <x v="36"/>
    <s v="NAR0423"/>
    <x v="0"/>
    <n v="2"/>
    <x v="3"/>
  </r>
  <r>
    <x v="37"/>
    <s v="NAR0423"/>
    <x v="0"/>
    <n v="2"/>
    <x v="3"/>
  </r>
  <r>
    <x v="38"/>
    <s v="NAR0423"/>
    <x v="0"/>
    <n v="2"/>
    <x v="3"/>
  </r>
  <r>
    <x v="39"/>
    <s v="NAR0423"/>
    <x v="0"/>
    <n v="2"/>
    <x v="3"/>
  </r>
  <r>
    <x v="40"/>
    <s v="NAR0423"/>
    <x v="0"/>
    <n v="2"/>
    <x v="3"/>
  </r>
  <r>
    <x v="41"/>
    <s v="NAR0423"/>
    <x v="0"/>
    <n v="2"/>
    <x v="3"/>
  </r>
  <r>
    <x v="42"/>
    <s v="NAR0423"/>
    <x v="0"/>
    <n v="2"/>
    <x v="3"/>
  </r>
  <r>
    <x v="43"/>
    <s v="NAR0423"/>
    <x v="0"/>
    <n v="2"/>
    <x v="3"/>
  </r>
  <r>
    <x v="44"/>
    <s v="NAR0423"/>
    <x v="0"/>
    <n v="2"/>
    <x v="3"/>
  </r>
  <r>
    <x v="45"/>
    <s v="NAR0423"/>
    <x v="0"/>
    <n v="2"/>
    <x v="3"/>
  </r>
  <r>
    <x v="46"/>
    <s v="NAR0423"/>
    <x v="0"/>
    <n v="2"/>
    <x v="3"/>
  </r>
  <r>
    <x v="47"/>
    <s v="NAR0423"/>
    <x v="0"/>
    <n v="2"/>
    <x v="3"/>
  </r>
  <r>
    <x v="48"/>
    <s v="NAR0423"/>
    <x v="0"/>
    <n v="2"/>
    <x v="3"/>
  </r>
  <r>
    <x v="49"/>
    <s v="NAR0423"/>
    <x v="0"/>
    <n v="2"/>
    <x v="3"/>
  </r>
  <r>
    <x v="50"/>
    <s v="NAR0423"/>
    <x v="0"/>
    <n v="2"/>
    <x v="3"/>
  </r>
  <r>
    <x v="51"/>
    <s v="NAR0423"/>
    <x v="0"/>
    <n v="2"/>
    <x v="3"/>
  </r>
  <r>
    <x v="52"/>
    <s v="NAR0423"/>
    <x v="0"/>
    <n v="2"/>
    <x v="3"/>
  </r>
  <r>
    <x v="53"/>
    <s v="NAR0423"/>
    <x v="0"/>
    <n v="2"/>
    <x v="3"/>
  </r>
  <r>
    <x v="54"/>
    <s v="NAR0423"/>
    <x v="0"/>
    <n v="2"/>
    <x v="3"/>
  </r>
  <r>
    <x v="55"/>
    <s v="NAR0423"/>
    <x v="0"/>
    <n v="2"/>
    <x v="3"/>
  </r>
  <r>
    <x v="56"/>
    <s v="NAR0423"/>
    <x v="0"/>
    <n v="2"/>
    <x v="3"/>
  </r>
  <r>
    <x v="57"/>
    <s v="NAR0423"/>
    <x v="0"/>
    <n v="2"/>
    <x v="3"/>
  </r>
  <r>
    <x v="58"/>
    <s v="NAR0423"/>
    <x v="0"/>
    <n v="2"/>
    <x v="3"/>
  </r>
  <r>
    <x v="59"/>
    <s v="NAR0423"/>
    <x v="1"/>
    <n v="2"/>
    <x v="3"/>
  </r>
  <r>
    <x v="60"/>
    <s v="NAR0423"/>
    <x v="1"/>
    <n v="2"/>
    <x v="3"/>
  </r>
  <r>
    <x v="61"/>
    <s v="NAR0423"/>
    <x v="1"/>
    <n v="2"/>
    <x v="3"/>
  </r>
  <r>
    <x v="62"/>
    <s v="NAR0423"/>
    <x v="1"/>
    <n v="2"/>
    <x v="3"/>
  </r>
  <r>
    <x v="63"/>
    <s v="NAR0423"/>
    <x v="1"/>
    <n v="2"/>
    <x v="3"/>
  </r>
  <r>
    <x v="64"/>
    <s v="NAR0423"/>
    <x v="1"/>
    <n v="2"/>
    <x v="3"/>
  </r>
  <r>
    <x v="65"/>
    <s v="NAR0423"/>
    <x v="1"/>
    <n v="2"/>
    <x v="3"/>
  </r>
  <r>
    <x v="66"/>
    <s v="NAR0423"/>
    <x v="1"/>
    <n v="2"/>
    <x v="3"/>
  </r>
  <r>
    <x v="67"/>
    <s v="NAR0423"/>
    <x v="1"/>
    <n v="2"/>
    <x v="3"/>
  </r>
  <r>
    <x v="68"/>
    <s v="NAR0423"/>
    <x v="1"/>
    <n v="2"/>
    <x v="3"/>
  </r>
  <r>
    <x v="69"/>
    <s v="NAR0423"/>
    <x v="1"/>
    <n v="2"/>
    <x v="3"/>
  </r>
  <r>
    <x v="70"/>
    <s v="NAR0423"/>
    <x v="1"/>
    <n v="2"/>
    <x v="3"/>
  </r>
  <r>
    <x v="71"/>
    <s v="NAR0423"/>
    <x v="1"/>
    <n v="2"/>
    <x v="3"/>
  </r>
  <r>
    <x v="72"/>
    <s v="NAR0423"/>
    <x v="1"/>
    <n v="2"/>
    <x v="3"/>
  </r>
  <r>
    <x v="73"/>
    <s v="NAR0423"/>
    <x v="1"/>
    <n v="2"/>
    <x v="3"/>
  </r>
  <r>
    <x v="74"/>
    <s v="NAR0423"/>
    <x v="1"/>
    <n v="2"/>
    <x v="3"/>
  </r>
  <r>
    <x v="75"/>
    <s v="NAR0423"/>
    <x v="1"/>
    <n v="2"/>
    <x v="3"/>
  </r>
  <r>
    <x v="76"/>
    <s v="NAR0423"/>
    <x v="1"/>
    <n v="2"/>
    <x v="3"/>
  </r>
  <r>
    <x v="77"/>
    <s v="NAR0425"/>
    <x v="0"/>
    <n v="3"/>
    <x v="3"/>
  </r>
  <r>
    <x v="78"/>
    <s v="NAR0425"/>
    <x v="0"/>
    <n v="3"/>
    <x v="3"/>
  </r>
  <r>
    <x v="79"/>
    <s v="NAR0425"/>
    <x v="0"/>
    <n v="3"/>
    <x v="3"/>
  </r>
  <r>
    <x v="80"/>
    <s v="NAR0425"/>
    <x v="0"/>
    <n v="3"/>
    <x v="3"/>
  </r>
  <r>
    <x v="81"/>
    <s v="NAR0425"/>
    <x v="0"/>
    <n v="3"/>
    <x v="3"/>
  </r>
  <r>
    <x v="82"/>
    <s v="NAR0425"/>
    <x v="0"/>
    <n v="3"/>
    <x v="3"/>
  </r>
  <r>
    <x v="83"/>
    <s v="NAR0425"/>
    <x v="0"/>
    <n v="3"/>
    <x v="3"/>
  </r>
  <r>
    <x v="84"/>
    <s v="NAR0425"/>
    <x v="0"/>
    <n v="3"/>
    <x v="3"/>
  </r>
  <r>
    <x v="85"/>
    <s v="NAR0425"/>
    <x v="0"/>
    <n v="3"/>
    <x v="3"/>
  </r>
  <r>
    <x v="86"/>
    <s v="NAR0425"/>
    <x v="0"/>
    <n v="3"/>
    <x v="3"/>
  </r>
  <r>
    <x v="87"/>
    <s v="NAR0425"/>
    <x v="0"/>
    <n v="3"/>
    <x v="3"/>
  </r>
  <r>
    <x v="88"/>
    <s v="NAR0425"/>
    <x v="1"/>
    <n v="3"/>
    <x v="3"/>
  </r>
  <r>
    <x v="88"/>
    <s v="NAR0425"/>
    <x v="1"/>
    <n v="3"/>
    <x v="3"/>
  </r>
  <r>
    <x v="89"/>
    <s v="NAR0425"/>
    <x v="1"/>
    <n v="3"/>
    <x v="3"/>
  </r>
  <r>
    <x v="90"/>
    <s v="NAR0425"/>
    <x v="1"/>
    <n v="3"/>
    <x v="3"/>
  </r>
  <r>
    <x v="91"/>
    <s v="NAR0425"/>
    <x v="1"/>
    <n v="3"/>
    <x v="3"/>
  </r>
  <r>
    <x v="92"/>
    <s v="NAR0426"/>
    <x v="0"/>
    <n v="4"/>
    <x v="3"/>
  </r>
  <r>
    <x v="93"/>
    <s v="NAR0426"/>
    <x v="0"/>
    <n v="4"/>
    <x v="3"/>
  </r>
  <r>
    <x v="94"/>
    <s v="NAR0426"/>
    <x v="0"/>
    <n v="4"/>
    <x v="3"/>
  </r>
  <r>
    <x v="95"/>
    <s v="NAR0426"/>
    <x v="0"/>
    <n v="4"/>
    <x v="3"/>
  </r>
  <r>
    <x v="96"/>
    <s v="NAR0426"/>
    <x v="0"/>
    <n v="4"/>
    <x v="3"/>
  </r>
  <r>
    <x v="97"/>
    <s v="NAR0426"/>
    <x v="0"/>
    <n v="4"/>
    <x v="3"/>
  </r>
  <r>
    <x v="98"/>
    <s v="NAR0426"/>
    <x v="1"/>
    <n v="4"/>
    <x v="3"/>
  </r>
  <r>
    <x v="99"/>
    <s v="NAR0426"/>
    <x v="1"/>
    <n v="4"/>
    <x v="3"/>
  </r>
  <r>
    <x v="100"/>
    <s v="NAR0426"/>
    <x v="1"/>
    <n v="4"/>
    <x v="3"/>
  </r>
  <r>
    <x v="101"/>
    <s v="NAR0426"/>
    <x v="1"/>
    <n v="4"/>
    <x v="3"/>
  </r>
  <r>
    <x v="102"/>
    <s v="NAR0426"/>
    <x v="1"/>
    <n v="4"/>
    <x v="3"/>
  </r>
  <r>
    <x v="103"/>
    <s v="NAR0426"/>
    <x v="1"/>
    <n v="4"/>
    <x v="3"/>
  </r>
  <r>
    <x v="104"/>
    <s v="NAR0426"/>
    <x v="1"/>
    <n v="4"/>
    <x v="3"/>
  </r>
  <r>
    <x v="105"/>
    <s v="NAR0426"/>
    <x v="1"/>
    <n v="4"/>
    <x v="3"/>
  </r>
  <r>
    <x v="106"/>
    <s v="NAR0426"/>
    <x v="1"/>
    <n v="4"/>
    <x v="3"/>
  </r>
  <r>
    <x v="107"/>
    <s v="NAR0427"/>
    <x v="0"/>
    <n v="5"/>
    <x v="3"/>
  </r>
  <r>
    <x v="108"/>
    <s v="NAR0427"/>
    <x v="0"/>
    <n v="5"/>
    <x v="3"/>
  </r>
  <r>
    <x v="109"/>
    <s v="NAR0427"/>
    <x v="0"/>
    <n v="5"/>
    <x v="3"/>
  </r>
  <r>
    <x v="110"/>
    <s v="NAR0427"/>
    <x v="0"/>
    <n v="5"/>
    <x v="3"/>
  </r>
  <r>
    <x v="111"/>
    <s v="NAR0427"/>
    <x v="0"/>
    <n v="5"/>
    <x v="3"/>
  </r>
  <r>
    <x v="112"/>
    <s v="NAR0427"/>
    <x v="0"/>
    <n v="5"/>
    <x v="3"/>
  </r>
  <r>
    <x v="113"/>
    <s v="NAR0427"/>
    <x v="0"/>
    <n v="5"/>
    <x v="3"/>
  </r>
  <r>
    <x v="114"/>
    <s v="NAR0427"/>
    <x v="0"/>
    <n v="5"/>
    <x v="3"/>
  </r>
  <r>
    <x v="115"/>
    <s v="NAR0427"/>
    <x v="0"/>
    <n v="5"/>
    <x v="3"/>
  </r>
  <r>
    <x v="116"/>
    <s v="NAR0427"/>
    <x v="1"/>
    <n v="5"/>
    <x v="3"/>
  </r>
  <r>
    <x v="117"/>
    <s v="NAR0427"/>
    <x v="1"/>
    <n v="5"/>
    <x v="3"/>
  </r>
  <r>
    <x v="118"/>
    <s v="NAR0427"/>
    <x v="1"/>
    <n v="5"/>
    <x v="3"/>
  </r>
  <r>
    <x v="119"/>
    <s v="NAR0427"/>
    <x v="1"/>
    <n v="5"/>
    <x v="3"/>
  </r>
  <r>
    <x v="120"/>
    <s v="NAR0427"/>
    <x v="1"/>
    <n v="5"/>
    <x v="3"/>
  </r>
  <r>
    <x v="121"/>
    <s v="NAR0427"/>
    <x v="1"/>
    <n v="5"/>
    <x v="3"/>
  </r>
  <r>
    <x v="122"/>
    <s v="PAR0216"/>
    <x v="0"/>
    <n v="6"/>
    <x v="0"/>
  </r>
  <r>
    <x v="123"/>
    <s v="PAR0216"/>
    <x v="0"/>
    <n v="6"/>
    <x v="2"/>
  </r>
  <r>
    <x v="124"/>
    <s v="PAR0216"/>
    <x v="0"/>
    <n v="6"/>
    <x v="1"/>
  </r>
  <r>
    <x v="125"/>
    <s v="PAR0216"/>
    <x v="0"/>
    <n v="6"/>
    <x v="1"/>
  </r>
  <r>
    <x v="126"/>
    <s v="PAR0216"/>
    <x v="0"/>
    <n v="6"/>
    <x v="1"/>
  </r>
  <r>
    <x v="127"/>
    <s v="PAR0216"/>
    <x v="0"/>
    <n v="6"/>
    <x v="2"/>
  </r>
  <r>
    <x v="128"/>
    <s v="PAR0216"/>
    <x v="0"/>
    <n v="6"/>
    <x v="1"/>
  </r>
  <r>
    <x v="129"/>
    <s v="PAR0216"/>
    <x v="0"/>
    <n v="6"/>
    <x v="1"/>
  </r>
  <r>
    <x v="130"/>
    <s v="PAR0216"/>
    <x v="0"/>
    <n v="6"/>
    <x v="1"/>
  </r>
  <r>
    <x v="131"/>
    <s v="PAR0216"/>
    <x v="0"/>
    <n v="6"/>
    <x v="1"/>
  </r>
  <r>
    <x v="132"/>
    <s v="PAR0216"/>
    <x v="0"/>
    <n v="6"/>
    <x v="2"/>
  </r>
  <r>
    <x v="133"/>
    <s v="PAR0216"/>
    <x v="0"/>
    <n v="6"/>
    <x v="2"/>
  </r>
  <r>
    <x v="134"/>
    <s v="PAR0216"/>
    <x v="0"/>
    <n v="6"/>
    <x v="0"/>
  </r>
  <r>
    <x v="135"/>
    <s v="PAR0216"/>
    <x v="1"/>
    <n v="6"/>
    <x v="2"/>
  </r>
  <r>
    <x v="136"/>
    <s v="PAR0216"/>
    <x v="1"/>
    <n v="6"/>
    <x v="2"/>
  </r>
  <r>
    <x v="137"/>
    <s v="PAR0216"/>
    <x v="1"/>
    <n v="6"/>
    <x v="1"/>
  </r>
  <r>
    <x v="138"/>
    <s v="PAR0216"/>
    <x v="1"/>
    <n v="6"/>
    <x v="2"/>
  </r>
  <r>
    <x v="139"/>
    <s v="PAR0216"/>
    <x v="1"/>
    <n v="6"/>
    <x v="1"/>
  </r>
  <r>
    <x v="140"/>
    <s v="PAR0216"/>
    <x v="1"/>
    <n v="6"/>
    <x v="1"/>
  </r>
  <r>
    <x v="141"/>
    <s v="PAR0217"/>
    <x v="0"/>
    <n v="7"/>
    <x v="1"/>
  </r>
  <r>
    <x v="142"/>
    <s v="PAR0217"/>
    <x v="0"/>
    <n v="7"/>
    <x v="1"/>
  </r>
  <r>
    <x v="143"/>
    <s v="PAR0217"/>
    <x v="0"/>
    <n v="7"/>
    <x v="1"/>
  </r>
  <r>
    <x v="144"/>
    <s v="PAR0217"/>
    <x v="0"/>
    <n v="7"/>
    <x v="2"/>
  </r>
  <r>
    <x v="145"/>
    <s v="PAR0217"/>
    <x v="0"/>
    <n v="7"/>
    <x v="0"/>
  </r>
  <r>
    <x v="146"/>
    <s v="PAR0217"/>
    <x v="1"/>
    <n v="7"/>
    <x v="1"/>
  </r>
  <r>
    <x v="147"/>
    <s v="PAR0217"/>
    <x v="1"/>
    <n v="7"/>
    <x v="1"/>
  </r>
  <r>
    <x v="148"/>
    <s v="PAR0214"/>
    <x v="0"/>
    <n v="8"/>
    <x v="1"/>
  </r>
  <r>
    <x v="149"/>
    <s v="PAR0214"/>
    <x v="0"/>
    <n v="8"/>
    <x v="1"/>
  </r>
  <r>
    <x v="150"/>
    <s v="PAR0214"/>
    <x v="0"/>
    <n v="8"/>
    <x v="2"/>
  </r>
  <r>
    <x v="151"/>
    <s v="PAR0214"/>
    <x v="1"/>
    <n v="8"/>
    <x v="0"/>
  </r>
  <r>
    <x v="152"/>
    <s v="PAR0214"/>
    <x v="1"/>
    <n v="8"/>
    <x v="1"/>
  </r>
  <r>
    <x v="153"/>
    <s v="PAR0214"/>
    <x v="1"/>
    <n v="8"/>
    <x v="1"/>
  </r>
  <r>
    <x v="154"/>
    <s v="PAR0214"/>
    <x v="1"/>
    <n v="8"/>
    <x v="1"/>
  </r>
  <r>
    <x v="155"/>
    <s v="PAR0214"/>
    <x v="1"/>
    <n v="8"/>
    <x v="1"/>
  </r>
  <r>
    <x v="156"/>
    <s v="PAR0214"/>
    <x v="1"/>
    <n v="8"/>
    <x v="2"/>
  </r>
  <r>
    <x v="157"/>
    <s v="PAR0213"/>
    <x v="0"/>
    <n v="9"/>
    <x v="1"/>
  </r>
  <r>
    <x v="158"/>
    <s v="PAR0213"/>
    <x v="0"/>
    <n v="9"/>
    <x v="1"/>
  </r>
  <r>
    <x v="159"/>
    <s v="PAR0213"/>
    <x v="0"/>
    <n v="9"/>
    <x v="0"/>
  </r>
  <r>
    <x v="160"/>
    <s v="PAR0213"/>
    <x v="1"/>
    <n v="9"/>
    <x v="0"/>
  </r>
  <r>
    <x v="161"/>
    <s v="PAR0213"/>
    <x v="1"/>
    <n v="9"/>
    <x v="0"/>
  </r>
  <r>
    <x v="162"/>
    <s v="PAR0213"/>
    <x v="1"/>
    <n v="9"/>
    <x v="1"/>
  </r>
  <r>
    <x v="163"/>
    <s v="PAr0215"/>
    <x v="0"/>
    <n v="10"/>
    <x v="1"/>
  </r>
  <r>
    <x v="164"/>
    <s v="PAr0215"/>
    <x v="0"/>
    <n v="10"/>
    <x v="1"/>
  </r>
  <r>
    <x v="165"/>
    <s v="PAr0215"/>
    <x v="0"/>
    <n v="10"/>
    <x v="1"/>
  </r>
  <r>
    <x v="165"/>
    <s v="PAr0215"/>
    <x v="0"/>
    <n v="10"/>
    <x v="1"/>
  </r>
  <r>
    <x v="166"/>
    <s v="PAr0215"/>
    <x v="0"/>
    <n v="10"/>
    <x v="1"/>
  </r>
  <r>
    <x v="167"/>
    <s v="PAr0215"/>
    <x v="0"/>
    <n v="10"/>
    <x v="0"/>
  </r>
  <r>
    <x v="168"/>
    <s v="PAr0215"/>
    <x v="1"/>
    <n v="10"/>
    <x v="1"/>
  </r>
  <r>
    <x v="169"/>
    <s v="PAr0215"/>
    <x v="1"/>
    <n v="10"/>
    <x v="1"/>
  </r>
  <r>
    <x v="170"/>
    <s v="PAr0215"/>
    <x v="1"/>
    <n v="10"/>
    <x v="1"/>
  </r>
  <r>
    <x v="171"/>
    <s v="PAr0215"/>
    <x v="1"/>
    <n v="10"/>
    <x v="1"/>
  </r>
  <r>
    <x v="172"/>
    <s v="PAr0215"/>
    <x v="1"/>
    <n v="10"/>
    <x v="1"/>
  </r>
  <r>
    <x v="173"/>
    <s v="PAR0339"/>
    <x v="0"/>
    <n v="11"/>
    <x v="0"/>
  </r>
  <r>
    <x v="174"/>
    <s v="PAR0339"/>
    <x v="1"/>
    <n v="11"/>
    <x v="1"/>
  </r>
  <r>
    <x v="175"/>
    <s v="PAR0339"/>
    <x v="1"/>
    <n v="11"/>
    <x v="1"/>
  </r>
  <r>
    <x v="176"/>
    <s v="PAR0339"/>
    <x v="1"/>
    <n v="11"/>
    <x v="1"/>
  </r>
  <r>
    <x v="177"/>
    <s v="PAR0340"/>
    <x v="0"/>
    <n v="12"/>
    <x v="0"/>
  </r>
  <r>
    <x v="178"/>
    <s v="PAR0340"/>
    <x v="0"/>
    <n v="12"/>
    <x v="1"/>
  </r>
  <r>
    <x v="179"/>
    <s v="PAR0340"/>
    <x v="0"/>
    <n v="12"/>
    <x v="1"/>
  </r>
  <r>
    <x v="180"/>
    <s v="PAR0340"/>
    <x v="0"/>
    <n v="12"/>
    <x v="0"/>
  </r>
  <r>
    <x v="181"/>
    <s v="PAR0340"/>
    <x v="0"/>
    <n v="12"/>
    <x v="1"/>
  </r>
  <r>
    <x v="182"/>
    <s v="PAR0340"/>
    <x v="1"/>
    <n v="12"/>
    <x v="0"/>
  </r>
  <r>
    <x v="180"/>
    <s v="PAR0340"/>
    <x v="1"/>
    <n v="12"/>
    <x v="0"/>
  </r>
  <r>
    <x v="183"/>
    <s v="PAR0341"/>
    <x v="0"/>
    <n v="13"/>
    <x v="2"/>
  </r>
  <r>
    <x v="184"/>
    <s v="PAR0341"/>
    <x v="0"/>
    <n v="13"/>
    <x v="2"/>
  </r>
  <r>
    <x v="185"/>
    <s v="PAR0341"/>
    <x v="0"/>
    <n v="13"/>
    <x v="1"/>
  </r>
  <r>
    <x v="186"/>
    <s v="PAR0341"/>
    <x v="1"/>
    <n v="13"/>
    <x v="2"/>
  </r>
  <r>
    <x v="187"/>
    <s v="PAR0341"/>
    <x v="1"/>
    <n v="13"/>
    <x v="1"/>
  </r>
  <r>
    <x v="187"/>
    <s v="PAR0341"/>
    <x v="1"/>
    <n v="13"/>
    <x v="1"/>
  </r>
  <r>
    <x v="188"/>
    <s v="PAR0341"/>
    <x v="1"/>
    <n v="13"/>
    <x v="3"/>
  </r>
  <r>
    <x v="189"/>
    <s v="PAR0341"/>
    <x v="1"/>
    <n v="13"/>
    <x v="1"/>
  </r>
  <r>
    <x v="190"/>
    <s v="PAR0341"/>
    <x v="1"/>
    <n v="13"/>
    <x v="1"/>
  </r>
  <r>
    <x v="191"/>
    <s v="PAR0341"/>
    <x v="1"/>
    <n v="13"/>
    <x v="1"/>
  </r>
  <r>
    <x v="192"/>
    <s v="PAR0341"/>
    <x v="1"/>
    <n v="13"/>
    <x v="2"/>
  </r>
  <r>
    <x v="193"/>
    <s v="PAR0341"/>
    <x v="1"/>
    <n v="13"/>
    <x v="2"/>
  </r>
  <r>
    <x v="194"/>
    <s v="PAR0341"/>
    <x v="1"/>
    <n v="13"/>
    <x v="1"/>
  </r>
  <r>
    <x v="195"/>
    <s v="PAR0341"/>
    <x v="1"/>
    <n v="13"/>
    <x v="1"/>
  </r>
  <r>
    <x v="196"/>
    <s v="PAR0341"/>
    <x v="1"/>
    <n v="13"/>
    <x v="2"/>
  </r>
  <r>
    <x v="197"/>
    <s v="PAR0341"/>
    <x v="1"/>
    <n v="13"/>
    <x v="2"/>
  </r>
  <r>
    <x v="198"/>
    <s v="PAR0341"/>
    <x v="1"/>
    <n v="13"/>
    <x v="2"/>
  </r>
  <r>
    <x v="199"/>
    <s v="NAR0428"/>
    <x v="0"/>
    <n v="14"/>
    <x v="0"/>
  </r>
  <r>
    <x v="200"/>
    <s v="NAR0428"/>
    <x v="0"/>
    <n v="14"/>
    <x v="1"/>
  </r>
  <r>
    <x v="201"/>
    <s v="NAR0428"/>
    <x v="0"/>
    <n v="14"/>
    <x v="1"/>
  </r>
  <r>
    <x v="202"/>
    <s v="NAR0428"/>
    <x v="0"/>
    <n v="14"/>
    <x v="2"/>
  </r>
  <r>
    <x v="203"/>
    <s v="NAR0428"/>
    <x v="0"/>
    <n v="14"/>
    <x v="2"/>
  </r>
  <r>
    <x v="204"/>
    <s v="NAR0428"/>
    <x v="0"/>
    <n v="14"/>
    <x v="2"/>
  </r>
  <r>
    <x v="205"/>
    <s v="NAR0428"/>
    <x v="1"/>
    <n v="14"/>
    <x v="0"/>
  </r>
  <r>
    <x v="206"/>
    <s v="NAR0428"/>
    <x v="1"/>
    <n v="14"/>
    <x v="1"/>
  </r>
  <r>
    <x v="207"/>
    <s v="NAR0428"/>
    <x v="1"/>
    <n v="14"/>
    <x v="0"/>
  </r>
  <r>
    <x v="208"/>
    <s v="PAR0393"/>
    <x v="0"/>
    <n v="15"/>
    <x v="1"/>
  </r>
  <r>
    <x v="209"/>
    <s v="PAR0393"/>
    <x v="0"/>
    <n v="15"/>
    <x v="1"/>
  </r>
  <r>
    <x v="210"/>
    <s v="PAR0393"/>
    <x v="0"/>
    <n v="15"/>
    <x v="1"/>
  </r>
  <r>
    <x v="211"/>
    <s v="PAR0393"/>
    <x v="0"/>
    <n v="15"/>
    <x v="1"/>
  </r>
  <r>
    <x v="212"/>
    <s v="PAR0393"/>
    <x v="0"/>
    <n v="15"/>
    <x v="1"/>
  </r>
  <r>
    <x v="213"/>
    <s v="PAR0393"/>
    <x v="0"/>
    <n v="15"/>
    <x v="1"/>
  </r>
  <r>
    <x v="214"/>
    <s v="PAR0393"/>
    <x v="0"/>
    <n v="15"/>
    <x v="2"/>
  </r>
  <r>
    <x v="215"/>
    <s v="PAR0393"/>
    <x v="0"/>
    <n v="15"/>
    <x v="1"/>
  </r>
  <r>
    <x v="216"/>
    <s v="PAR0393"/>
    <x v="0"/>
    <n v="15"/>
    <x v="1"/>
  </r>
  <r>
    <x v="217"/>
    <s v="PAR0393"/>
    <x v="0"/>
    <n v="15"/>
    <x v="1"/>
  </r>
  <r>
    <x v="218"/>
    <s v="PAR0393"/>
    <x v="0"/>
    <n v="15"/>
    <x v="1"/>
  </r>
  <r>
    <x v="219"/>
    <s v="PAR0393"/>
    <x v="0"/>
    <n v="15"/>
    <x v="1"/>
  </r>
  <r>
    <x v="220"/>
    <s v="PAR0393"/>
    <x v="0"/>
    <n v="15"/>
    <x v="1"/>
  </r>
  <r>
    <x v="221"/>
    <s v="PAR0393"/>
    <x v="0"/>
    <n v="15"/>
    <x v="2"/>
  </r>
  <r>
    <x v="222"/>
    <s v="PAR0393"/>
    <x v="0"/>
    <n v="15"/>
    <x v="1"/>
  </r>
  <r>
    <x v="223"/>
    <s v="PAR0393"/>
    <x v="0"/>
    <n v="15"/>
    <x v="2"/>
  </r>
  <r>
    <x v="224"/>
    <s v="PAR0393"/>
    <x v="0"/>
    <n v="15"/>
    <x v="1"/>
  </r>
  <r>
    <x v="225"/>
    <s v="PAR0393"/>
    <x v="1"/>
    <n v="15"/>
    <x v="1"/>
  </r>
  <r>
    <x v="226"/>
    <s v="PAR0393"/>
    <x v="1"/>
    <n v="15"/>
    <x v="1"/>
  </r>
  <r>
    <x v="227"/>
    <s v="PAR0393"/>
    <x v="1"/>
    <n v="15"/>
    <x v="2"/>
  </r>
  <r>
    <x v="228"/>
    <s v="PAR0393"/>
    <x v="1"/>
    <n v="15"/>
    <x v="1"/>
  </r>
  <r>
    <x v="229"/>
    <s v="PAR0393"/>
    <x v="1"/>
    <n v="15"/>
    <x v="1"/>
  </r>
  <r>
    <x v="230"/>
    <s v="PAR0393"/>
    <x v="1"/>
    <n v="15"/>
    <x v="1"/>
  </r>
  <r>
    <x v="231"/>
    <s v="PAR0393"/>
    <x v="1"/>
    <n v="15"/>
    <x v="1"/>
  </r>
  <r>
    <x v="232"/>
    <s v="PAR0393"/>
    <x v="1"/>
    <n v="15"/>
    <x v="1"/>
  </r>
  <r>
    <x v="233"/>
    <s v="PAR0393"/>
    <x v="1"/>
    <n v="15"/>
    <x v="2"/>
  </r>
  <r>
    <x v="234"/>
    <s v="PAR0393"/>
    <x v="1"/>
    <n v="15"/>
    <x v="1"/>
  </r>
  <r>
    <x v="235"/>
    <s v="PAR0393"/>
    <x v="1"/>
    <n v="15"/>
    <x v="0"/>
  </r>
  <r>
    <x v="236"/>
    <s v="PAR0393"/>
    <x v="1"/>
    <n v="15"/>
    <x v="1"/>
  </r>
  <r>
    <x v="237"/>
    <s v="PAR0392"/>
    <x v="0"/>
    <n v="16"/>
    <x v="0"/>
  </r>
  <r>
    <x v="238"/>
    <s v="PAR0392"/>
    <x v="0"/>
    <n v="16"/>
    <x v="2"/>
  </r>
  <r>
    <x v="239"/>
    <s v="PAR0392"/>
    <x v="0"/>
    <n v="16"/>
    <x v="1"/>
  </r>
  <r>
    <x v="240"/>
    <s v="PAR0392"/>
    <x v="1"/>
    <n v="16"/>
    <x v="2"/>
  </r>
  <r>
    <x v="241"/>
    <s v="PAR0392"/>
    <x v="1"/>
    <n v="16"/>
    <x v="2"/>
  </r>
  <r>
    <x v="242"/>
    <s v="PAR0392"/>
    <x v="1"/>
    <n v="16"/>
    <x v="1"/>
  </r>
  <r>
    <x v="243"/>
    <s v="PAR0392"/>
    <x v="1"/>
    <n v="16"/>
    <x v="1"/>
  </r>
  <r>
    <x v="244"/>
    <s v="PAR0447"/>
    <x v="0"/>
    <n v="17"/>
    <x v="1"/>
  </r>
  <r>
    <x v="245"/>
    <s v="PAR0447"/>
    <x v="0"/>
    <n v="17"/>
    <x v="1"/>
  </r>
  <r>
    <x v="246"/>
    <s v="PAR0447"/>
    <x v="0"/>
    <n v="17"/>
    <x v="1"/>
  </r>
  <r>
    <x v="247"/>
    <s v="PAR0448"/>
    <x v="0"/>
    <n v="18"/>
    <x v="1"/>
  </r>
  <r>
    <x v="248"/>
    <s v="PAR0448"/>
    <x v="0"/>
    <n v="18"/>
    <x v="1"/>
  </r>
  <r>
    <x v="249"/>
    <s v="PAR0448"/>
    <x v="0"/>
    <n v="18"/>
    <x v="1"/>
  </r>
  <r>
    <x v="250"/>
    <s v="PAR0448"/>
    <x v="0"/>
    <n v="18"/>
    <x v="1"/>
  </r>
  <r>
    <x v="251"/>
    <s v="PAR0448"/>
    <x v="0"/>
    <n v="18"/>
    <x v="1"/>
  </r>
  <r>
    <x v="252"/>
    <s v="PAR0448"/>
    <x v="0"/>
    <n v="18"/>
    <x v="1"/>
  </r>
  <r>
    <x v="253"/>
    <s v="PAR0448"/>
    <x v="1"/>
    <n v="18"/>
    <x v="2"/>
  </r>
  <r>
    <x v="254"/>
    <s v="PAR0449"/>
    <x v="0"/>
    <n v="19"/>
    <x v="1"/>
  </r>
  <r>
    <x v="255"/>
    <s v="PAR0449"/>
    <x v="0"/>
    <n v="19"/>
    <x v="1"/>
  </r>
  <r>
    <x v="256"/>
    <s v="PAR0449"/>
    <x v="0"/>
    <n v="19"/>
    <x v="1"/>
  </r>
  <r>
    <x v="257"/>
    <s v="PAR0449"/>
    <x v="0"/>
    <n v="19"/>
    <x v="2"/>
  </r>
  <r>
    <x v="258"/>
    <s v="PAR0449"/>
    <x v="0"/>
    <n v="19"/>
    <x v="1"/>
  </r>
  <r>
    <x v="259"/>
    <s v="PAR0449"/>
    <x v="1"/>
    <n v="19"/>
    <x v="1"/>
  </r>
  <r>
    <x v="260"/>
    <s v="PAR0449"/>
    <x v="1"/>
    <n v="19"/>
    <x v="1"/>
  </r>
  <r>
    <x v="261"/>
    <s v="PAR0449"/>
    <x v="1"/>
    <n v="19"/>
    <x v="1"/>
  </r>
  <r>
    <x v="262"/>
    <s v="PAR0434"/>
    <x v="0"/>
    <n v="20"/>
    <x v="2"/>
  </r>
  <r>
    <x v="263"/>
    <s v="PAR0434"/>
    <x v="0"/>
    <n v="20"/>
    <x v="1"/>
  </r>
  <r>
    <x v="264"/>
    <s v="PAR0434"/>
    <x v="0"/>
    <n v="20"/>
    <x v="2"/>
  </r>
  <r>
    <x v="265"/>
    <s v="PAR0434"/>
    <x v="0"/>
    <n v="20"/>
    <x v="1"/>
  </r>
  <r>
    <x v="266"/>
    <s v="PAR0434"/>
    <x v="0"/>
    <n v="20"/>
    <x v="1"/>
  </r>
  <r>
    <x v="267"/>
    <s v="PAR0436"/>
    <x v="0"/>
    <n v="21"/>
    <x v="1"/>
  </r>
  <r>
    <x v="268"/>
    <s v="PAR0436"/>
    <x v="0"/>
    <n v="21"/>
    <x v="1"/>
  </r>
  <r>
    <x v="269"/>
    <s v="PAR0436"/>
    <x v="0"/>
    <n v="21"/>
    <x v="1"/>
  </r>
  <r>
    <x v="270"/>
    <s v="PAR0436"/>
    <x v="0"/>
    <n v="21"/>
    <x v="2"/>
  </r>
  <r>
    <x v="271"/>
    <s v="PAR0436"/>
    <x v="0"/>
    <n v="21"/>
    <x v="1"/>
  </r>
  <r>
    <x v="272"/>
    <s v="PAR0436"/>
    <x v="1"/>
    <n v="21"/>
    <x v="2"/>
  </r>
  <r>
    <x v="273"/>
    <s v="PAR0436"/>
    <x v="1"/>
    <n v="21"/>
    <x v="2"/>
  </r>
  <r>
    <x v="274"/>
    <s v="PAR0436"/>
    <x v="1"/>
    <n v="21"/>
    <x v="1"/>
  </r>
  <r>
    <x v="275"/>
    <s v="PAR0436"/>
    <x v="1"/>
    <n v="21"/>
    <x v="1"/>
  </r>
  <r>
    <x v="276"/>
    <s v="PAR0436"/>
    <x v="1"/>
    <n v="21"/>
    <x v="1"/>
  </r>
  <r>
    <x v="277"/>
    <s v="PAR0436"/>
    <x v="1"/>
    <n v="21"/>
    <x v="1"/>
  </r>
  <r>
    <x v="278"/>
    <s v="PAR0436"/>
    <x v="1"/>
    <n v="21"/>
    <x v="1"/>
  </r>
  <r>
    <x v="279"/>
    <s v="PAR0660"/>
    <x v="0"/>
    <m/>
    <x v="3"/>
  </r>
  <r>
    <x v="279"/>
    <s v="PAR0660"/>
    <x v="0"/>
    <n v="22"/>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
  <r>
    <s v="BR laking instron results, PO, and certs for rear and front assembly, temp data, CMO DV"/>
    <x v="0"/>
    <s v="wip"/>
    <n v="1"/>
    <x v="0"/>
    <m/>
  </r>
  <r>
    <s v="Where on page 32 can I see excursion"/>
    <x v="0"/>
    <s v="wip"/>
    <n v="1"/>
    <x v="1"/>
    <m/>
  </r>
  <r>
    <s v="Can't find entries in the TRO"/>
    <x v="0"/>
    <s v="wip"/>
    <n v="1"/>
    <x v="1"/>
    <m/>
  </r>
  <r>
    <s v="Last IPC was taken 5 min later than max. "/>
    <x v="0"/>
    <s v="wip"/>
    <n v="1"/>
    <x v="1"/>
    <m/>
  </r>
  <r>
    <s v="Is this correct?  If I count samples taken during production  I can only count 70?  You did not take our extra five"/>
    <x v="0"/>
    <s v="wip"/>
    <n v="1"/>
    <x v="1"/>
    <m/>
  </r>
  <r>
    <s v="Are you sure that there was no label taken to pci samples"/>
    <x v="0"/>
    <s v="wip"/>
    <n v="1"/>
    <x v="1"/>
    <m/>
  </r>
  <r>
    <s v="sorry, but we decided together with you that we are not including this batch in the same event. because we needed to release the first batch without delay.  unfortunately, we need anther event for this failed 2. control."/>
    <x v="0"/>
    <s v="FG"/>
    <n v="1"/>
    <x v="1"/>
    <m/>
  </r>
  <r>
    <s v="I can see it. thank you. as your procedure describe, you have to comment if the next IPC exceeded one hour. please add the comment to batch record."/>
    <x v="0"/>
    <s v="FG"/>
    <n v="1"/>
    <x v="1"/>
    <m/>
  </r>
  <r>
    <s v="as we discussed, please comment in batch record if the case is that there  weren't products at this time, or if there was a stop in production due to line error or other. "/>
    <x v="0"/>
    <s v="FG"/>
    <n v="1"/>
    <x v="1"/>
    <m/>
  </r>
  <r>
    <s v="please answer our comments previously described. we are accepting an event like for NAR0423."/>
    <x v="0"/>
    <s v="FG"/>
    <n v="1"/>
    <x v="1"/>
    <m/>
  </r>
  <r>
    <s v="Why no comments or actions for warnings"/>
    <x v="1"/>
    <s v="wip"/>
    <n v="2"/>
    <x v="1"/>
    <m/>
  </r>
  <r>
    <s v="why is this called previous?  Is this not the new JDE lto number?  To be considered for future memos"/>
    <x v="1"/>
    <s v="wip"/>
    <n v="2"/>
    <x v="1"/>
    <m/>
  </r>
  <r>
    <s v="There are two different RA batches.  How do you handle tracability during production when switching from one RA to another incase you do it on the same day?  Time is not documented on the material control form"/>
    <x v="1"/>
    <s v="wip"/>
    <n v="2"/>
    <x v="1"/>
    <m/>
  </r>
  <r>
    <s v="mistake in the entry and a double control has failed to find this.  This should be a dev"/>
    <x v="1"/>
    <s v="wip"/>
    <n v="2"/>
    <x v="2"/>
    <m/>
  </r>
  <r>
    <s v="why is this NA?  You need to know how many PFS were brought into the room "/>
    <x v="1"/>
    <s v="wip"/>
    <n v="2"/>
    <x v="1"/>
    <m/>
  </r>
  <r>
    <s v="the initials correcting this are not the same as the one entering.  Are you allowed to do this?"/>
    <x v="1"/>
    <s v="wip"/>
    <n v="2"/>
    <x v="1"/>
    <m/>
  </r>
  <r>
    <s v="why those dates and sign"/>
    <x v="1"/>
    <s v="wip"/>
    <n v="2"/>
    <x v="1"/>
    <m/>
  </r>
  <r>
    <s v="date error not found by the double control.  Deviation?"/>
    <x v="1"/>
    <s v="wip"/>
    <n v="2"/>
    <x v="2"/>
    <m/>
  </r>
  <r>
    <s v="date confusion"/>
    <x v="1"/>
    <s v="wip"/>
    <n v="2"/>
    <x v="1"/>
    <m/>
  </r>
  <r>
    <s v="missing title and ref to page 32 in MPI.  Page No"/>
    <x v="1"/>
    <s v="wip"/>
    <n v="2"/>
    <x v="2"/>
    <m/>
  </r>
  <r>
    <s v="I appreciate the documentaiton has been added for the corrections"/>
    <x v="1"/>
    <s v="wip"/>
    <n v="2"/>
    <x v="1"/>
    <m/>
  </r>
  <r>
    <s v="this should be filled out on the previous page"/>
    <x v="1"/>
    <s v="wip"/>
    <n v="2"/>
    <x v="2"/>
    <m/>
  </r>
  <r>
    <s v="why twas this brought in only for 20 minutes"/>
    <x v="1"/>
    <s v="wip"/>
    <n v="2"/>
    <x v="1"/>
    <m/>
  </r>
  <r>
    <s v="This is wip going out.  It is easy to see from page 34 but should the wip also be ticked off?  The pages are uch better and easy to follow so the wip tick off would only help me in finding that the out of production is wip and not bulk so to find the time I would have to look at the wip page in/out and not the bulk in/out"/>
    <x v="1"/>
    <s v="wip"/>
    <n v="2"/>
    <x v="1"/>
    <m/>
  </r>
  <r>
    <s v="Was there no bulk brought in again?"/>
    <x v="1"/>
    <s v="wip"/>
    <n v="2"/>
    <x v="1"/>
    <m/>
  </r>
  <r>
    <s v="Was this left out overnight?  I thought they would always get returned to cold stroage before going home for the day."/>
    <x v="1"/>
    <s v="wip"/>
    <n v="2"/>
    <x v="1"/>
    <m/>
  </r>
  <r>
    <s v="What about pallet 8?  It goes out at 9:45, this I cannot see anywhere"/>
    <x v="1"/>
    <s v="wip"/>
    <n v="2"/>
    <x v="1"/>
    <m/>
  </r>
  <r>
    <s v="should this be 6:45"/>
    <x v="1"/>
    <s v="wip"/>
    <n v="2"/>
    <x v="1"/>
    <m/>
  </r>
  <r>
    <s v="should there be another column with checkmark boxes for outgoing production so its easier to see if bulk wip or both"/>
    <x v="1"/>
    <s v="wip"/>
    <n v="2"/>
    <x v="1"/>
    <m/>
  </r>
  <r>
    <s v="None of JDE lot 4172180 has been received?  And why no container ID"/>
    <x v="1"/>
    <s v="wip"/>
    <n v="2"/>
    <x v="1"/>
    <m/>
  </r>
  <r>
    <s v="Hard to read"/>
    <x v="1"/>
    <s v="wip"/>
    <n v="2"/>
    <x v="2"/>
    <m/>
  </r>
  <r>
    <s v="how do you bring in 37 but return 109"/>
    <x v="1"/>
    <s v="wip"/>
    <n v="2"/>
    <x v="1"/>
    <m/>
  </r>
  <r>
    <s v="should released not be circled for this one as well"/>
    <x v="1"/>
    <s v="wip"/>
    <n v="2"/>
    <x v="1"/>
    <m/>
  </r>
  <r>
    <s v="why were the first two challenges the only ones performed this day?  "/>
    <x v="1"/>
    <s v="wip"/>
    <n v="2"/>
    <x v="1"/>
    <m/>
  </r>
  <r>
    <s v="I could see from page 17 that reentry had been done.  Explanaiton needed.  "/>
    <x v="1"/>
    <s v="wip"/>
    <n v="2"/>
    <x v="3"/>
    <m/>
  </r>
  <r>
    <s v="Now these values have been changed during production.  They are still within limits but how do we document if they are changed outside the limits and then changed to within the limits before finilization.  Can that be seen in change log"/>
    <x v="1"/>
    <s v="wip"/>
    <n v="2"/>
    <x v="3"/>
    <m/>
  </r>
  <r>
    <s v="the batch data was reenterd on the 10th.  Should there not be two first pcs inspections"/>
    <x v="1"/>
    <s v="wip"/>
    <n v="2"/>
    <x v="3"/>
    <m/>
  </r>
  <r>
    <s v="as we did previously add all calculation to the accountability pages, should we write the entire calculation here as well?"/>
    <x v="1"/>
    <s v="wip"/>
    <n v="2"/>
    <x v="3"/>
    <m/>
  </r>
  <r>
    <s v="please explain why this has been crossed out.  With the calculationon the previous page.  It adds up to the 70.  There is something here the operators have misunderstood"/>
    <x v="1"/>
    <s v="wip"/>
    <n v="2"/>
    <x v="3"/>
    <m/>
  </r>
  <r>
    <s v="You will most likely need these samples as there is exacltly 70 samples when including the buffer samples"/>
    <x v="1"/>
    <s v="wip"/>
    <n v="2"/>
    <x v="3"/>
    <m/>
  </r>
  <r>
    <s v="You know approx how many shippers will be produced during the batch.  Then you should also be able to spread out the number of smaples more even.  This does not look good"/>
    <x v="1"/>
    <s v="wip"/>
    <n v="2"/>
    <x v="3"/>
    <m/>
  </r>
  <r>
    <s v="why this big difference in amount of samples start 34 and end with 5"/>
    <x v="1"/>
    <s v="wip"/>
    <n v="2"/>
    <x v="3"/>
    <m/>
  </r>
  <r>
    <s v="this field has it been deleted in MPI v 6?"/>
    <x v="1"/>
    <s v="wip"/>
    <n v="2"/>
    <x v="3"/>
    <m/>
  </r>
  <r>
    <s v="what was the reason for this correction"/>
    <x v="1"/>
    <s v="wip"/>
    <n v="2"/>
    <x v="3"/>
    <m/>
  </r>
  <r>
    <s v="To my eyes, this reads 1/18/24 but the correction readys 1/11/24.  was the correction carried out a week after the checked by signature"/>
    <x v="1"/>
    <s v="wip"/>
    <n v="2"/>
    <x v="3"/>
    <m/>
  </r>
  <r>
    <s v="why was this discovered a day later after the checked by signature"/>
    <x v="1"/>
    <s v="wip"/>
    <n v="2"/>
    <x v="3"/>
    <m/>
  </r>
  <r>
    <s v="where does 34560 come from?  Row I gives 34558, so why was this corrected"/>
    <x v="1"/>
    <s v="wip"/>
    <n v="2"/>
    <x v="3"/>
    <m/>
  </r>
  <r>
    <s v="first piece was updated to be included and then it  wasn't supposed to be.  What went wrong in that process"/>
    <x v="1"/>
    <s v="wip"/>
    <n v="2"/>
    <x v="3"/>
    <m/>
  </r>
  <r>
    <s v="why empy pages included.  And what about the page numbering of the pages used"/>
    <x v="1"/>
    <s v="wip"/>
    <n v="2"/>
    <x v="3"/>
    <m/>
  </r>
  <r>
    <s v="how can this be a math error"/>
    <x v="1"/>
    <s v="wip"/>
    <n v="2"/>
    <x v="3"/>
    <m/>
  </r>
  <r>
    <s v="this was done a day after the checked by signature"/>
    <x v="1"/>
    <s v="wip"/>
    <n v="2"/>
    <x v="3"/>
    <m/>
  </r>
  <r>
    <s v="why do you need this ref here"/>
    <x v="1"/>
    <s v="wip"/>
    <n v="2"/>
    <x v="3"/>
    <m/>
  </r>
  <r>
    <s v="I don't know if this is described in the event but how can this checked by be carried out 6 days later?  Was there no production in the room in the meantime"/>
    <x v="1"/>
    <s v="wip"/>
    <n v="2"/>
    <x v="3"/>
    <m/>
  </r>
  <r>
    <s v="we have not seen this event yet have we?  If it is documenented in the log book then I would not make an event because it has been missed in the batch record.  I would just have written  that it was peformed on the 12 but forgotten in the batch"/>
    <x v="1"/>
    <s v="wip"/>
    <n v="2"/>
    <x v="3"/>
    <m/>
  </r>
  <r>
    <s v="this is really good documentation thank you for this"/>
    <x v="1"/>
    <s v="wip"/>
    <n v="2"/>
    <x v="3"/>
    <m/>
  </r>
  <r>
    <s v="I can see here that there ws a power downtime but not why"/>
    <x v="1"/>
    <s v="wip"/>
    <n v="2"/>
    <x v="3"/>
    <m/>
  </r>
  <r>
    <s v="I appreciate this note on the product quality"/>
    <x v="1"/>
    <s v="wip"/>
    <n v="2"/>
    <x v="3"/>
    <m/>
  </r>
  <r>
    <s v="when will QA review check list be attached. "/>
    <x v="1"/>
    <s v="wip"/>
    <n v="2"/>
    <x v="3"/>
    <m/>
  </r>
  <r>
    <s v="this cert was attached twice.  Do we not need COCs for RA and FA as well?"/>
    <x v="1"/>
    <s v="wip"/>
    <n v="2"/>
    <x v="3"/>
    <m/>
  </r>
  <r>
    <s v="I know we talked about this before, but why did we keep syringes here?"/>
    <x v="1"/>
    <s v="FG"/>
    <n v="2"/>
    <x v="3"/>
    <m/>
  </r>
  <r>
    <s v="what has changed here?  What does it mean"/>
    <x v="1"/>
    <s v="FG"/>
    <n v="2"/>
    <x v="3"/>
    <m/>
  </r>
  <r>
    <s v="was it correct that there were no mechanics in the room"/>
    <x v="1"/>
    <s v="FG"/>
    <n v="2"/>
    <x v="3"/>
    <m/>
  </r>
  <r>
    <s v="bullet 5 and 2 is used twice where on note is documented for each"/>
    <x v="1"/>
    <s v="FG"/>
    <n v="2"/>
    <x v="3"/>
    <m/>
  </r>
  <r>
    <s v="how do we know that the same shippers are delivered back"/>
    <x v="1"/>
    <s v="FG"/>
    <n v="2"/>
    <x v="3"/>
    <m/>
  </r>
  <r>
    <s v="please clarify the use of bullets for GDP"/>
    <x v="1"/>
    <s v="FG"/>
    <n v="2"/>
    <x v="3"/>
    <m/>
  </r>
  <r>
    <s v="double control failure again?  A third person correcting"/>
    <x v="1"/>
    <s v="FG"/>
    <n v="2"/>
    <x v="3"/>
    <m/>
  </r>
  <r>
    <s v="there are two performed by here.  What is the difference between them"/>
    <x v="1"/>
    <s v="FG"/>
    <n v="2"/>
    <x v="3"/>
    <m/>
  </r>
  <r>
    <s v="is it correct that this was found by QA before start of the batch"/>
    <x v="1"/>
    <s v="FG"/>
    <n v="2"/>
    <x v="3"/>
    <m/>
  </r>
  <r>
    <s v="page 43 is missing"/>
    <x v="1"/>
    <s v="FG"/>
    <n v="2"/>
    <x v="3"/>
    <m/>
  </r>
  <r>
    <s v="on the bom, there is w at the end.  Why don't we have it here?"/>
    <x v="1"/>
    <s v="FG"/>
    <n v="2"/>
    <x v="3"/>
    <m/>
  </r>
  <r>
    <s v="the chronology of equ setting, equ challenges, and the last IPC is opposite"/>
    <x v="1"/>
    <s v="FG"/>
    <n v="2"/>
    <x v="3"/>
    <m/>
  </r>
  <r>
    <s v="please clarify and document why the production was stopped and no more IPCs were taken this day"/>
    <x v="1"/>
    <s v="FG"/>
    <n v="2"/>
    <x v="3"/>
    <m/>
  </r>
  <r>
    <s v="what is the time where the production was resumed"/>
    <x v="1"/>
    <s v="FG"/>
    <n v="2"/>
    <x v="3"/>
    <m/>
  </r>
  <r>
    <s v="the IPC is taken 15 minutes later then the max allowable"/>
    <x v="1"/>
    <s v="FG"/>
    <n v="2"/>
    <x v="3"/>
    <m/>
  </r>
  <r>
    <s v="please clarify"/>
    <x v="1"/>
    <s v="FG"/>
    <n v="2"/>
    <x v="3"/>
    <m/>
  </r>
  <r>
    <s v="please be aware of GDP"/>
    <x v="1"/>
    <s v="FG"/>
    <n v="2"/>
    <x v="3"/>
    <m/>
  </r>
  <r>
    <s v="please add comments for the corrections, also at the next page"/>
    <x v="1"/>
    <s v="FG"/>
    <n v="2"/>
    <x v="3"/>
    <m/>
  </r>
  <r>
    <s v="what is the reason for the alarm for more than one hour?  how does this effect the product?"/>
    <x v="2"/>
    <s v="wip"/>
    <n v="3"/>
    <x v="3"/>
    <m/>
  </r>
  <r>
    <s v="what means with this information and how it does affect the equipment"/>
    <x v="2"/>
    <s v="wip"/>
    <n v="3"/>
    <x v="3"/>
    <m/>
  </r>
  <r>
    <s v="Please explain why it is NA expect for the last two challenges?"/>
    <x v="2"/>
    <s v="wip"/>
    <n v="3"/>
    <x v="3"/>
    <m/>
  </r>
  <r>
    <s v="what is this doc. for? is it always present as a part of batch record?"/>
    <x v="2"/>
    <s v="wip"/>
    <n v="3"/>
    <x v="3"/>
    <m/>
  </r>
  <r>
    <s v="The operators should take the IPC prior to lunch. 85 min between IPC's. please add a comment to batch record. "/>
    <x v="2"/>
    <s v="wip"/>
    <n v="3"/>
    <x v="3"/>
    <m/>
  </r>
  <r>
    <s v="the cum total should be 800. I can see that there is a mistake when scanning the batch record. the pages where I can see a Cum total 800 comes later.  Please upload the batch record correctly at a chronology that match the page numbers "/>
    <x v="2"/>
    <s v="wip"/>
    <n v="3"/>
    <x v="3"/>
    <m/>
  </r>
  <r>
    <s v="does the MPI reversion update effect the chronology of the pages? if it is the case please explain and illustrate by a comment how it does effect the batch"/>
    <x v="2"/>
    <s v="wip"/>
    <n v="3"/>
    <x v="3"/>
    <m/>
  </r>
  <r>
    <s v="why did we returned to in process inspection here? from page 104 of 123 we   returned to page 90! please explain and correct.  wr have two pages with the no. 90 of 123 as well as for the following pages "/>
    <x v="2"/>
    <s v="wip"/>
    <n v="3"/>
    <x v="3"/>
    <m/>
  </r>
  <r>
    <s v="how is this no. of 5 additional costumer samples is reflected at the total accountability form in the following page (115 of 123)?  on instrons sample frequency page 74 of 123 the tottal of collected samples are 70. "/>
    <x v="2"/>
    <s v="wip"/>
    <n v="3"/>
    <x v="3"/>
    <m/>
  </r>
  <r>
    <s v="should this no. be corrected to 70 and the costumer sample to 5 ? "/>
    <x v="2"/>
    <s v="wip"/>
    <n v="3"/>
    <x v="3"/>
    <m/>
  </r>
  <r>
    <s v="certificates for rear assembly and front assembly is missing."/>
    <x v="2"/>
    <s v="wip"/>
    <n v="3"/>
    <x v="3"/>
    <m/>
  </r>
  <r>
    <s v="Please provide us with the NN approved TER"/>
    <x v="2"/>
    <s v="FG"/>
    <n v="3"/>
    <x v="3"/>
    <m/>
  </r>
  <r>
    <s v="Please provide us with the NN approved TER"/>
    <x v="2"/>
    <s v="FG"/>
    <n v="3"/>
    <x v="3"/>
    <m/>
  </r>
  <r>
    <s v="Late entry of the QA sample inspection documentation is a similar case to the first and second batch where we required events. "/>
    <x v="2"/>
    <s v="FG"/>
    <n v="3"/>
    <x v="3"/>
    <m/>
  </r>
  <r>
    <s v="According to the daily reject form the total of reject is 59. please explain."/>
    <x v="2"/>
    <s v="FG"/>
    <n v="3"/>
    <x v="3"/>
    <m/>
  </r>
  <r>
    <s v="Please refer to the temperature DEV. "/>
    <x v="2"/>
    <s v="FG"/>
    <n v="3"/>
    <x v="3"/>
    <m/>
  </r>
  <r>
    <s v="Certificate of Release Form is missing"/>
    <x v="3"/>
    <s v="wip"/>
    <n v="4"/>
    <x v="3"/>
    <m/>
  </r>
  <r>
    <s v="Where in the batch document i can see that this is 1? 1 sample is the one put in the BR"/>
    <x v="3"/>
    <s v="wip"/>
    <n v="4"/>
    <x v="3"/>
    <m/>
  </r>
  <r>
    <s v="CoC Rear Assembly and Front assembly missing"/>
    <x v="3"/>
    <s v="wip"/>
    <n v="4"/>
    <x v="3"/>
    <m/>
  </r>
  <r>
    <s v="Difficul to read. Please reference the DV"/>
    <x v="3"/>
    <s v="wip"/>
    <n v="4"/>
    <x v="3"/>
    <m/>
  </r>
  <r>
    <s v="First piece sample is NA'd on page 123 of 133. PCI Action: to review samples page and update as necessary regarding first sample"/>
    <x v="3"/>
    <s v="wip"/>
    <n v="4"/>
    <x v="3"/>
    <m/>
  </r>
  <r>
    <s v="What exquipment does this relate to? PCI action: which piece of equiment to be specified"/>
    <x v="3"/>
    <s v="wip"/>
    <n v="4"/>
    <x v="3"/>
    <m/>
  </r>
  <r>
    <s v="Certificate of Release Form is missing to be added"/>
    <x v="3"/>
    <s v="FG"/>
    <n v="4"/>
    <x v="3"/>
    <m/>
  </r>
  <r>
    <s v="The page for max Refrigerated exposure is missing to be checked pages 7-24 missing"/>
    <x v="3"/>
    <s v="FG"/>
    <n v="4"/>
    <x v="3"/>
    <m/>
  </r>
  <r>
    <s v="why do we use pallet 1, 2 , 3 etc again? why do we star a new page? And quantity retuned on the previous page is 429 shps. Shouldn't we add on to that instead of starting from zero here? add note on the action why it was done."/>
    <x v="3"/>
    <s v="FG"/>
    <n v="4"/>
    <x v="3"/>
    <m/>
  </r>
  <r>
    <s v="what does this paper show? regarding the corrected TOR time clarified (edited)"/>
    <x v="3"/>
    <s v="FG"/>
    <n v="4"/>
    <x v="3"/>
    <m/>
  </r>
  <r>
    <s v="shouldn't the barcode end with 7891 (see page 29/180) instead of 2855? Clarified: data is variable (edited)"/>
    <x v="3"/>
    <s v="FG"/>
    <n v="4"/>
    <x v="3"/>
    <m/>
  </r>
  <r>
    <s v="Total accounted (84499) doesn't equal Quantity delivered (84512). 13 autoinjectors missing? Refer to DV"/>
    <x v="3"/>
    <s v="FG"/>
    <n v="4"/>
    <x v="3"/>
    <m/>
  </r>
  <r>
    <s v="QA Review Checklist is missing"/>
    <x v="3"/>
    <s v="FG"/>
    <n v="4"/>
    <x v="3"/>
    <m/>
  </r>
  <r>
    <s v="For tracebility to the batch add BN here. "/>
    <x v="3"/>
    <s v="FG"/>
    <n v="4"/>
    <x v="3"/>
    <m/>
  </r>
  <r>
    <s v="Reference applicable deviation number here. "/>
    <x v="3"/>
    <s v="FG"/>
    <n v="4"/>
    <x v="3"/>
    <m/>
  </r>
  <r>
    <s v="Sample 60 of Instron is &quot;fail&quot;. Have you investigated it?"/>
    <x v="4"/>
    <s v="wip"/>
    <n v="5"/>
    <x v="3"/>
    <m/>
  </r>
  <r>
    <s v="Please enclose Instron in the batch documentation so we receive full batch doc."/>
    <x v="4"/>
    <s v="wip"/>
    <n v="5"/>
    <x v="3"/>
    <m/>
  </r>
  <r>
    <s v="Batch Record Release for Customer Review has been signed and documented - missing"/>
    <x v="4"/>
    <s v="wip"/>
    <n v="5"/>
    <x v="3"/>
    <m/>
  </r>
  <r>
    <s v="How did they dosciver that quantity returned was actually 0? and why did they make a new form?"/>
    <x v="4"/>
    <s v="wip"/>
    <n v="5"/>
    <x v="3"/>
    <m/>
  </r>
  <r>
    <s v="Pallet 3: It was produced 24 shps on 7 Feb. How do you produce 2 more shps on 14 feb? Doen't a shipper take max 25 pens?"/>
    <x v="4"/>
    <s v="wip"/>
    <n v="5"/>
    <x v="3"/>
    <m/>
  </r>
  <r>
    <s v="Can you see this DV on this form?"/>
    <x v="4"/>
    <s v="wip"/>
    <n v="5"/>
    <x v="3"/>
    <m/>
  </r>
  <r>
    <s v="Why was there a need to make a secon accountability page for WIP Shipper label?"/>
    <x v="4"/>
    <s v="wip"/>
    <n v="5"/>
    <x v="3"/>
    <m/>
  </r>
  <r>
    <s v="to be documented"/>
    <x v="4"/>
    <s v="wip"/>
    <n v="5"/>
    <x v="3"/>
    <m/>
  </r>
  <r>
    <s v="Front and Rear Assembly CoC missing"/>
    <x v="4"/>
    <s v="wip"/>
    <n v="5"/>
    <x v="3"/>
    <m/>
  </r>
  <r>
    <s v="Is this the Certificate of release form? I need to see Customer review has been signed in the certified by line."/>
    <x v="4"/>
    <s v="FG"/>
    <n v="5"/>
    <x v="3"/>
    <m/>
  </r>
  <r>
    <s v="why is this area worn out?"/>
    <x v="4"/>
    <s v="FG"/>
    <n v="5"/>
    <x v="3"/>
    <m/>
  </r>
  <r>
    <s v="Where on page 59 shows documented challenge (previous page)? maybe you mean page 60?"/>
    <x v="4"/>
    <s v="FG"/>
    <n v="5"/>
    <x v="3"/>
    <m/>
  </r>
  <r>
    <s v="What is the consequence of not being able to document challenge timely?"/>
    <x v="4"/>
    <s v="FG"/>
    <n v="5"/>
    <x v="3"/>
    <m/>
  </r>
  <r>
    <s v="why almost 3 hours for IPC after production start?"/>
    <x v="4"/>
    <s v="FG"/>
    <n v="5"/>
    <x v="3"/>
    <m/>
  </r>
  <r>
    <s v="PCI QA Review checklist is missing"/>
    <x v="4"/>
    <s v="FG"/>
    <n v="5"/>
    <x v="3"/>
    <m/>
  </r>
  <r>
    <s v="Missing bulk cartificate of compliance, please add once received from NN"/>
    <x v="5"/>
    <s v="wip"/>
    <n v="6"/>
    <x v="0"/>
    <n v="1"/>
  </r>
  <r>
    <s v="As before, add batch number"/>
    <x v="5"/>
    <s v="wip"/>
    <n v="6"/>
    <x v="2"/>
    <n v="1"/>
  </r>
  <r>
    <s v="Why is challenge kit N/A'd?"/>
    <x v="5"/>
    <s v="wip"/>
    <n v="6"/>
    <x v="1"/>
    <n v="0"/>
  </r>
  <r>
    <s v="is some of this page cut off - cant see full material numbers"/>
    <x v="5"/>
    <s v="wip"/>
    <n v="6"/>
    <x v="1"/>
    <n v="0"/>
  </r>
  <r>
    <s v="What is ESSI, is this recorded anywhere else?  Were the in process challenges repeated before continuing? approx 16 hours since last inprocess challenge"/>
    <x v="5"/>
    <s v="wip"/>
    <n v="6"/>
    <x v="1"/>
    <n v="0"/>
  </r>
  <r>
    <s v="na'ed this section"/>
    <x v="5"/>
    <s v="wip"/>
    <n v="6"/>
    <x v="2"/>
    <n v="1"/>
  </r>
  <r>
    <s v="where is this documented, were there challenges performed once resrarted?  why is the line restart form not completed for this??"/>
    <x v="5"/>
    <s v="wip"/>
    <n v="6"/>
    <x v="1"/>
    <n v="0"/>
  </r>
  <r>
    <s v="in general, is it possible that there is no  single defect in the 800 inspected? how does this compare to other batches?"/>
    <x v="5"/>
    <s v="wip"/>
    <n v="6"/>
    <x v="1"/>
    <n v="0"/>
  </r>
  <r>
    <s v="as before - no line restart form"/>
    <x v="5"/>
    <s v="wip"/>
    <n v="6"/>
    <x v="1"/>
    <n v="0"/>
  </r>
  <r>
    <s v="do PCI have an requirements for packing at risk? how is it documented in your system?  once the bulk is approved and new CoC received how is it managed?"/>
    <x v="5"/>
    <s v="wip"/>
    <n v="6"/>
    <x v="1"/>
    <n v="0"/>
  </r>
  <r>
    <s v="this is difficult to read"/>
    <x v="5"/>
    <s v="wip"/>
    <n v="6"/>
    <x v="2"/>
    <n v="1"/>
  </r>
  <r>
    <s v="this is a duplicate?"/>
    <x v="5"/>
    <s v="wip"/>
    <n v="6"/>
    <x v="2"/>
    <n v="1"/>
  </r>
  <r>
    <s v="the bulk release is not included"/>
    <x v="5"/>
    <s v="wip"/>
    <n v="6"/>
    <x v="0"/>
    <n v="1"/>
  </r>
  <r>
    <s v="This is the COM number not PO number"/>
    <x v="5"/>
    <s v="FG"/>
    <n v="6"/>
    <x v="2"/>
    <n v="1"/>
  </r>
  <r>
    <s v="I would recommend using a ruler for these N/A'd sections in future, it makes the batch records look very messy"/>
    <x v="5"/>
    <s v="FG"/>
    <n v="6"/>
    <x v="2"/>
    <n v="1"/>
  </r>
  <r>
    <s v="sign and date batch number on this page"/>
    <x v="5"/>
    <s v="FG"/>
    <n v="6"/>
    <x v="1"/>
    <n v="0"/>
  </r>
  <r>
    <s v="n/a this section"/>
    <x v="5"/>
    <s v="FG"/>
    <n v="6"/>
    <x v="2"/>
    <n v="1"/>
  </r>
  <r>
    <s v="is this part of the TER approval or the previous page?"/>
    <x v="5"/>
    <s v="FG"/>
    <n v="6"/>
    <x v="1"/>
    <n v="0"/>
  </r>
  <r>
    <s v="is this normally included"/>
    <x v="5"/>
    <s v="FG"/>
    <n v="6"/>
    <x v="1"/>
    <n v="0"/>
  </r>
  <r>
    <s v="does this mean end May?"/>
    <x v="6"/>
    <s v="wip"/>
    <n v="7"/>
    <x v="1"/>
    <n v="0"/>
  </r>
  <r>
    <s v="there is 1 item difference (116961 vs 116960) thereby not 100%. Why is there difference?"/>
    <x v="6"/>
    <s v="wip"/>
    <n v="7"/>
    <x v="1"/>
    <n v="0"/>
  </r>
  <r>
    <s v="do we have 1 PCI sample which is auto injector and 1 PCI sample which is WIP shipper label? or 1 sample covering both (auto injector + wip shipper label)? i'm trying to understand this sample thing"/>
    <x v="6"/>
    <s v="wip"/>
    <n v="7"/>
    <x v="1"/>
    <n v="0"/>
  </r>
  <r>
    <s v="This memo is put double"/>
    <x v="6"/>
    <s v="wip"/>
    <n v="7"/>
    <x v="2"/>
    <n v="1"/>
  </r>
  <r>
    <s v="PFS CoC missing"/>
    <x v="6"/>
    <s v="wip"/>
    <n v="7"/>
    <x v="0"/>
    <n v="1"/>
  </r>
  <r>
    <s v="Pallet 7 and 8: i don't understand how you can deliver 6800 twice?"/>
    <x v="6"/>
    <s v="FG"/>
    <n v="7"/>
    <x v="1"/>
    <n v="0"/>
  </r>
  <r>
    <s v="what is the TERs effect on this accountability form?"/>
    <x v="6"/>
    <s v="FG"/>
    <n v="7"/>
    <x v="1"/>
    <n v="0"/>
  </r>
  <r>
    <s v="what does this mean? physical count"/>
    <x v="7"/>
    <s v="wip"/>
    <n v="8"/>
    <x v="1"/>
    <n v="0"/>
  </r>
  <r>
    <s v="On the accountability syringes form it says 138.240 Quantity Delivered to Room.  If the lot size is 139.600, where does the differece come from?"/>
    <x v="7"/>
    <s v="wip"/>
    <n v="8"/>
    <x v="1"/>
    <n v="0"/>
  </r>
  <r>
    <s v="we didnt use to receive this page, what is the reason for providing it?"/>
    <x v="7"/>
    <s v="wip"/>
    <n v="8"/>
    <x v="2"/>
    <n v="1"/>
  </r>
  <r>
    <s v="Certificate of release form is missing. I guess you are waiting for the event"/>
    <x v="7"/>
    <s v="FG"/>
    <n v="8"/>
    <x v="0"/>
    <n v="1"/>
  </r>
  <r>
    <s v="how can for pallet 20, 6800 items can be delivered twice?"/>
    <x v="7"/>
    <s v="FG"/>
    <n v="8"/>
    <x v="1"/>
    <n v="0"/>
  </r>
  <r>
    <s v="i calculate something like 131.691, please check"/>
    <x v="7"/>
    <s v="FG"/>
    <n v="8"/>
    <x v="1"/>
    <n v="0"/>
  </r>
  <r>
    <s v="just for my understading, we start by WIP and then FG on the same pallet. How are they placed on the pallet? In shippers or? "/>
    <x v="7"/>
    <s v="FG"/>
    <n v="8"/>
    <x v="1"/>
    <n v="0"/>
  </r>
  <r>
    <s v="why several pages crossed out? Will you explain comment 1 and 2? i don't understand."/>
    <x v="7"/>
    <s v="FG"/>
    <n v="8"/>
    <x v="1"/>
    <n v="0"/>
  </r>
  <r>
    <s v="is it investigated? DV? Please refer."/>
    <x v="7"/>
    <s v="FG"/>
    <n v="8"/>
    <x v="2"/>
    <n v="1"/>
  </r>
  <r>
    <s v="Please state how long it was down. Otherwise 1hr 45 min between IPCs which is quite long."/>
    <x v="8"/>
    <s v="wip"/>
    <n v="9"/>
    <x v="1"/>
    <n v="0"/>
  </r>
  <r>
    <s v="does this form both cover syringes and WIP shipper labels samples? Because i can't see a seperate form for WIP shipper labels samples."/>
    <x v="8"/>
    <s v="wip"/>
    <n v="9"/>
    <x v="1"/>
    <n v="0"/>
  </r>
  <r>
    <s v="Please send CoC for Rear and Front assembly"/>
    <x v="8"/>
    <s v="wip"/>
    <n v="9"/>
    <x v="0"/>
    <n v="1"/>
  </r>
  <r>
    <s v="Please remember: Certificate of Release"/>
    <x v="8"/>
    <s v="FG"/>
    <n v="9"/>
    <x v="0"/>
    <n v="1"/>
  </r>
  <r>
    <s v="we didn't have these pages for the other bathes. What do they show?"/>
    <x v="8"/>
    <s v="FG"/>
    <n v="9"/>
    <x v="0"/>
    <n v="1"/>
  </r>
  <r>
    <s v="did they make a new set up form page for carity (better hand write)?"/>
    <x v="8"/>
    <s v="FG"/>
    <n v="9"/>
    <x v="1"/>
    <n v="0"/>
  </r>
  <r>
    <s v="is this a measurement error (that machine was loaded wrong). did they realise it after the measurement? how did they discover it?"/>
    <x v="9"/>
    <s v="wip"/>
    <n v="10"/>
    <x v="1"/>
    <n v="0"/>
  </r>
  <r>
    <s v="4 may entry (page 35/133) at 00:00 is missing here"/>
    <x v="9"/>
    <s v="wip"/>
    <n v="10"/>
    <x v="1"/>
    <n v="0"/>
  </r>
  <r>
    <s v="your prosedure says &quot;appx every hour&quot; for IPC samples i think. This is after 1 hr 20 min. How late is not acceptable for you?"/>
    <x v="9"/>
    <s v="wip"/>
    <n v="10"/>
    <x v="1"/>
    <n v="0"/>
  </r>
  <r>
    <s v="your prosedure says &quot;appx every hour&quot; for IPC samples i think. This is after 1 hr 20 min. How late is not acceptable for you?"/>
    <x v="9"/>
    <s v="wip"/>
    <n v="10"/>
    <x v="1"/>
    <n v="0"/>
  </r>
  <r>
    <s v="what is the reason for 2 autoinjectors difference? (quantity delivered vs total accounted)?"/>
    <x v="9"/>
    <s v="wip"/>
    <n v="10"/>
    <x v="1"/>
    <n v="0"/>
  </r>
  <r>
    <s v="TempTales memo for for temperature during transport (NAR0044) is missing"/>
    <x v="9"/>
    <s v="wip"/>
    <n v="10"/>
    <x v="0"/>
    <n v="1"/>
  </r>
  <r>
    <s v="if production started 19:18, how can you take a sample at 19:00?"/>
    <x v="9"/>
    <s v="FG"/>
    <n v="10"/>
    <x v="1"/>
    <n v="0"/>
  </r>
  <r>
    <s v="please state how long the machine was down. otherwise it looks like there is 1,5 hour between IPCs."/>
    <x v="9"/>
    <s v="FG"/>
    <n v="10"/>
    <x v="1"/>
    <n v="0"/>
  </r>
  <r>
    <s v="what does the comment no 2 mean?"/>
    <x v="9"/>
    <s v="FG"/>
    <n v="10"/>
    <x v="1"/>
    <n v="0"/>
  </r>
  <r>
    <s v="shouldn't it be 118 here since it is 118 on the next page for rejects?"/>
    <x v="9"/>
    <s v="FG"/>
    <n v="10"/>
    <x v="1"/>
    <n v="0"/>
  </r>
  <r>
    <s v="why should 1st piece (4 pens) not be included in the calculation here?"/>
    <x v="9"/>
    <s v="FG"/>
    <n v="10"/>
    <x v="1"/>
    <n v="0"/>
  </r>
  <r>
    <s v="Temptales memo is missing"/>
    <x v="10"/>
    <s v="wip"/>
    <n v="11"/>
    <x v="0"/>
    <n v="1"/>
  </r>
  <r>
    <s v="i can't read what this note says"/>
    <x v="10"/>
    <s v="FG"/>
    <n v="11"/>
    <x v="1"/>
    <n v="0"/>
  </r>
  <r>
    <s v="according to daily shift rejects form, this number is 211"/>
    <x v="10"/>
    <s v="FG"/>
    <n v="11"/>
    <x v="1"/>
    <n v="0"/>
  </r>
  <r>
    <s v="i only see 1 TER included in the batch"/>
    <x v="10"/>
    <s v="FG"/>
    <n v="11"/>
    <x v="1"/>
    <n v="0"/>
  </r>
  <r>
    <s v="Customer review sign is missing. I guess it will come once the Event is closed."/>
    <x v="11"/>
    <s v="wip"/>
    <n v="12"/>
    <x v="0"/>
    <n v="1"/>
  </r>
  <r>
    <s v="what action do you take when you have high warning? Is it registered somewhere?"/>
    <x v="11"/>
    <s v="wip"/>
    <n v="12"/>
    <x v="1"/>
    <n v="0"/>
  </r>
  <r>
    <s v="what is the purpose of writing peoples roles here?"/>
    <x v="11"/>
    <s v="wip"/>
    <n v="12"/>
    <x v="1"/>
    <n v="0"/>
  </r>
  <r>
    <s v="QA review checklist missing"/>
    <x v="11"/>
    <s v="wip"/>
    <n v="12"/>
    <x v="0"/>
    <n v="1"/>
  </r>
  <r>
    <s v="i guess there is nor temperature excursions since there is no temptales memo?"/>
    <x v="11"/>
    <s v="wip"/>
    <n v="12"/>
    <x v="1"/>
    <n v="0"/>
  </r>
  <r>
    <s v="Batch record release is missing"/>
    <x v="11"/>
    <s v="FG"/>
    <n v="12"/>
    <x v="0"/>
    <n v="1"/>
  </r>
  <r>
    <s v="QA Review checklist missing"/>
    <x v="11"/>
    <s v="FG"/>
    <n v="12"/>
    <x v="0"/>
    <n v="1"/>
  </r>
  <r>
    <s v="1. How will the instron deviation be documented in this batch record? It should be referenced somewhere. *refer to event-2024-4272 to be clear that the resulst listed are not the release results.  2. Can the &quot;old&quot; and new instron testing pages be added to this document for traceability?  2. EVENT-2024-4272- it is stated in the event that batch record docs will be updated to reflect the additional samples &amp; rejected cartons - does this impact WIP batch docs?"/>
    <x v="12"/>
    <s v="wip"/>
    <n v="13"/>
    <x v="2"/>
    <n v="1"/>
  </r>
  <r>
    <s v="As per email, this is not clear. Poor GDP/ messy comments will impact overall progress for us moving to reduced batch review. Can you bring this awareness to the batch reviewers."/>
    <x v="12"/>
    <s v="wip"/>
    <n v="13"/>
    <x v="2"/>
    <n v="1"/>
  </r>
  <r>
    <s v="What does this page relate to?"/>
    <x v="12"/>
    <s v="wip"/>
    <n v="13"/>
    <x v="1"/>
    <n v="0"/>
  </r>
  <r>
    <s v="Please document these were taken in error. It looks like it could be a validation batch."/>
    <x v="12"/>
    <s v="FG"/>
    <n v="13"/>
    <x v="2"/>
    <n v="1"/>
  </r>
  <r>
    <s v="Why is this included?"/>
    <x v="12"/>
    <s v="FG"/>
    <n v="13"/>
    <x v="1"/>
    <n v="0"/>
  </r>
  <r>
    <s v="Why is this included?"/>
    <x v="12"/>
    <s v="FG"/>
    <n v="13"/>
    <x v="1"/>
    <n v="0"/>
  </r>
  <r>
    <s v="How is the impact to serialisation of additional sampling recorded?"/>
    <x v="12"/>
    <s v="FG"/>
    <n v="13"/>
    <x v="3"/>
    <n v="0"/>
  </r>
  <r>
    <s v="Now 707, how are the updates recorded."/>
    <x v="12"/>
    <s v="FG"/>
    <n v="13"/>
    <x v="1"/>
    <n v="0"/>
  </r>
  <r>
    <s v="Please provide comment on overall TOR as the assembly TOR is updated but this MPI is not."/>
    <x v="12"/>
    <s v="FG"/>
    <n v="13"/>
    <x v="1"/>
    <n v="0"/>
  </r>
  <r>
    <s v="How is TOR for pallets where additional samples were taking from recorded (i.e. instron deviation)"/>
    <x v="12"/>
    <s v="FG"/>
    <n v="13"/>
    <x v="1"/>
    <n v="0"/>
  </r>
  <r>
    <s v="How is 6.43 being rounded up to 6.6g?"/>
    <x v="12"/>
    <s v="FG"/>
    <n v="13"/>
    <x v="2"/>
    <n v="1"/>
  </r>
  <r>
    <s v="Please provide clarification on these samples."/>
    <x v="12"/>
    <s v="FG"/>
    <n v="13"/>
    <x v="2"/>
    <n v="1"/>
  </r>
  <r>
    <s v="Why were 2 full shippers rejected?"/>
    <x v="12"/>
    <s v="FG"/>
    <n v="13"/>
    <x v="1"/>
    <n v="0"/>
  </r>
  <r>
    <s v="Are the extra ERP samples counted in here?"/>
    <x v="12"/>
    <s v="FG"/>
    <n v="13"/>
    <x v="1"/>
    <n v="0"/>
  </r>
  <r>
    <s v="Please reference the deviation here. Are you including the instron samples as rejects?"/>
    <x v="12"/>
    <s v="FG"/>
    <n v="13"/>
    <x v="2"/>
    <n v="1"/>
  </r>
  <r>
    <s v="Additional deviation pages?"/>
    <x v="12"/>
    <s v="FG"/>
    <n v="13"/>
    <x v="2"/>
    <n v="1"/>
  </r>
  <r>
    <s v="add deviations"/>
    <x v="12"/>
    <s v="FG"/>
    <n v="13"/>
    <x v="2"/>
    <n v="1"/>
  </r>
  <r>
    <s v="1, Missing front &amp; rear assembly CoCs"/>
    <x v="13"/>
    <s v="wip"/>
    <n v="14"/>
    <x v="0"/>
    <n v="1"/>
  </r>
  <r>
    <s v="Why is there two dates here."/>
    <x v="13"/>
    <s v="wip"/>
    <n v="14"/>
    <x v="1"/>
    <n v="0"/>
  </r>
  <r>
    <s v="Packaging continued into June. Was it in calibration then?"/>
    <x v="13"/>
    <s v="wip"/>
    <n v="14"/>
    <x v="1"/>
    <n v="0"/>
  </r>
  <r>
    <s v="Reference reason for reentry?"/>
    <x v="13"/>
    <s v="wip"/>
    <n v="14"/>
    <x v="2"/>
    <n v="1"/>
  </r>
  <r>
    <s v="Page 196/216 says that total AI  with syringe rejects is 3057?"/>
    <x v="13"/>
    <s v="wip"/>
    <n v="14"/>
    <x v="2"/>
    <n v="1"/>
  </r>
  <r>
    <s v="This event was cancelled correct? Please update with this info."/>
    <x v="13"/>
    <s v="wip"/>
    <n v="14"/>
    <x v="2"/>
    <n v="1"/>
  </r>
  <r>
    <s v="Certificate of release form is missing. "/>
    <x v="13"/>
    <s v="FG"/>
    <n v="14"/>
    <x v="0"/>
    <n v="1"/>
  </r>
  <r>
    <s v="why were two shippers fmissing?  Did you find it out after the physical count just like in pallet 13?  What is the consequence"/>
    <x v="13"/>
    <s v="FG"/>
    <n v="14"/>
    <x v="1"/>
    <n v="0"/>
  </r>
  <r>
    <s v=".PCI QA review missing"/>
    <x v="13"/>
    <s v="FG"/>
    <n v="14"/>
    <x v="0"/>
    <n v="1"/>
  </r>
  <r>
    <s v="Batch Number"/>
    <x v="14"/>
    <s v="wip"/>
    <n v="15"/>
    <x v="1"/>
    <n v="0"/>
  </r>
  <r>
    <s v="Does this say n/a?"/>
    <x v="14"/>
    <s v="wip"/>
    <n v="15"/>
    <x v="1"/>
    <n v="0"/>
  </r>
  <r>
    <s v="Please clarify the calibraion due date"/>
    <x v="14"/>
    <s v="wip"/>
    <n v="15"/>
    <x v="1"/>
    <n v="0"/>
  </r>
  <r>
    <s v="Legibility Does this page need to be updated to take into account additional line leaders in room"/>
    <x v="14"/>
    <s v="wip"/>
    <n v="15"/>
    <x v="1"/>
    <n v="0"/>
  </r>
  <r>
    <s v="Can you clarify why two are ticked at the same time?"/>
    <x v="14"/>
    <s v="wip"/>
    <n v="15"/>
    <x v="1"/>
    <n v="0"/>
  </r>
  <r>
    <s v="Does this setting change only apply to E5 or H2 also?  Was the impact to having incorrect hardcoded value for syntegon evaluated for previous batches?"/>
    <x v="14"/>
    <s v="wip"/>
    <n v="15"/>
    <x v="1"/>
    <n v="0"/>
  </r>
  <r>
    <s v="I dont understand this comment, the data on the other page referenced is for a different date?"/>
    <x v="14"/>
    <s v="wip"/>
    <n v="15"/>
    <x v="2"/>
    <n v="1"/>
  </r>
  <r>
    <s v="Were these settings carried out?"/>
    <x v="14"/>
    <s v="wip"/>
    <n v="15"/>
    <x v="1"/>
    <n v="0"/>
  </r>
  <r>
    <s v="Where does this number come from?"/>
    <x v="14"/>
    <s v="wip"/>
    <n v="15"/>
    <x v="1"/>
    <n v="0"/>
  </r>
  <r>
    <s v="Ref deviation?  Is this captured on the TOR forms for shipper?"/>
    <x v="14"/>
    <s v="wip"/>
    <n v="15"/>
    <x v="1"/>
    <n v="0"/>
  </r>
  <r>
    <s v="Can you explain tis comment - there is nothing on 90/133?"/>
    <x v="14"/>
    <s v="wip"/>
    <n v="15"/>
    <x v="1"/>
    <n v="0"/>
  </r>
  <r>
    <s v="Can you explain again why a lot of these are n/a'd?"/>
    <x v="14"/>
    <s v="wip"/>
    <n v="15"/>
    <x v="1"/>
    <n v="0"/>
  </r>
  <r>
    <s v="Was this captured on TOR form?"/>
    <x v="14"/>
    <s v="wip"/>
    <n v="15"/>
    <x v="1"/>
    <n v="0"/>
  </r>
  <r>
    <s v="Poor legibility.  Please bring awareness to ALCOA principles.  This should be updated"/>
    <x v="14"/>
    <s v="wip"/>
    <n v="15"/>
    <x v="2"/>
    <n v="1"/>
  </r>
  <r>
    <s v="When was version 7 approved?"/>
    <x v="14"/>
    <s v="wip"/>
    <n v="15"/>
    <x v="1"/>
    <n v="0"/>
  </r>
  <r>
    <s v="This number does not match cert of compliance on next page for rear assembly?"/>
    <x v="14"/>
    <s v="wip"/>
    <n v="15"/>
    <x v="2"/>
    <n v="1"/>
  </r>
  <r>
    <s v="WIP shipper label event"/>
    <x v="14"/>
    <s v="wip"/>
    <n v="15"/>
    <x v="1"/>
    <n v="0"/>
  </r>
  <r>
    <s v="Can this be sent with the full release form completed and signed by QA"/>
    <x v="14"/>
    <s v="FG"/>
    <n v="15"/>
    <x v="1"/>
    <n v="0"/>
  </r>
  <r>
    <s v="What is this box for? Should it be completed?"/>
    <x v="14"/>
    <s v="FG"/>
    <n v="15"/>
    <x v="1"/>
    <n v="0"/>
  </r>
  <r>
    <s v="Batch Number missing"/>
    <x v="14"/>
    <s v="FG"/>
    <n v="15"/>
    <x v="2"/>
    <n v="1"/>
  </r>
  <r>
    <s v="How is this page tracked? It is not mentioned in pag121 of 124 &quot;Attachment sheet for additional batch record QA FORMS&quot;"/>
    <x v="14"/>
    <s v="FG"/>
    <n v="15"/>
    <x v="1"/>
    <n v="0"/>
  </r>
  <r>
    <s v="Can the additional pages be marked as &quot;issued&quot; or otherwise highlighted they are added to the batch. When they all have teh same page number is difficult to trace."/>
    <x v="14"/>
    <s v="FG"/>
    <n v="15"/>
    <x v="1"/>
    <n v="0"/>
  </r>
  <r>
    <s v="Also rounding error"/>
    <x v="14"/>
    <s v="FG"/>
    <n v="15"/>
    <x v="1"/>
    <n v="0"/>
  </r>
  <r>
    <s v="Rounding error"/>
    <x v="14"/>
    <s v="FG"/>
    <n v="15"/>
    <x v="1"/>
    <n v="0"/>
  </r>
  <r>
    <s v="Why is the actual value not input here rather than +6.6g etc"/>
    <x v="14"/>
    <s v="FG"/>
    <n v="15"/>
    <x v="1"/>
    <n v="0"/>
  </r>
  <r>
    <s v="Please comment new revision"/>
    <x v="14"/>
    <s v="FG"/>
    <n v="15"/>
    <x v="2"/>
    <n v="1"/>
  </r>
  <r>
    <s v="Please check, there are more than 5 refrigerated exposure time forms issued to the batch."/>
    <x v="14"/>
    <s v="FG"/>
    <n v="15"/>
    <x v="1"/>
    <n v="0"/>
  </r>
  <r>
    <s v="Is the full serialisation report going to be included?"/>
    <x v="14"/>
    <s v="FG"/>
    <n v="15"/>
    <x v="0"/>
    <n v="1"/>
  </r>
  <r>
    <s v="There were no EPR samples taken with this batch."/>
    <x v="14"/>
    <s v="FG"/>
    <n v="15"/>
    <x v="1"/>
    <n v="0"/>
  </r>
  <r>
    <s v="Include CoC for rear and front assembly"/>
    <x v="15"/>
    <s v="wip"/>
    <n v="16"/>
    <x v="0"/>
    <n v="1"/>
  </r>
  <r>
    <s v="What does this mean? Were the IPCs not carried out? Please clarify."/>
    <x v="15"/>
    <s v="wip"/>
    <n v="16"/>
    <x v="2"/>
    <n v="1"/>
  </r>
  <r>
    <s v="Can you explain how the additional extra AI on this page and Page 219/250 do not affect the overall accountability?"/>
    <x v="15"/>
    <s v="wip"/>
    <n v="16"/>
    <x v="1"/>
    <n v="0"/>
  </r>
  <r>
    <s v="Incorrect PO Number"/>
    <x v="15"/>
    <s v="FG"/>
    <n v="16"/>
    <x v="2"/>
    <n v="1"/>
  </r>
  <r>
    <s v="please provide explanation for this, why is this data disregarded"/>
    <x v="15"/>
    <s v="FG"/>
    <n v="16"/>
    <x v="2"/>
    <n v="1"/>
  </r>
  <r>
    <s v="it should be 6.5 not 6.6 rounding up error?"/>
    <x v="15"/>
    <s v="FG"/>
    <n v="16"/>
    <x v="1"/>
    <n v="0"/>
  </r>
  <r>
    <s v="why is this printed here?"/>
    <x v="15"/>
    <s v="FG"/>
    <n v="16"/>
    <x v="1"/>
    <n v="0"/>
  </r>
  <r>
    <s v="What is this comment referring to? DV?"/>
    <x v="16"/>
    <s v="wip"/>
    <n v="17"/>
    <x v="1"/>
    <n v="0"/>
  </r>
  <r>
    <s v="this is not necessary"/>
    <x v="16"/>
    <s v="wip"/>
    <n v="17"/>
    <x v="1"/>
    <n v="0"/>
  </r>
  <r>
    <s v="what is this value?"/>
    <x v="16"/>
    <s v="wip"/>
    <n v="17"/>
    <x v="1"/>
    <n v="0"/>
  </r>
  <r>
    <s v="why is this label put 3 times in the batch?"/>
    <x v="17"/>
    <s v="wip"/>
    <n v="18"/>
    <x v="1"/>
    <n v="0"/>
  </r>
  <r>
    <s v="there is also line restart (page 129/132). Where is the coded information re-entry on that here?"/>
    <x v="17"/>
    <s v="wip"/>
    <n v="18"/>
    <x v="1"/>
    <n v="0"/>
  </r>
  <r>
    <s v="In process equipment is dated august 6, start of lot equipmwnt challende is dated augist 7. How can it be possible?"/>
    <x v="17"/>
    <s v="wip"/>
    <n v="18"/>
    <x v="1"/>
    <n v="0"/>
  </r>
  <r>
    <s v="why are these Challenges N/A?"/>
    <x v="17"/>
    <s v="wip"/>
    <n v="18"/>
    <x v="1"/>
    <n v="0"/>
  </r>
  <r>
    <s v="why is there no time points here and on several IPC pages even though there has been taken sample? they need to be written down"/>
    <x v="17"/>
    <s v="wip"/>
    <n v="18"/>
    <x v="1"/>
    <n v="0"/>
  </r>
  <r>
    <s v="has there been a temperature excursion during transport to PCI?"/>
    <x v="17"/>
    <s v="wip"/>
    <n v="18"/>
    <x v="1"/>
    <n v="0"/>
  </r>
  <r>
    <s v="please update this. Com no is not readable"/>
    <x v="17"/>
    <s v="FG"/>
    <n v="18"/>
    <x v="2"/>
    <n v="1"/>
  </r>
  <r>
    <s v="for future batches, please write an explanation for crossing out"/>
    <x v="18"/>
    <s v="wip"/>
    <n v="19"/>
    <x v="1"/>
    <n v="0"/>
  </r>
  <r>
    <s v="i calculate 328.936.  please check your calculation"/>
    <x v="18"/>
    <s v="wip"/>
    <n v="19"/>
    <x v="1"/>
    <n v="0"/>
  </r>
  <r>
    <s v="there is a re-entry 23 august. it should be reflected here as well."/>
    <x v="18"/>
    <s v="wip"/>
    <n v="19"/>
    <x v="1"/>
    <n v="0"/>
  </r>
  <r>
    <s v="why is this machine down not registered on the Line re-start form and the device label coded info form (page 66/132)?"/>
    <x v="18"/>
    <s v="wip"/>
    <n v="19"/>
    <x v="2"/>
    <n v="1"/>
  </r>
  <r>
    <s v="will you please confirm that there hasnt been any temperature excursions on the batch?"/>
    <x v="18"/>
    <s v="wip"/>
    <n v="19"/>
    <x v="1"/>
    <n v="0"/>
  </r>
  <r>
    <s v="on which page can i see the maximum exposure time? it used to be a seperate page"/>
    <x v="18"/>
    <s v="FG"/>
    <n v="19"/>
    <x v="1"/>
    <n v="0"/>
  </r>
  <r>
    <s v="80394 is crossed out. It's the value stated on Product control and accountability form. If that is the correct value, it shpuld not be crossed out here."/>
    <x v="18"/>
    <s v="FG"/>
    <n v="19"/>
    <x v="1"/>
    <n v="0"/>
  </r>
  <r>
    <s v="DEV_2024-1125 - i believe this DV should be written on WIP (i don't think it was there) or here on FG check form?"/>
    <x v="18"/>
    <s v="FG"/>
    <n v="19"/>
    <x v="1"/>
    <n v="0"/>
  </r>
  <r>
    <s v="Why is this included here? It is not approved"/>
    <x v="19"/>
    <s v="wip"/>
    <n v="20"/>
    <x v="2"/>
    <n v="1"/>
  </r>
  <r>
    <s v="What s A1?"/>
    <x v="19"/>
    <s v="wip"/>
    <n v="20"/>
    <x v="1"/>
    <n v="0"/>
  </r>
  <r>
    <s v="No checked by completed here and overall review completed. This needs an event as both QA and batch review check missed this."/>
    <x v="19"/>
    <s v="wip"/>
    <n v="20"/>
    <x v="2"/>
    <n v="1"/>
  </r>
  <r>
    <s v="1. Why was testing stopped when all the samples were collected by 08 July?  2.  can you confirm how you tracked that the samples tested on 25 Jul were allowed to equilibrate for 24 hours?  3. Were any of the samples exposed for &gt;148 hours since testing started 16 Jul to 25 Jul?  3. Was calibration and set up for instron re-performed on the 25 Jul?"/>
    <x v="19"/>
    <s v="wip"/>
    <n v="20"/>
    <x v="1"/>
    <n v="0"/>
  </r>
  <r>
    <s v="Can you share the reference table you use to assign these accept/reject llimits?"/>
    <x v="19"/>
    <s v="wip"/>
    <n v="20"/>
    <x v="1"/>
    <n v="0"/>
  </r>
  <r>
    <s v="Question about sample control process:  The first instron samples were pulled on the 23 July. Where are they (and subsequent samples) stored until testing?  Testing doesnt start until 05 Aug. How is the allotted hours controlled for these samples?"/>
    <x v="20"/>
    <s v="wip"/>
    <n v="21"/>
    <x v="1"/>
    <n v="0"/>
  </r>
  <r>
    <s v="Data Integrity :  This page and the page below cannot distinguished apart. Print date and time is the exact same. No unique identifier for the issued page.  Can you explain how PCI manages this from a data integrity perspective, control of extra pages. Are they issued one by one from a log book? Operators sometimes reference e.g. see page 68 of 120 as a comment but there are three pages called 68 of 120"/>
    <x v="20"/>
    <s v="wip"/>
    <n v="21"/>
    <x v="1"/>
    <n v="0"/>
  </r>
  <r>
    <s v="Same as previous comment. There are numerous page 77 before this. How can PCI provide better tracebility?"/>
    <x v="20"/>
    <s v="wip"/>
    <n v="21"/>
    <x v="1"/>
    <n v="0"/>
  </r>
  <r>
    <s v="Data integrity.  why is the signature added many days after the inspection was completed? Is there a signature elsewhere to show it was completed on this day? Was the supervisor signed into the room on the 02 Aug ?  Activities should be documented when they are completed.  What is your procedure for late entries?"/>
    <x v="20"/>
    <s v="wip"/>
    <n v="21"/>
    <x v="2"/>
    <n v="1"/>
  </r>
  <r>
    <s v="Is the last piece sample rejected?"/>
    <x v="20"/>
    <s v="wip"/>
    <n v="21"/>
    <x v="1"/>
    <n v="0"/>
  </r>
  <r>
    <s v="What is the reason production was stopped and started again on 18 Sep?. Were other batches packed in the room in the meantime? Please document why this was needed"/>
    <x v="20"/>
    <s v="FG"/>
    <n v="21"/>
    <x v="2"/>
    <n v="1"/>
  </r>
  <r>
    <s v="Reason for coded reentry?  Please add"/>
    <x v="20"/>
    <s v="FG"/>
    <n v="21"/>
    <x v="2"/>
    <n v="1"/>
  </r>
  <r>
    <s v="Was it investigated why the AI was missing?  Was the shipper opened?"/>
    <x v="20"/>
    <s v="FG"/>
    <n v="21"/>
    <x v="1"/>
    <n v="0"/>
  </r>
  <r>
    <s v="Is 27 hours the culumative here?  Please clarify the cumulativeTOR on the page."/>
    <x v="20"/>
    <s v="FG"/>
    <n v="21"/>
    <x v="1"/>
    <n v="0"/>
  </r>
  <r>
    <s v="Why are these pages stand alone and not part of the master batch record?"/>
    <x v="20"/>
    <s v="FG"/>
    <n v="21"/>
    <x v="1"/>
    <n v="0"/>
  </r>
  <r>
    <s v="Is this copy laminated? Please scan original - we need to see the variable data clearly"/>
    <x v="20"/>
    <s v="FG"/>
    <n v="21"/>
    <x v="1"/>
    <n v="0"/>
  </r>
  <r>
    <s v="Is this a bend in the carton or blurred printing?"/>
    <x v="20"/>
    <s v="FG"/>
    <n v="21"/>
    <x v="1"/>
    <n v="0"/>
  </r>
  <r>
    <m/>
    <x v="21"/>
    <s v="wip"/>
    <m/>
    <x v="3"/>
    <m/>
  </r>
  <r>
    <m/>
    <x v="21"/>
    <s v="wip"/>
    <n v="22"/>
    <x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545811-0E2F-45C6-8E0C-B6751EA8F77B}" name="PivotTable3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C7" firstHeaderRow="1" firstDataRow="2" firstDataCol="1"/>
  <pivotFields count="5">
    <pivotField compact="0" outline="0" showAll="0" defaultSubtotal="0">
      <items count="280">
        <item x="207"/>
        <item x="199"/>
        <item x="183"/>
        <item x="265"/>
        <item x="164"/>
        <item x="260"/>
        <item x="175"/>
        <item x="90"/>
        <item x="198"/>
        <item x="197"/>
        <item x="230"/>
        <item x="195"/>
        <item x="5"/>
        <item x="130"/>
        <item x="123"/>
        <item x="184"/>
        <item x="37"/>
        <item x="8"/>
        <item x="208"/>
        <item x="227"/>
        <item x="109"/>
        <item x="182"/>
        <item x="0"/>
        <item x="62"/>
        <item x="229"/>
        <item x="225"/>
        <item x="212"/>
        <item x="219"/>
        <item x="239"/>
        <item x="218"/>
        <item x="112"/>
        <item x="266"/>
        <item x="2"/>
        <item x="92"/>
        <item x="98"/>
        <item x="205"/>
        <item x="151"/>
        <item x="87"/>
        <item x="94"/>
        <item x="177"/>
        <item x="268"/>
        <item x="270"/>
        <item x="18"/>
        <item x="17"/>
        <item x="261"/>
        <item x="162"/>
        <item x="95"/>
        <item x="131"/>
        <item x="143"/>
        <item x="83"/>
        <item x="158"/>
        <item x="141"/>
        <item x="209"/>
        <item x="213"/>
        <item x="65"/>
        <item x="96"/>
        <item x="47"/>
        <item x="254"/>
        <item x="105"/>
        <item x="115"/>
        <item x="30"/>
        <item x="252"/>
        <item x="152"/>
        <item x="49"/>
        <item x="110"/>
        <item x="63"/>
        <item x="31"/>
        <item x="192"/>
        <item x="188"/>
        <item x="85"/>
        <item x="228"/>
        <item x="191"/>
        <item x="20"/>
        <item x="56"/>
        <item x="255"/>
        <item x="153"/>
        <item x="55"/>
        <item x="7"/>
        <item x="174"/>
        <item x="34"/>
        <item x="52"/>
        <item x="214"/>
        <item x="181"/>
        <item x="59"/>
        <item x="176"/>
        <item x="136"/>
        <item x="168"/>
        <item x="129"/>
        <item x="249"/>
        <item x="237"/>
        <item x="240"/>
        <item x="275"/>
        <item x="67"/>
        <item x="156"/>
        <item x="125"/>
        <item x="235"/>
        <item x="271"/>
        <item x="278"/>
        <item x="163"/>
        <item x="277"/>
        <item x="4"/>
        <item x="140"/>
        <item x="139"/>
        <item x="116"/>
        <item x="242"/>
        <item x="154"/>
        <item x="3"/>
        <item x="89"/>
        <item x="211"/>
        <item x="122"/>
        <item x="19"/>
        <item x="13"/>
        <item x="138"/>
        <item x="127"/>
        <item x="264"/>
        <item x="29"/>
        <item x="189"/>
        <item x="35"/>
        <item x="149"/>
        <item x="69"/>
        <item x="259"/>
        <item x="201"/>
        <item x="203"/>
        <item x="68"/>
        <item x="111"/>
        <item x="146"/>
        <item x="121"/>
        <item x="145"/>
        <item x="76"/>
        <item x="9"/>
        <item x="75"/>
        <item x="234"/>
        <item x="74"/>
        <item x="71"/>
        <item x="210"/>
        <item x="64"/>
        <item x="233"/>
        <item x="186"/>
        <item x="108"/>
        <item x="79"/>
        <item x="38"/>
        <item x="193"/>
        <item x="190"/>
        <item x="241"/>
        <item x="88"/>
        <item x="91"/>
        <item x="196"/>
        <item x="160"/>
        <item x="159"/>
        <item x="157"/>
        <item x="169"/>
        <item x="253"/>
        <item x="221"/>
        <item x="104"/>
        <item x="180"/>
        <item x="267"/>
        <item x="273"/>
        <item x="217"/>
        <item x="106"/>
        <item x="202"/>
        <item x="231"/>
        <item x="269"/>
        <item x="107"/>
        <item x="32"/>
        <item x="28"/>
        <item x="27"/>
        <item x="86"/>
        <item x="171"/>
        <item x="102"/>
        <item x="137"/>
        <item x="6"/>
        <item x="167"/>
        <item x="173"/>
        <item x="36"/>
        <item x="134"/>
        <item x="70"/>
        <item x="82"/>
        <item x="15"/>
        <item x="73"/>
        <item x="81"/>
        <item x="99"/>
        <item x="12"/>
        <item x="66"/>
        <item x="142"/>
        <item x="256"/>
        <item x="248"/>
        <item x="236"/>
        <item x="58"/>
        <item x="204"/>
        <item x="42"/>
        <item x="133"/>
        <item x="132"/>
        <item x="245"/>
        <item x="54"/>
        <item x="135"/>
        <item x="23"/>
        <item x="144"/>
        <item x="223"/>
        <item x="21"/>
        <item x="50"/>
        <item x="114"/>
        <item x="44"/>
        <item x="103"/>
        <item x="61"/>
        <item x="274"/>
        <item x="24"/>
        <item x="220"/>
        <item x="25"/>
        <item x="161"/>
        <item x="150"/>
        <item x="53"/>
        <item x="215"/>
        <item x="26"/>
        <item x="178"/>
        <item x="170"/>
        <item x="148"/>
        <item x="238"/>
        <item x="185"/>
        <item x="101"/>
        <item x="97"/>
        <item x="60"/>
        <item x="126"/>
        <item x="119"/>
        <item x="179"/>
        <item x="166"/>
        <item x="77"/>
        <item x="272"/>
        <item x="147"/>
        <item x="72"/>
        <item x="226"/>
        <item x="244"/>
        <item x="80"/>
        <item x="246"/>
        <item x="78"/>
        <item x="263"/>
        <item x="43"/>
        <item x="222"/>
        <item x="57"/>
        <item x="46"/>
        <item x="216"/>
        <item x="93"/>
        <item x="128"/>
        <item x="1"/>
        <item x="118"/>
        <item x="120"/>
        <item x="250"/>
        <item x="276"/>
        <item x="84"/>
        <item x="100"/>
        <item x="51"/>
        <item x="48"/>
        <item x="124"/>
        <item x="232"/>
        <item x="251"/>
        <item x="200"/>
        <item x="117"/>
        <item x="11"/>
        <item x="262"/>
        <item x="187"/>
        <item x="247"/>
        <item x="257"/>
        <item x="14"/>
        <item x="243"/>
        <item x="10"/>
        <item x="155"/>
        <item x="172"/>
        <item x="41"/>
        <item x="16"/>
        <item x="22"/>
        <item x="113"/>
        <item x="45"/>
        <item x="194"/>
        <item x="33"/>
        <item x="206"/>
        <item x="258"/>
        <item x="224"/>
        <item x="40"/>
        <item x="39"/>
        <item x="165"/>
        <item x="27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0"/>
        <item x="1"/>
        <item h="1" x="3"/>
      </items>
      <extLst>
        <ext xmlns:x14="http://schemas.microsoft.com/office/spreadsheetml/2009/9/main" uri="{2946ED86-A175-432a-8AC1-64E0C546D7DE}">
          <x14:pivotField fillDownLabels="1"/>
        </ext>
      </extLst>
    </pivotField>
  </pivotFields>
  <rowFields count="1">
    <field x="4"/>
  </rowFields>
  <rowItems count="3">
    <i>
      <x/>
    </i>
    <i>
      <x v="1"/>
    </i>
    <i>
      <x v="2"/>
    </i>
  </rowItems>
  <colFields count="1">
    <field x="2"/>
  </colFields>
  <colItems count="2">
    <i>
      <x/>
    </i>
    <i>
      <x v="1"/>
    </i>
  </colItems>
  <dataFields count="1">
    <dataField name="Count of Lot" fld="1" subtotal="count"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89FAF5-3E20-4B5F-9AEF-CFE6A1CF7A82}" name="PivotTable4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25" firstHeaderRow="1" firstDataRow="1" firstDataCol="1"/>
  <pivotFields count="6">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2">
        <item x="1"/>
        <item x="0"/>
        <item x="2"/>
        <item x="3"/>
        <item x="4"/>
        <item x="13"/>
        <item x="8"/>
        <item x="7"/>
        <item x="9"/>
        <item x="5"/>
        <item x="6"/>
        <item x="10"/>
        <item x="11"/>
        <item x="12"/>
        <item x="15"/>
        <item x="14"/>
        <item x="19"/>
        <item x="20"/>
        <item x="16"/>
        <item x="17"/>
        <item x="18"/>
        <item x="2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2"/>
        <item x="0"/>
        <item x="1"/>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Max of Column1" fld="5" subtotal="max" baseField="1"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D1D0B-FA2A-4FE2-A74F-A15D697C0E74}" name="Table1" displayName="Table1" ref="A1:F443" totalsRowShown="0">
  <autoFilter ref="A1:F443" xr:uid="{A0AF1616-3870-44B6-B7BA-DD8F7EFE5D88}">
    <filterColumn colId="4">
      <filters blank="1">
        <filter val="Process Clarification"/>
      </filters>
    </filterColumn>
  </autoFilter>
  <tableColumns count="6">
    <tableColumn id="1" xr3:uid="{738DA9B4-416D-4F3E-8D9D-1530B0B7A5F2}" name="Comment" dataDxfId="0"/>
    <tableColumn id="2" xr3:uid="{9B183BBD-0198-4C88-A228-81BB660DF170}" name="Lot"/>
    <tableColumn id="3" xr3:uid="{6E71A618-D29B-4104-8111-432AB67D3130}" name="Stage"/>
    <tableColumn id="4" xr3:uid="{EDAB21FF-FB03-455F-BE2B-A21C0AC86381}" name="Sequence"/>
    <tableColumn id="5" xr3:uid="{14BC3D2F-5E41-4F3C-9C92-50A0ECA32E44}" name="Category"/>
    <tableColumn id="8" xr3:uid="{16A7801B-0774-46FC-9BF1-83817ABAC2FF}" name="RF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A0592B-46A4-40A5-8E26-F24C07FED5D3}" name="Table2" displayName="Table2" ref="C3:D7" totalsRowShown="0">
  <autoFilter ref="C3:D7" xr:uid="{34A0592B-46A4-40A5-8E26-F24C07FED5D3}"/>
  <tableColumns count="2">
    <tableColumn id="1" xr3:uid="{A57FAF63-2B51-4528-BB24-D09E73FD2253}" name="Column1"/>
    <tableColumn id="2" xr3:uid="{F8B32AEB-8207-44BC-B729-30B2777CEF9F}"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1616-3870-44B6-B7BA-DD8F7EFE5D88}">
  <sheetPr>
    <pageSetUpPr fitToPage="1"/>
  </sheetPr>
  <dimension ref="A1:H443"/>
  <sheetViews>
    <sheetView zoomScaleNormal="100" workbookViewId="0">
      <selection activeCell="B124" sqref="B3:B124"/>
    </sheetView>
  </sheetViews>
  <sheetFormatPr defaultRowHeight="15" x14ac:dyDescent="0.25"/>
  <cols>
    <col min="1" max="1" width="104" style="3" customWidth="1"/>
    <col min="2" max="2" width="11.140625" customWidth="1"/>
    <col min="3" max="3" width="12.7109375" customWidth="1"/>
    <col min="4" max="4" width="11.7109375" bestFit="1" customWidth="1"/>
    <col min="5" max="5" width="21.7109375" bestFit="1" customWidth="1"/>
  </cols>
  <sheetData>
    <row r="1" spans="1:8" x14ac:dyDescent="0.25">
      <c r="A1" s="2" t="s">
        <v>0</v>
      </c>
      <c r="B1" s="1" t="s">
        <v>1</v>
      </c>
      <c r="C1" s="1" t="s">
        <v>2</v>
      </c>
      <c r="D1" t="s">
        <v>3</v>
      </c>
      <c r="E1" t="s">
        <v>4</v>
      </c>
      <c r="F1" t="s">
        <v>5</v>
      </c>
    </row>
    <row r="2" spans="1:8" hidden="1" x14ac:dyDescent="0.25">
      <c r="A2" s="3" t="s">
        <v>6</v>
      </c>
      <c r="B2" t="s">
        <v>7</v>
      </c>
      <c r="C2" t="s">
        <v>8</v>
      </c>
      <c r="D2">
        <v>1</v>
      </c>
      <c r="E2" t="s">
        <v>9</v>
      </c>
    </row>
    <row r="3" spans="1:8" x14ac:dyDescent="0.25">
      <c r="A3" s="3" t="s">
        <v>10</v>
      </c>
      <c r="B3" t="s">
        <v>7</v>
      </c>
      <c r="C3" t="s">
        <v>8</v>
      </c>
      <c r="D3">
        <v>1</v>
      </c>
      <c r="E3" t="s">
        <v>11</v>
      </c>
    </row>
    <row r="4" spans="1:8" x14ac:dyDescent="0.25">
      <c r="A4" s="3" t="s">
        <v>12</v>
      </c>
      <c r="B4" t="s">
        <v>7</v>
      </c>
      <c r="C4" t="s">
        <v>8</v>
      </c>
      <c r="D4">
        <v>1</v>
      </c>
      <c r="E4" t="s">
        <v>11</v>
      </c>
    </row>
    <row r="5" spans="1:8" x14ac:dyDescent="0.25">
      <c r="A5" s="3" t="s">
        <v>13</v>
      </c>
      <c r="B5" t="s">
        <v>7</v>
      </c>
      <c r="C5" t="s">
        <v>8</v>
      </c>
      <c r="D5">
        <v>1</v>
      </c>
      <c r="E5" t="s">
        <v>11</v>
      </c>
    </row>
    <row r="6" spans="1:8" x14ac:dyDescent="0.25">
      <c r="A6" s="3" t="s">
        <v>14</v>
      </c>
      <c r="B6" t="s">
        <v>7</v>
      </c>
      <c r="C6" t="s">
        <v>8</v>
      </c>
      <c r="D6">
        <v>1</v>
      </c>
      <c r="E6" t="s">
        <v>11</v>
      </c>
    </row>
    <row r="7" spans="1:8" x14ac:dyDescent="0.25">
      <c r="A7" s="3" t="s">
        <v>15</v>
      </c>
      <c r="B7" t="s">
        <v>7</v>
      </c>
      <c r="C7" t="s">
        <v>8</v>
      </c>
      <c r="D7">
        <v>1</v>
      </c>
      <c r="E7" t="s">
        <v>11</v>
      </c>
    </row>
    <row r="8" spans="1:8" ht="30" x14ac:dyDescent="0.25">
      <c r="A8" s="3" t="s">
        <v>16</v>
      </c>
      <c r="B8" t="s">
        <v>7</v>
      </c>
      <c r="C8" t="s">
        <v>17</v>
      </c>
      <c r="D8">
        <v>1</v>
      </c>
      <c r="E8" t="s">
        <v>11</v>
      </c>
    </row>
    <row r="9" spans="1:8" ht="30" x14ac:dyDescent="0.25">
      <c r="A9" s="3" t="s">
        <v>18</v>
      </c>
      <c r="B9" t="s">
        <v>7</v>
      </c>
      <c r="C9" t="s">
        <v>17</v>
      </c>
      <c r="D9">
        <v>1</v>
      </c>
      <c r="E9" t="s">
        <v>11</v>
      </c>
    </row>
    <row r="10" spans="1:8" ht="30" x14ac:dyDescent="0.25">
      <c r="A10" s="3" t="s">
        <v>19</v>
      </c>
      <c r="B10" t="s">
        <v>7</v>
      </c>
      <c r="C10" t="s">
        <v>17</v>
      </c>
      <c r="D10">
        <v>1</v>
      </c>
      <c r="E10" t="s">
        <v>11</v>
      </c>
    </row>
    <row r="11" spans="1:8" x14ac:dyDescent="0.25">
      <c r="A11" s="3" t="s">
        <v>20</v>
      </c>
      <c r="B11" t="s">
        <v>7</v>
      </c>
      <c r="C11" t="s">
        <v>17</v>
      </c>
      <c r="D11">
        <v>1</v>
      </c>
      <c r="E11" t="s">
        <v>11</v>
      </c>
    </row>
    <row r="12" spans="1:8" x14ac:dyDescent="0.25">
      <c r="A12" s="3" t="s">
        <v>21</v>
      </c>
      <c r="B12" t="s">
        <v>22</v>
      </c>
      <c r="C12" t="s">
        <v>23</v>
      </c>
      <c r="D12">
        <v>2</v>
      </c>
      <c r="E12" t="s">
        <v>11</v>
      </c>
      <c r="H12" t="s">
        <v>11</v>
      </c>
    </row>
    <row r="13" spans="1:8" x14ac:dyDescent="0.25">
      <c r="A13" s="3" t="s">
        <v>24</v>
      </c>
      <c r="B13" t="s">
        <v>22</v>
      </c>
      <c r="C13" t="s">
        <v>23</v>
      </c>
      <c r="D13">
        <v>2</v>
      </c>
      <c r="E13" t="s">
        <v>11</v>
      </c>
      <c r="H13" t="s">
        <v>9</v>
      </c>
    </row>
    <row r="14" spans="1:8" ht="30" x14ac:dyDescent="0.25">
      <c r="A14" s="3" t="s">
        <v>25</v>
      </c>
      <c r="B14" t="s">
        <v>22</v>
      </c>
      <c r="C14" t="s">
        <v>23</v>
      </c>
      <c r="D14">
        <v>2</v>
      </c>
      <c r="E14" t="s">
        <v>11</v>
      </c>
      <c r="H14" t="s">
        <v>26</v>
      </c>
    </row>
    <row r="15" spans="1:8" hidden="1" x14ac:dyDescent="0.25">
      <c r="A15" s="3" t="s">
        <v>27</v>
      </c>
      <c r="B15" t="s">
        <v>22</v>
      </c>
      <c r="C15" t="s">
        <v>23</v>
      </c>
      <c r="D15">
        <v>2</v>
      </c>
      <c r="E15" t="s">
        <v>26</v>
      </c>
    </row>
    <row r="16" spans="1:8" x14ac:dyDescent="0.25">
      <c r="A16" s="3" t="s">
        <v>28</v>
      </c>
      <c r="B16" t="s">
        <v>22</v>
      </c>
      <c r="C16" t="s">
        <v>23</v>
      </c>
      <c r="D16">
        <v>2</v>
      </c>
      <c r="E16" t="s">
        <v>11</v>
      </c>
    </row>
    <row r="17" spans="1:5" x14ac:dyDescent="0.25">
      <c r="A17" s="3" t="s">
        <v>29</v>
      </c>
      <c r="B17" t="s">
        <v>22</v>
      </c>
      <c r="C17" t="s">
        <v>23</v>
      </c>
      <c r="D17">
        <v>2</v>
      </c>
      <c r="E17" t="s">
        <v>11</v>
      </c>
    </row>
    <row r="18" spans="1:5" x14ac:dyDescent="0.25">
      <c r="A18" s="3" t="s">
        <v>30</v>
      </c>
      <c r="B18" t="s">
        <v>22</v>
      </c>
      <c r="C18" t="s">
        <v>23</v>
      </c>
      <c r="D18">
        <v>2</v>
      </c>
      <c r="E18" t="s">
        <v>11</v>
      </c>
    </row>
    <row r="19" spans="1:5" hidden="1" x14ac:dyDescent="0.25">
      <c r="A19" s="3" t="s">
        <v>31</v>
      </c>
      <c r="B19" t="s">
        <v>22</v>
      </c>
      <c r="C19" t="s">
        <v>23</v>
      </c>
      <c r="D19">
        <v>2</v>
      </c>
      <c r="E19" t="s">
        <v>26</v>
      </c>
    </row>
    <row r="20" spans="1:5" x14ac:dyDescent="0.25">
      <c r="A20" s="3" t="s">
        <v>32</v>
      </c>
      <c r="B20" t="s">
        <v>22</v>
      </c>
      <c r="C20" t="s">
        <v>23</v>
      </c>
      <c r="D20">
        <v>2</v>
      </c>
      <c r="E20" t="s">
        <v>11</v>
      </c>
    </row>
    <row r="21" spans="1:5" hidden="1" x14ac:dyDescent="0.25">
      <c r="A21" s="3" t="s">
        <v>33</v>
      </c>
      <c r="B21" t="s">
        <v>22</v>
      </c>
      <c r="C21" t="s">
        <v>23</v>
      </c>
      <c r="D21">
        <v>2</v>
      </c>
      <c r="E21" t="s">
        <v>26</v>
      </c>
    </row>
    <row r="22" spans="1:5" x14ac:dyDescent="0.25">
      <c r="A22" s="3" t="s">
        <v>34</v>
      </c>
      <c r="B22" t="s">
        <v>22</v>
      </c>
      <c r="C22" t="s">
        <v>23</v>
      </c>
      <c r="D22">
        <v>2</v>
      </c>
      <c r="E22" t="s">
        <v>11</v>
      </c>
    </row>
    <row r="23" spans="1:5" hidden="1" x14ac:dyDescent="0.25">
      <c r="A23" s="3" t="s">
        <v>35</v>
      </c>
      <c r="B23" t="s">
        <v>22</v>
      </c>
      <c r="C23" t="s">
        <v>23</v>
      </c>
      <c r="D23">
        <v>2</v>
      </c>
      <c r="E23" t="s">
        <v>26</v>
      </c>
    </row>
    <row r="24" spans="1:5" x14ac:dyDescent="0.25">
      <c r="A24" s="3" t="s">
        <v>36</v>
      </c>
      <c r="B24" t="s">
        <v>22</v>
      </c>
      <c r="C24" t="s">
        <v>23</v>
      </c>
      <c r="D24">
        <v>2</v>
      </c>
      <c r="E24" t="s">
        <v>11</v>
      </c>
    </row>
    <row r="25" spans="1:5" ht="45" x14ac:dyDescent="0.25">
      <c r="A25" s="3" t="s">
        <v>37</v>
      </c>
      <c r="B25" t="s">
        <v>22</v>
      </c>
      <c r="C25" t="s">
        <v>23</v>
      </c>
      <c r="D25">
        <v>2</v>
      </c>
      <c r="E25" t="s">
        <v>11</v>
      </c>
    </row>
    <row r="26" spans="1:5" x14ac:dyDescent="0.25">
      <c r="A26" s="3" t="s">
        <v>38</v>
      </c>
      <c r="B26" t="s">
        <v>22</v>
      </c>
      <c r="C26" t="s">
        <v>23</v>
      </c>
      <c r="D26">
        <v>2</v>
      </c>
      <c r="E26" t="s">
        <v>11</v>
      </c>
    </row>
    <row r="27" spans="1:5" x14ac:dyDescent="0.25">
      <c r="A27" s="3" t="s">
        <v>39</v>
      </c>
      <c r="B27" t="s">
        <v>22</v>
      </c>
      <c r="C27" t="s">
        <v>23</v>
      </c>
      <c r="D27">
        <v>2</v>
      </c>
      <c r="E27" t="s">
        <v>11</v>
      </c>
    </row>
    <row r="28" spans="1:5" x14ac:dyDescent="0.25">
      <c r="A28" s="3" t="s">
        <v>40</v>
      </c>
      <c r="B28" t="s">
        <v>22</v>
      </c>
      <c r="C28" t="s">
        <v>23</v>
      </c>
      <c r="D28">
        <v>2</v>
      </c>
      <c r="E28" t="s">
        <v>11</v>
      </c>
    </row>
    <row r="29" spans="1:5" x14ac:dyDescent="0.25">
      <c r="A29" s="3" t="s">
        <v>41</v>
      </c>
      <c r="B29" t="s">
        <v>22</v>
      </c>
      <c r="C29" t="s">
        <v>23</v>
      </c>
      <c r="D29">
        <v>2</v>
      </c>
      <c r="E29" t="s">
        <v>11</v>
      </c>
    </row>
    <row r="30" spans="1:5" ht="30" x14ac:dyDescent="0.25">
      <c r="A30" s="3" t="s">
        <v>42</v>
      </c>
      <c r="B30" t="s">
        <v>22</v>
      </c>
      <c r="C30" t="s">
        <v>23</v>
      </c>
      <c r="D30">
        <v>2</v>
      </c>
      <c r="E30" t="s">
        <v>11</v>
      </c>
    </row>
    <row r="31" spans="1:5" x14ac:dyDescent="0.25">
      <c r="A31" s="3" t="s">
        <v>43</v>
      </c>
      <c r="B31" t="s">
        <v>22</v>
      </c>
      <c r="C31" t="s">
        <v>23</v>
      </c>
      <c r="D31">
        <v>2</v>
      </c>
      <c r="E31" t="s">
        <v>11</v>
      </c>
    </row>
    <row r="32" spans="1:5" hidden="1" x14ac:dyDescent="0.25">
      <c r="A32" s="3" t="s">
        <v>44</v>
      </c>
      <c r="B32" t="s">
        <v>22</v>
      </c>
      <c r="C32" t="s">
        <v>23</v>
      </c>
      <c r="D32">
        <v>2</v>
      </c>
      <c r="E32" t="s">
        <v>26</v>
      </c>
    </row>
    <row r="33" spans="1:5" x14ac:dyDescent="0.25">
      <c r="A33" s="3" t="s">
        <v>45</v>
      </c>
      <c r="B33" t="s">
        <v>22</v>
      </c>
      <c r="C33" t="s">
        <v>23</v>
      </c>
      <c r="D33">
        <v>2</v>
      </c>
      <c r="E33" t="s">
        <v>11</v>
      </c>
    </row>
    <row r="34" spans="1:5" x14ac:dyDescent="0.25">
      <c r="A34" s="3" t="s">
        <v>46</v>
      </c>
      <c r="B34" t="s">
        <v>22</v>
      </c>
      <c r="C34" t="s">
        <v>23</v>
      </c>
      <c r="D34">
        <v>2</v>
      </c>
      <c r="E34" t="s">
        <v>11</v>
      </c>
    </row>
    <row r="35" spans="1:5" x14ac:dyDescent="0.25">
      <c r="A35" s="3" t="s">
        <v>47</v>
      </c>
      <c r="B35" t="s">
        <v>22</v>
      </c>
      <c r="C35" t="s">
        <v>23</v>
      </c>
      <c r="D35">
        <v>2</v>
      </c>
      <c r="E35" t="s">
        <v>11</v>
      </c>
    </row>
    <row r="36" spans="1:5" x14ac:dyDescent="0.25">
      <c r="A36" s="3" t="s">
        <v>48</v>
      </c>
      <c r="B36" t="s">
        <v>22</v>
      </c>
      <c r="C36" t="s">
        <v>23</v>
      </c>
      <c r="D36">
        <v>2</v>
      </c>
    </row>
    <row r="37" spans="1:5" ht="45" x14ac:dyDescent="0.25">
      <c r="A37" s="3" t="s">
        <v>49</v>
      </c>
      <c r="B37" t="s">
        <v>22</v>
      </c>
      <c r="C37" t="s">
        <v>23</v>
      </c>
      <c r="D37">
        <v>2</v>
      </c>
    </row>
    <row r="38" spans="1:5" x14ac:dyDescent="0.25">
      <c r="A38" s="3" t="s">
        <v>50</v>
      </c>
      <c r="B38" t="s">
        <v>22</v>
      </c>
      <c r="C38" t="s">
        <v>23</v>
      </c>
      <c r="D38">
        <v>2</v>
      </c>
    </row>
    <row r="39" spans="1:5" ht="30" x14ac:dyDescent="0.25">
      <c r="A39" s="3" t="s">
        <v>51</v>
      </c>
      <c r="B39" t="s">
        <v>22</v>
      </c>
      <c r="C39" t="s">
        <v>23</v>
      </c>
      <c r="D39">
        <v>2</v>
      </c>
    </row>
    <row r="40" spans="1:5" ht="30" x14ac:dyDescent="0.25">
      <c r="A40" s="3" t="s">
        <v>52</v>
      </c>
      <c r="B40" t="s">
        <v>22</v>
      </c>
      <c r="C40" t="s">
        <v>23</v>
      </c>
      <c r="D40">
        <v>2</v>
      </c>
    </row>
    <row r="41" spans="1:5" x14ac:dyDescent="0.25">
      <c r="A41" s="3" t="s">
        <v>53</v>
      </c>
      <c r="B41" t="s">
        <v>22</v>
      </c>
      <c r="C41" t="s">
        <v>23</v>
      </c>
      <c r="D41">
        <v>2</v>
      </c>
    </row>
    <row r="42" spans="1:5" ht="30" x14ac:dyDescent="0.25">
      <c r="A42" s="3" t="s">
        <v>54</v>
      </c>
      <c r="B42" t="s">
        <v>22</v>
      </c>
      <c r="C42" t="s">
        <v>23</v>
      </c>
      <c r="D42">
        <v>2</v>
      </c>
    </row>
    <row r="43" spans="1:5" x14ac:dyDescent="0.25">
      <c r="A43" s="3" t="s">
        <v>55</v>
      </c>
      <c r="B43" t="s">
        <v>22</v>
      </c>
      <c r="C43" t="s">
        <v>23</v>
      </c>
      <c r="D43">
        <v>2</v>
      </c>
    </row>
    <row r="44" spans="1:5" x14ac:dyDescent="0.25">
      <c r="A44" s="3" t="s">
        <v>56</v>
      </c>
      <c r="B44" t="s">
        <v>22</v>
      </c>
      <c r="C44" t="s">
        <v>23</v>
      </c>
      <c r="D44">
        <v>2</v>
      </c>
    </row>
    <row r="45" spans="1:5" x14ac:dyDescent="0.25">
      <c r="A45" s="3" t="s">
        <v>57</v>
      </c>
      <c r="B45" t="s">
        <v>22</v>
      </c>
      <c r="C45" t="s">
        <v>23</v>
      </c>
      <c r="D45">
        <v>2</v>
      </c>
    </row>
    <row r="46" spans="1:5" ht="30" x14ac:dyDescent="0.25">
      <c r="A46" s="3" t="s">
        <v>58</v>
      </c>
      <c r="B46" t="s">
        <v>22</v>
      </c>
      <c r="C46" t="s">
        <v>23</v>
      </c>
      <c r="D46">
        <v>2</v>
      </c>
    </row>
    <row r="47" spans="1:5" x14ac:dyDescent="0.25">
      <c r="A47" s="3" t="s">
        <v>59</v>
      </c>
      <c r="B47" t="s">
        <v>22</v>
      </c>
      <c r="C47" t="s">
        <v>23</v>
      </c>
      <c r="D47">
        <v>2</v>
      </c>
    </row>
    <row r="48" spans="1:5" x14ac:dyDescent="0.25">
      <c r="A48" s="3" t="s">
        <v>60</v>
      </c>
      <c r="B48" t="s">
        <v>22</v>
      </c>
      <c r="C48" t="s">
        <v>23</v>
      </c>
      <c r="D48">
        <v>2</v>
      </c>
    </row>
    <row r="49" spans="1:4" x14ac:dyDescent="0.25">
      <c r="A49" s="3" t="s">
        <v>61</v>
      </c>
      <c r="B49" t="s">
        <v>22</v>
      </c>
      <c r="C49" t="s">
        <v>23</v>
      </c>
      <c r="D49">
        <v>2</v>
      </c>
    </row>
    <row r="50" spans="1:4" x14ac:dyDescent="0.25">
      <c r="A50" s="3" t="s">
        <v>62</v>
      </c>
      <c r="B50" t="s">
        <v>22</v>
      </c>
      <c r="C50" t="s">
        <v>23</v>
      </c>
      <c r="D50">
        <v>2</v>
      </c>
    </row>
    <row r="51" spans="1:4" x14ac:dyDescent="0.25">
      <c r="A51" s="3" t="s">
        <v>63</v>
      </c>
      <c r="B51" t="s">
        <v>22</v>
      </c>
      <c r="C51" t="s">
        <v>23</v>
      </c>
      <c r="D51">
        <v>2</v>
      </c>
    </row>
    <row r="52" spans="1:4" x14ac:dyDescent="0.25">
      <c r="A52" s="3" t="s">
        <v>64</v>
      </c>
      <c r="B52" t="s">
        <v>22</v>
      </c>
      <c r="C52" t="s">
        <v>23</v>
      </c>
      <c r="D52">
        <v>2</v>
      </c>
    </row>
    <row r="53" spans="1:4" x14ac:dyDescent="0.25">
      <c r="A53" s="3" t="s">
        <v>65</v>
      </c>
      <c r="B53" t="s">
        <v>22</v>
      </c>
      <c r="C53" t="s">
        <v>23</v>
      </c>
      <c r="D53">
        <v>2</v>
      </c>
    </row>
    <row r="54" spans="1:4" ht="30" x14ac:dyDescent="0.25">
      <c r="A54" s="3" t="s">
        <v>66</v>
      </c>
      <c r="B54" t="s">
        <v>22</v>
      </c>
      <c r="C54" t="s">
        <v>23</v>
      </c>
      <c r="D54">
        <v>2</v>
      </c>
    </row>
    <row r="55" spans="1:4" ht="45" x14ac:dyDescent="0.25">
      <c r="A55" s="3" t="s">
        <v>67</v>
      </c>
      <c r="B55" t="s">
        <v>22</v>
      </c>
      <c r="C55" t="s">
        <v>23</v>
      </c>
      <c r="D55">
        <v>2</v>
      </c>
    </row>
    <row r="56" spans="1:4" x14ac:dyDescent="0.25">
      <c r="A56" s="3" t="s">
        <v>68</v>
      </c>
      <c r="B56" t="s">
        <v>22</v>
      </c>
      <c r="C56" t="s">
        <v>23</v>
      </c>
      <c r="D56">
        <v>2</v>
      </c>
    </row>
    <row r="57" spans="1:4" x14ac:dyDescent="0.25">
      <c r="A57" s="3" t="s">
        <v>69</v>
      </c>
      <c r="B57" t="s">
        <v>22</v>
      </c>
      <c r="C57" t="s">
        <v>23</v>
      </c>
      <c r="D57">
        <v>2</v>
      </c>
    </row>
    <row r="58" spans="1:4" x14ac:dyDescent="0.25">
      <c r="A58" s="3" t="s">
        <v>70</v>
      </c>
      <c r="B58" t="s">
        <v>22</v>
      </c>
      <c r="C58" t="s">
        <v>23</v>
      </c>
      <c r="D58">
        <v>2</v>
      </c>
    </row>
    <row r="59" spans="1:4" x14ac:dyDescent="0.25">
      <c r="A59" s="3" t="s">
        <v>71</v>
      </c>
      <c r="B59" t="s">
        <v>22</v>
      </c>
      <c r="C59" t="s">
        <v>23</v>
      </c>
      <c r="D59">
        <v>2</v>
      </c>
    </row>
    <row r="60" spans="1:4" x14ac:dyDescent="0.25">
      <c r="A60" s="3" t="s">
        <v>72</v>
      </c>
      <c r="B60" t="s">
        <v>22</v>
      </c>
      <c r="C60" t="s">
        <v>23</v>
      </c>
      <c r="D60">
        <v>2</v>
      </c>
    </row>
    <row r="61" spans="1:4" x14ac:dyDescent="0.25">
      <c r="A61" s="3" t="s">
        <v>73</v>
      </c>
      <c r="B61" t="s">
        <v>22</v>
      </c>
      <c r="C61" t="s">
        <v>17</v>
      </c>
      <c r="D61">
        <v>2</v>
      </c>
    </row>
    <row r="62" spans="1:4" x14ac:dyDescent="0.25">
      <c r="A62" s="3" t="s">
        <v>74</v>
      </c>
      <c r="B62" t="s">
        <v>22</v>
      </c>
      <c r="C62" t="s">
        <v>17</v>
      </c>
      <c r="D62">
        <v>2</v>
      </c>
    </row>
    <row r="63" spans="1:4" x14ac:dyDescent="0.25">
      <c r="A63" s="3" t="s">
        <v>75</v>
      </c>
      <c r="B63" t="s">
        <v>22</v>
      </c>
      <c r="C63" t="s">
        <v>17</v>
      </c>
      <c r="D63">
        <v>2</v>
      </c>
    </row>
    <row r="64" spans="1:4" x14ac:dyDescent="0.25">
      <c r="A64" s="3" t="s">
        <v>76</v>
      </c>
      <c r="B64" t="s">
        <v>22</v>
      </c>
      <c r="C64" t="s">
        <v>17</v>
      </c>
      <c r="D64">
        <v>2</v>
      </c>
    </row>
    <row r="65" spans="1:4" x14ac:dyDescent="0.25">
      <c r="A65" s="3" t="s">
        <v>77</v>
      </c>
      <c r="B65" t="s">
        <v>22</v>
      </c>
      <c r="C65" t="s">
        <v>17</v>
      </c>
      <c r="D65">
        <v>2</v>
      </c>
    </row>
    <row r="66" spans="1:4" x14ac:dyDescent="0.25">
      <c r="A66" s="3" t="s">
        <v>78</v>
      </c>
      <c r="B66" t="s">
        <v>22</v>
      </c>
      <c r="C66" t="s">
        <v>17</v>
      </c>
      <c r="D66">
        <v>2</v>
      </c>
    </row>
    <row r="67" spans="1:4" x14ac:dyDescent="0.25">
      <c r="A67" s="3" t="s">
        <v>79</v>
      </c>
      <c r="B67" t="s">
        <v>22</v>
      </c>
      <c r="C67" t="s">
        <v>17</v>
      </c>
      <c r="D67">
        <v>2</v>
      </c>
    </row>
    <row r="68" spans="1:4" x14ac:dyDescent="0.25">
      <c r="A68" s="3" t="s">
        <v>80</v>
      </c>
      <c r="B68" t="s">
        <v>22</v>
      </c>
      <c r="C68" t="s">
        <v>17</v>
      </c>
      <c r="D68">
        <v>2</v>
      </c>
    </row>
    <row r="69" spans="1:4" x14ac:dyDescent="0.25">
      <c r="A69" s="3" t="s">
        <v>81</v>
      </c>
      <c r="B69" t="s">
        <v>22</v>
      </c>
      <c r="C69" t="s">
        <v>17</v>
      </c>
      <c r="D69">
        <v>2</v>
      </c>
    </row>
    <row r="70" spans="1:4" x14ac:dyDescent="0.25">
      <c r="A70" s="3" t="s">
        <v>82</v>
      </c>
      <c r="B70" t="s">
        <v>22</v>
      </c>
      <c r="C70" t="s">
        <v>17</v>
      </c>
      <c r="D70">
        <v>2</v>
      </c>
    </row>
    <row r="71" spans="1:4" x14ac:dyDescent="0.25">
      <c r="A71" s="3" t="s">
        <v>83</v>
      </c>
      <c r="B71" t="s">
        <v>22</v>
      </c>
      <c r="C71" t="s">
        <v>17</v>
      </c>
      <c r="D71">
        <v>2</v>
      </c>
    </row>
    <row r="72" spans="1:4" x14ac:dyDescent="0.25">
      <c r="A72" s="3" t="s">
        <v>84</v>
      </c>
      <c r="B72" t="s">
        <v>22</v>
      </c>
      <c r="C72" t="s">
        <v>17</v>
      </c>
      <c r="D72">
        <v>2</v>
      </c>
    </row>
    <row r="73" spans="1:4" x14ac:dyDescent="0.25">
      <c r="A73" s="3" t="s">
        <v>85</v>
      </c>
      <c r="B73" t="s">
        <v>22</v>
      </c>
      <c r="C73" t="s">
        <v>17</v>
      </c>
      <c r="D73">
        <v>2</v>
      </c>
    </row>
    <row r="74" spans="1:4" x14ac:dyDescent="0.25">
      <c r="A74" s="3" t="s">
        <v>86</v>
      </c>
      <c r="B74" t="s">
        <v>22</v>
      </c>
      <c r="C74" t="s">
        <v>17</v>
      </c>
      <c r="D74">
        <v>2</v>
      </c>
    </row>
    <row r="75" spans="1:4" x14ac:dyDescent="0.25">
      <c r="A75" s="3" t="s">
        <v>87</v>
      </c>
      <c r="B75" t="s">
        <v>22</v>
      </c>
      <c r="C75" t="s">
        <v>17</v>
      </c>
      <c r="D75">
        <v>2</v>
      </c>
    </row>
    <row r="76" spans="1:4" x14ac:dyDescent="0.25">
      <c r="A76" s="3" t="s">
        <v>88</v>
      </c>
      <c r="B76" t="s">
        <v>22</v>
      </c>
      <c r="C76" t="s">
        <v>17</v>
      </c>
      <c r="D76">
        <v>2</v>
      </c>
    </row>
    <row r="77" spans="1:4" x14ac:dyDescent="0.25">
      <c r="A77" s="3" t="s">
        <v>89</v>
      </c>
      <c r="B77" t="s">
        <v>22</v>
      </c>
      <c r="C77" t="s">
        <v>17</v>
      </c>
      <c r="D77">
        <v>2</v>
      </c>
    </row>
    <row r="78" spans="1:4" x14ac:dyDescent="0.25">
      <c r="A78" s="3" t="s">
        <v>90</v>
      </c>
      <c r="B78" t="s">
        <v>22</v>
      </c>
      <c r="C78" t="s">
        <v>17</v>
      </c>
      <c r="D78">
        <v>2</v>
      </c>
    </row>
    <row r="79" spans="1:4" x14ac:dyDescent="0.25">
      <c r="A79" s="3" t="s">
        <v>91</v>
      </c>
      <c r="B79" t="s">
        <v>92</v>
      </c>
      <c r="C79" t="s">
        <v>23</v>
      </c>
      <c r="D79">
        <v>3</v>
      </c>
    </row>
    <row r="80" spans="1:4" x14ac:dyDescent="0.25">
      <c r="A80" s="3" t="s">
        <v>93</v>
      </c>
      <c r="B80" t="s">
        <v>92</v>
      </c>
      <c r="C80" t="s">
        <v>23</v>
      </c>
      <c r="D80">
        <v>3</v>
      </c>
    </row>
    <row r="81" spans="1:4" x14ac:dyDescent="0.25">
      <c r="A81" s="3" t="s">
        <v>94</v>
      </c>
      <c r="B81" t="s">
        <v>92</v>
      </c>
      <c r="C81" t="s">
        <v>23</v>
      </c>
      <c r="D81">
        <v>3</v>
      </c>
    </row>
    <row r="82" spans="1:4" x14ac:dyDescent="0.25">
      <c r="A82" s="3" t="s">
        <v>95</v>
      </c>
      <c r="B82" t="s">
        <v>92</v>
      </c>
      <c r="C82" t="s">
        <v>23</v>
      </c>
      <c r="D82">
        <v>3</v>
      </c>
    </row>
    <row r="83" spans="1:4" x14ac:dyDescent="0.25">
      <c r="A83" s="3" t="s">
        <v>96</v>
      </c>
      <c r="B83" t="s">
        <v>92</v>
      </c>
      <c r="C83" t="s">
        <v>23</v>
      </c>
      <c r="D83">
        <v>3</v>
      </c>
    </row>
    <row r="84" spans="1:4" ht="45" x14ac:dyDescent="0.25">
      <c r="A84" s="3" t="s">
        <v>97</v>
      </c>
      <c r="B84" t="s">
        <v>92</v>
      </c>
      <c r="C84" t="s">
        <v>23</v>
      </c>
      <c r="D84">
        <v>3</v>
      </c>
    </row>
    <row r="85" spans="1:4" ht="30" x14ac:dyDescent="0.25">
      <c r="A85" s="3" t="s">
        <v>98</v>
      </c>
      <c r="B85" t="s">
        <v>92</v>
      </c>
      <c r="C85" t="s">
        <v>23</v>
      </c>
      <c r="D85">
        <v>3</v>
      </c>
    </row>
    <row r="86" spans="1:4" ht="30" x14ac:dyDescent="0.25">
      <c r="A86" s="3" t="s">
        <v>99</v>
      </c>
      <c r="B86" t="s">
        <v>92</v>
      </c>
      <c r="C86" t="s">
        <v>23</v>
      </c>
      <c r="D86">
        <v>3</v>
      </c>
    </row>
    <row r="87" spans="1:4" ht="30" x14ac:dyDescent="0.25">
      <c r="A87" s="3" t="s">
        <v>100</v>
      </c>
      <c r="B87" t="s">
        <v>92</v>
      </c>
      <c r="C87" t="s">
        <v>23</v>
      </c>
      <c r="D87">
        <v>3</v>
      </c>
    </row>
    <row r="88" spans="1:4" x14ac:dyDescent="0.25">
      <c r="A88" s="3" t="s">
        <v>101</v>
      </c>
      <c r="B88" t="s">
        <v>92</v>
      </c>
      <c r="C88" t="s">
        <v>23</v>
      </c>
      <c r="D88">
        <v>3</v>
      </c>
    </row>
    <row r="89" spans="1:4" x14ac:dyDescent="0.25">
      <c r="A89" s="3" t="s">
        <v>102</v>
      </c>
      <c r="B89" t="s">
        <v>92</v>
      </c>
      <c r="C89" t="s">
        <v>23</v>
      </c>
      <c r="D89">
        <v>3</v>
      </c>
    </row>
    <row r="90" spans="1:4" x14ac:dyDescent="0.25">
      <c r="A90" s="3" t="s">
        <v>103</v>
      </c>
      <c r="B90" t="s">
        <v>92</v>
      </c>
      <c r="C90" t="s">
        <v>17</v>
      </c>
      <c r="D90">
        <v>3</v>
      </c>
    </row>
    <row r="91" spans="1:4" x14ac:dyDescent="0.25">
      <c r="A91" s="3" t="s">
        <v>103</v>
      </c>
      <c r="B91" t="s">
        <v>92</v>
      </c>
      <c r="C91" t="s">
        <v>17</v>
      </c>
      <c r="D91">
        <v>3</v>
      </c>
    </row>
    <row r="92" spans="1:4" ht="30" x14ac:dyDescent="0.25">
      <c r="A92" s="3" t="s">
        <v>104</v>
      </c>
      <c r="B92" t="s">
        <v>92</v>
      </c>
      <c r="C92" t="s">
        <v>17</v>
      </c>
      <c r="D92">
        <v>3</v>
      </c>
    </row>
    <row r="93" spans="1:4" x14ac:dyDescent="0.25">
      <c r="A93" s="3" t="s">
        <v>105</v>
      </c>
      <c r="B93" t="s">
        <v>92</v>
      </c>
      <c r="C93" t="s">
        <v>17</v>
      </c>
      <c r="D93">
        <v>3</v>
      </c>
    </row>
    <row r="94" spans="1:4" x14ac:dyDescent="0.25">
      <c r="A94" s="3" t="s">
        <v>106</v>
      </c>
      <c r="B94" t="s">
        <v>92</v>
      </c>
      <c r="C94" t="s">
        <v>17</v>
      </c>
      <c r="D94">
        <v>3</v>
      </c>
    </row>
    <row r="95" spans="1:4" x14ac:dyDescent="0.25">
      <c r="A95" s="5" t="s">
        <v>107</v>
      </c>
      <c r="B95" t="s">
        <v>108</v>
      </c>
      <c r="C95" t="s">
        <v>23</v>
      </c>
      <c r="D95">
        <v>4</v>
      </c>
    </row>
    <row r="96" spans="1:4" x14ac:dyDescent="0.25">
      <c r="A96" s="5" t="s">
        <v>109</v>
      </c>
      <c r="B96" t="s">
        <v>108</v>
      </c>
      <c r="C96" t="s">
        <v>23</v>
      </c>
      <c r="D96">
        <v>4</v>
      </c>
    </row>
    <row r="97" spans="1:6" x14ac:dyDescent="0.25">
      <c r="A97" s="5" t="s">
        <v>110</v>
      </c>
      <c r="B97" t="s">
        <v>108</v>
      </c>
      <c r="C97" t="s">
        <v>23</v>
      </c>
      <c r="D97">
        <v>4</v>
      </c>
    </row>
    <row r="98" spans="1:6" x14ac:dyDescent="0.25">
      <c r="A98" s="5" t="s">
        <v>111</v>
      </c>
      <c r="B98" t="s">
        <v>108</v>
      </c>
      <c r="C98" t="s">
        <v>23</v>
      </c>
      <c r="D98">
        <v>4</v>
      </c>
    </row>
    <row r="99" spans="1:6" x14ac:dyDescent="0.25">
      <c r="A99" s="5" t="s">
        <v>112</v>
      </c>
      <c r="B99" t="s">
        <v>108</v>
      </c>
      <c r="C99" t="s">
        <v>23</v>
      </c>
      <c r="D99">
        <v>4</v>
      </c>
    </row>
    <row r="100" spans="1:6" x14ac:dyDescent="0.25">
      <c r="A100" s="5" t="s">
        <v>113</v>
      </c>
      <c r="B100" t="s">
        <v>108</v>
      </c>
      <c r="C100" t="s">
        <v>23</v>
      </c>
      <c r="D100">
        <v>4</v>
      </c>
    </row>
    <row r="101" spans="1:6" x14ac:dyDescent="0.25">
      <c r="A101" s="5" t="s">
        <v>114</v>
      </c>
      <c r="B101" t="s">
        <v>108</v>
      </c>
      <c r="C101" t="s">
        <v>17</v>
      </c>
      <c r="D101">
        <v>4</v>
      </c>
    </row>
    <row r="102" spans="1:6" x14ac:dyDescent="0.25">
      <c r="A102" s="5" t="s">
        <v>115</v>
      </c>
      <c r="B102" t="s">
        <v>108</v>
      </c>
      <c r="C102" t="s">
        <v>17</v>
      </c>
      <c r="D102">
        <v>4</v>
      </c>
      <c r="F102" s="4"/>
    </row>
    <row r="103" spans="1:6" ht="19.5" x14ac:dyDescent="0.25">
      <c r="A103" s="5" t="s">
        <v>116</v>
      </c>
      <c r="B103" t="s">
        <v>108</v>
      </c>
      <c r="C103" t="s">
        <v>17</v>
      </c>
      <c r="D103">
        <v>4</v>
      </c>
    </row>
    <row r="104" spans="1:6" x14ac:dyDescent="0.25">
      <c r="A104" s="5" t="s">
        <v>117</v>
      </c>
      <c r="B104" t="s">
        <v>108</v>
      </c>
      <c r="C104" t="s">
        <v>17</v>
      </c>
      <c r="D104">
        <v>4</v>
      </c>
    </row>
    <row r="105" spans="1:6" x14ac:dyDescent="0.25">
      <c r="A105" s="5" t="s">
        <v>118</v>
      </c>
      <c r="B105" t="s">
        <v>108</v>
      </c>
      <c r="C105" t="s">
        <v>17</v>
      </c>
      <c r="D105">
        <v>4</v>
      </c>
    </row>
    <row r="106" spans="1:6" x14ac:dyDescent="0.25">
      <c r="A106" s="5" t="s">
        <v>119</v>
      </c>
      <c r="B106" t="s">
        <v>108</v>
      </c>
      <c r="C106" t="s">
        <v>17</v>
      </c>
      <c r="D106">
        <v>4</v>
      </c>
    </row>
    <row r="107" spans="1:6" x14ac:dyDescent="0.25">
      <c r="A107" s="5" t="s">
        <v>120</v>
      </c>
      <c r="B107" t="s">
        <v>108</v>
      </c>
      <c r="C107" t="s">
        <v>17</v>
      </c>
      <c r="D107">
        <v>4</v>
      </c>
    </row>
    <row r="108" spans="1:6" x14ac:dyDescent="0.25">
      <c r="A108" s="5" t="s">
        <v>121</v>
      </c>
      <c r="B108" t="s">
        <v>108</v>
      </c>
      <c r="C108" t="s">
        <v>17</v>
      </c>
      <c r="D108">
        <v>4</v>
      </c>
    </row>
    <row r="109" spans="1:6" x14ac:dyDescent="0.25">
      <c r="A109" s="5" t="s">
        <v>122</v>
      </c>
      <c r="B109" t="s">
        <v>108</v>
      </c>
      <c r="C109" t="s">
        <v>17</v>
      </c>
      <c r="D109">
        <v>4</v>
      </c>
    </row>
    <row r="110" spans="1:6" x14ac:dyDescent="0.25">
      <c r="A110" s="5" t="s">
        <v>123</v>
      </c>
      <c r="B110" t="s">
        <v>124</v>
      </c>
      <c r="C110" t="s">
        <v>23</v>
      </c>
      <c r="D110">
        <v>5</v>
      </c>
    </row>
    <row r="111" spans="1:6" x14ac:dyDescent="0.25">
      <c r="A111" s="5" t="s">
        <v>125</v>
      </c>
      <c r="B111" t="s">
        <v>124</v>
      </c>
      <c r="C111" t="s">
        <v>23</v>
      </c>
      <c r="D111">
        <v>5</v>
      </c>
    </row>
    <row r="112" spans="1:6" x14ac:dyDescent="0.25">
      <c r="A112" s="5" t="s">
        <v>126</v>
      </c>
      <c r="B112" t="s">
        <v>124</v>
      </c>
      <c r="C112" t="s">
        <v>23</v>
      </c>
      <c r="D112">
        <v>5</v>
      </c>
    </row>
    <row r="113" spans="1:6" x14ac:dyDescent="0.25">
      <c r="A113" s="5" t="s">
        <v>127</v>
      </c>
      <c r="B113" t="s">
        <v>124</v>
      </c>
      <c r="C113" t="s">
        <v>23</v>
      </c>
      <c r="D113">
        <v>5</v>
      </c>
    </row>
    <row r="114" spans="1:6" x14ac:dyDescent="0.25">
      <c r="A114" s="5" t="s">
        <v>128</v>
      </c>
      <c r="B114" t="s">
        <v>124</v>
      </c>
      <c r="C114" t="s">
        <v>23</v>
      </c>
      <c r="D114">
        <v>5</v>
      </c>
    </row>
    <row r="115" spans="1:6" x14ac:dyDescent="0.25">
      <c r="A115" s="5" t="s">
        <v>129</v>
      </c>
      <c r="B115" t="s">
        <v>124</v>
      </c>
      <c r="C115" t="s">
        <v>23</v>
      </c>
      <c r="D115">
        <v>5</v>
      </c>
    </row>
    <row r="116" spans="1:6" x14ac:dyDescent="0.25">
      <c r="A116" s="5" t="s">
        <v>130</v>
      </c>
      <c r="B116" t="s">
        <v>124</v>
      </c>
      <c r="C116" t="s">
        <v>23</v>
      </c>
      <c r="D116">
        <v>5</v>
      </c>
    </row>
    <row r="117" spans="1:6" x14ac:dyDescent="0.25">
      <c r="A117" s="5" t="s">
        <v>131</v>
      </c>
      <c r="B117" t="s">
        <v>124</v>
      </c>
      <c r="C117" t="s">
        <v>23</v>
      </c>
      <c r="D117">
        <v>5</v>
      </c>
    </row>
    <row r="118" spans="1:6" x14ac:dyDescent="0.25">
      <c r="A118" s="5" t="s">
        <v>132</v>
      </c>
      <c r="B118" t="s">
        <v>124</v>
      </c>
      <c r="C118" t="s">
        <v>23</v>
      </c>
      <c r="D118">
        <v>5</v>
      </c>
    </row>
    <row r="119" spans="1:6" x14ac:dyDescent="0.25">
      <c r="A119" s="3" t="s">
        <v>133</v>
      </c>
      <c r="B119" t="s">
        <v>124</v>
      </c>
      <c r="C119" t="s">
        <v>17</v>
      </c>
      <c r="D119">
        <v>5</v>
      </c>
    </row>
    <row r="120" spans="1:6" x14ac:dyDescent="0.25">
      <c r="A120" s="3" t="s">
        <v>134</v>
      </c>
      <c r="B120" t="s">
        <v>124</v>
      </c>
      <c r="C120" t="s">
        <v>17</v>
      </c>
      <c r="D120">
        <v>5</v>
      </c>
    </row>
    <row r="121" spans="1:6" x14ac:dyDescent="0.25">
      <c r="A121" s="3" t="s">
        <v>135</v>
      </c>
      <c r="B121" t="s">
        <v>124</v>
      </c>
      <c r="C121" t="s">
        <v>17</v>
      </c>
      <c r="D121">
        <v>5</v>
      </c>
    </row>
    <row r="122" spans="1:6" x14ac:dyDescent="0.25">
      <c r="A122" s="3" t="s">
        <v>136</v>
      </c>
      <c r="B122" t="s">
        <v>124</v>
      </c>
      <c r="C122" t="s">
        <v>17</v>
      </c>
      <c r="D122">
        <v>5</v>
      </c>
    </row>
    <row r="123" spans="1:6" x14ac:dyDescent="0.25">
      <c r="A123" s="3" t="s">
        <v>137</v>
      </c>
      <c r="B123" t="s">
        <v>124</v>
      </c>
      <c r="C123" t="s">
        <v>17</v>
      </c>
      <c r="D123">
        <v>5</v>
      </c>
    </row>
    <row r="124" spans="1:6" x14ac:dyDescent="0.25">
      <c r="A124" s="3" t="s">
        <v>138</v>
      </c>
      <c r="B124" t="s">
        <v>124</v>
      </c>
      <c r="C124" t="s">
        <v>17</v>
      </c>
      <c r="D124">
        <v>5</v>
      </c>
    </row>
    <row r="125" spans="1:6" hidden="1" x14ac:dyDescent="0.25">
      <c r="A125" s="3" t="s">
        <v>139</v>
      </c>
      <c r="B125" t="s">
        <v>140</v>
      </c>
      <c r="C125" t="s">
        <v>23</v>
      </c>
      <c r="D125">
        <v>6</v>
      </c>
      <c r="E125" t="s">
        <v>9</v>
      </c>
      <c r="F125">
        <v>1</v>
      </c>
    </row>
    <row r="126" spans="1:6" hidden="1" x14ac:dyDescent="0.25">
      <c r="A126" s="3" t="s">
        <v>141</v>
      </c>
      <c r="B126" t="s">
        <v>140</v>
      </c>
      <c r="C126" t="s">
        <v>23</v>
      </c>
      <c r="D126">
        <v>6</v>
      </c>
      <c r="E126" t="s">
        <v>26</v>
      </c>
      <c r="F126">
        <v>1</v>
      </c>
    </row>
    <row r="127" spans="1:6" x14ac:dyDescent="0.25">
      <c r="A127" s="3" t="s">
        <v>142</v>
      </c>
      <c r="B127" t="s">
        <v>140</v>
      </c>
      <c r="C127" t="s">
        <v>23</v>
      </c>
      <c r="D127">
        <v>6</v>
      </c>
      <c r="E127" t="s">
        <v>11</v>
      </c>
      <c r="F127">
        <v>0</v>
      </c>
    </row>
    <row r="128" spans="1:6" x14ac:dyDescent="0.25">
      <c r="A128" s="3" t="s">
        <v>143</v>
      </c>
      <c r="B128" t="s">
        <v>140</v>
      </c>
      <c r="C128" t="s">
        <v>23</v>
      </c>
      <c r="D128">
        <v>6</v>
      </c>
      <c r="E128" t="s">
        <v>11</v>
      </c>
      <c r="F128">
        <v>0</v>
      </c>
    </row>
    <row r="129" spans="1:6" ht="30" x14ac:dyDescent="0.25">
      <c r="A129" s="3" t="s">
        <v>144</v>
      </c>
      <c r="B129" t="s">
        <v>140</v>
      </c>
      <c r="C129" t="s">
        <v>23</v>
      </c>
      <c r="D129">
        <v>6</v>
      </c>
      <c r="E129" t="s">
        <v>11</v>
      </c>
      <c r="F129">
        <v>0</v>
      </c>
    </row>
    <row r="130" spans="1:6" hidden="1" x14ac:dyDescent="0.25">
      <c r="A130" s="3" t="s">
        <v>145</v>
      </c>
      <c r="B130" t="s">
        <v>140</v>
      </c>
      <c r="C130" t="s">
        <v>23</v>
      </c>
      <c r="D130">
        <v>6</v>
      </c>
      <c r="E130" t="s">
        <v>26</v>
      </c>
      <c r="F130">
        <v>1</v>
      </c>
    </row>
    <row r="131" spans="1:6" ht="30" x14ac:dyDescent="0.25">
      <c r="A131" s="3" t="s">
        <v>146</v>
      </c>
      <c r="B131" t="s">
        <v>140</v>
      </c>
      <c r="C131" t="s">
        <v>23</v>
      </c>
      <c r="D131">
        <v>6</v>
      </c>
      <c r="E131" t="s">
        <v>11</v>
      </c>
      <c r="F131">
        <v>0</v>
      </c>
    </row>
    <row r="132" spans="1:6" ht="30" x14ac:dyDescent="0.25">
      <c r="A132" s="3" t="s">
        <v>147</v>
      </c>
      <c r="B132" t="s">
        <v>140</v>
      </c>
      <c r="C132" t="s">
        <v>23</v>
      </c>
      <c r="D132">
        <v>6</v>
      </c>
      <c r="E132" t="s">
        <v>11</v>
      </c>
      <c r="F132">
        <v>0</v>
      </c>
    </row>
    <row r="133" spans="1:6" x14ac:dyDescent="0.25">
      <c r="A133" s="3" t="s">
        <v>148</v>
      </c>
      <c r="B133" t="s">
        <v>140</v>
      </c>
      <c r="C133" t="s">
        <v>23</v>
      </c>
      <c r="D133">
        <v>6</v>
      </c>
      <c r="E133" t="s">
        <v>11</v>
      </c>
      <c r="F133">
        <v>0</v>
      </c>
    </row>
    <row r="134" spans="1:6" ht="30" x14ac:dyDescent="0.25">
      <c r="A134" s="3" t="s">
        <v>149</v>
      </c>
      <c r="B134" t="s">
        <v>140</v>
      </c>
      <c r="C134" t="s">
        <v>23</v>
      </c>
      <c r="D134">
        <v>6</v>
      </c>
      <c r="E134" t="s">
        <v>11</v>
      </c>
      <c r="F134">
        <v>0</v>
      </c>
    </row>
    <row r="135" spans="1:6" hidden="1" x14ac:dyDescent="0.25">
      <c r="A135" s="3" t="s">
        <v>150</v>
      </c>
      <c r="B135" t="s">
        <v>140</v>
      </c>
      <c r="C135" t="s">
        <v>23</v>
      </c>
      <c r="D135">
        <v>6</v>
      </c>
      <c r="E135" t="s">
        <v>26</v>
      </c>
      <c r="F135">
        <v>1</v>
      </c>
    </row>
    <row r="136" spans="1:6" hidden="1" x14ac:dyDescent="0.25">
      <c r="A136" s="3" t="s">
        <v>151</v>
      </c>
      <c r="B136" t="s">
        <v>140</v>
      </c>
      <c r="C136" t="s">
        <v>23</v>
      </c>
      <c r="D136">
        <v>6</v>
      </c>
      <c r="E136" t="s">
        <v>26</v>
      </c>
      <c r="F136">
        <v>1</v>
      </c>
    </row>
    <row r="137" spans="1:6" hidden="1" x14ac:dyDescent="0.25">
      <c r="A137" s="3" t="s">
        <v>152</v>
      </c>
      <c r="B137" t="s">
        <v>140</v>
      </c>
      <c r="C137" t="s">
        <v>23</v>
      </c>
      <c r="D137">
        <v>6</v>
      </c>
      <c r="E137" t="s">
        <v>9</v>
      </c>
      <c r="F137">
        <v>1</v>
      </c>
    </row>
    <row r="138" spans="1:6" hidden="1" x14ac:dyDescent="0.25">
      <c r="A138" s="3" t="s">
        <v>153</v>
      </c>
      <c r="B138" t="s">
        <v>140</v>
      </c>
      <c r="C138" t="s">
        <v>17</v>
      </c>
      <c r="D138">
        <v>6</v>
      </c>
      <c r="E138" t="s">
        <v>26</v>
      </c>
      <c r="F138">
        <v>1</v>
      </c>
    </row>
    <row r="139" spans="1:6" hidden="1" x14ac:dyDescent="0.25">
      <c r="A139" s="3" t="s">
        <v>154</v>
      </c>
      <c r="B139" t="s">
        <v>140</v>
      </c>
      <c r="C139" t="s">
        <v>17</v>
      </c>
      <c r="D139">
        <v>6</v>
      </c>
      <c r="E139" t="s">
        <v>26</v>
      </c>
      <c r="F139">
        <v>1</v>
      </c>
    </row>
    <row r="140" spans="1:6" x14ac:dyDescent="0.25">
      <c r="A140" s="3" t="s">
        <v>155</v>
      </c>
      <c r="B140" t="s">
        <v>140</v>
      </c>
      <c r="C140" t="s">
        <v>17</v>
      </c>
      <c r="D140">
        <v>6</v>
      </c>
      <c r="E140" t="s">
        <v>11</v>
      </c>
      <c r="F140">
        <v>0</v>
      </c>
    </row>
    <row r="141" spans="1:6" hidden="1" x14ac:dyDescent="0.25">
      <c r="A141" s="3" t="s">
        <v>156</v>
      </c>
      <c r="B141" t="s">
        <v>140</v>
      </c>
      <c r="C141" t="s">
        <v>17</v>
      </c>
      <c r="D141">
        <v>6</v>
      </c>
      <c r="E141" t="s">
        <v>26</v>
      </c>
      <c r="F141">
        <v>1</v>
      </c>
    </row>
    <row r="142" spans="1:6" x14ac:dyDescent="0.25">
      <c r="A142" s="3" t="s">
        <v>157</v>
      </c>
      <c r="B142" t="s">
        <v>140</v>
      </c>
      <c r="C142" t="s">
        <v>17</v>
      </c>
      <c r="D142">
        <v>6</v>
      </c>
      <c r="E142" t="s">
        <v>11</v>
      </c>
      <c r="F142">
        <v>0</v>
      </c>
    </row>
    <row r="143" spans="1:6" x14ac:dyDescent="0.25">
      <c r="A143" s="3" t="s">
        <v>158</v>
      </c>
      <c r="B143" t="s">
        <v>140</v>
      </c>
      <c r="C143" t="s">
        <v>17</v>
      </c>
      <c r="D143">
        <v>6</v>
      </c>
      <c r="E143" t="s">
        <v>11</v>
      </c>
      <c r="F143">
        <v>0</v>
      </c>
    </row>
    <row r="144" spans="1:6" x14ac:dyDescent="0.25">
      <c r="A144" s="3" t="s">
        <v>159</v>
      </c>
      <c r="B144" t="s">
        <v>160</v>
      </c>
      <c r="C144" t="s">
        <v>23</v>
      </c>
      <c r="D144">
        <v>7</v>
      </c>
      <c r="E144" t="s">
        <v>11</v>
      </c>
      <c r="F144">
        <v>0</v>
      </c>
    </row>
    <row r="145" spans="1:6" x14ac:dyDescent="0.25">
      <c r="A145" s="3" t="s">
        <v>161</v>
      </c>
      <c r="B145" t="s">
        <v>160</v>
      </c>
      <c r="C145" t="s">
        <v>23</v>
      </c>
      <c r="D145">
        <v>7</v>
      </c>
      <c r="E145" t="s">
        <v>11</v>
      </c>
      <c r="F145">
        <v>0</v>
      </c>
    </row>
    <row r="146" spans="1:6" ht="30" x14ac:dyDescent="0.25">
      <c r="A146" s="3" t="s">
        <v>162</v>
      </c>
      <c r="B146" t="s">
        <v>160</v>
      </c>
      <c r="C146" t="s">
        <v>23</v>
      </c>
      <c r="D146">
        <v>7</v>
      </c>
      <c r="E146" t="s">
        <v>11</v>
      </c>
      <c r="F146">
        <v>0</v>
      </c>
    </row>
    <row r="147" spans="1:6" hidden="1" x14ac:dyDescent="0.25">
      <c r="A147" s="3" t="s">
        <v>163</v>
      </c>
      <c r="B147" t="s">
        <v>160</v>
      </c>
      <c r="C147" t="s">
        <v>23</v>
      </c>
      <c r="D147">
        <v>7</v>
      </c>
      <c r="E147" t="s">
        <v>26</v>
      </c>
      <c r="F147">
        <v>1</v>
      </c>
    </row>
    <row r="148" spans="1:6" hidden="1" x14ac:dyDescent="0.25">
      <c r="A148" s="3" t="s">
        <v>164</v>
      </c>
      <c r="B148" t="s">
        <v>160</v>
      </c>
      <c r="C148" t="s">
        <v>23</v>
      </c>
      <c r="D148">
        <v>7</v>
      </c>
      <c r="E148" t="s">
        <v>9</v>
      </c>
      <c r="F148">
        <v>1</v>
      </c>
    </row>
    <row r="149" spans="1:6" x14ac:dyDescent="0.25">
      <c r="A149" s="3" t="s">
        <v>165</v>
      </c>
      <c r="B149" t="s">
        <v>160</v>
      </c>
      <c r="C149" t="s">
        <v>17</v>
      </c>
      <c r="D149">
        <v>7</v>
      </c>
      <c r="E149" t="s">
        <v>11</v>
      </c>
      <c r="F149">
        <v>0</v>
      </c>
    </row>
    <row r="150" spans="1:6" x14ac:dyDescent="0.25">
      <c r="A150" s="3" t="s">
        <v>166</v>
      </c>
      <c r="B150" t="s">
        <v>160</v>
      </c>
      <c r="C150" t="s">
        <v>17</v>
      </c>
      <c r="D150">
        <v>7</v>
      </c>
      <c r="E150" t="s">
        <v>11</v>
      </c>
      <c r="F150">
        <v>0</v>
      </c>
    </row>
    <row r="151" spans="1:6" x14ac:dyDescent="0.25">
      <c r="A151" s="3" t="s">
        <v>167</v>
      </c>
      <c r="B151" t="s">
        <v>168</v>
      </c>
      <c r="C151" t="s">
        <v>23</v>
      </c>
      <c r="D151">
        <v>8</v>
      </c>
      <c r="E151" t="s">
        <v>11</v>
      </c>
      <c r="F151">
        <v>0</v>
      </c>
    </row>
    <row r="152" spans="1:6" ht="30" x14ac:dyDescent="0.25">
      <c r="A152" s="3" t="s">
        <v>169</v>
      </c>
      <c r="B152" t="s">
        <v>168</v>
      </c>
      <c r="C152" t="s">
        <v>23</v>
      </c>
      <c r="D152">
        <v>8</v>
      </c>
      <c r="E152" t="s">
        <v>11</v>
      </c>
      <c r="F152">
        <v>0</v>
      </c>
    </row>
    <row r="153" spans="1:6" hidden="1" x14ac:dyDescent="0.25">
      <c r="A153" s="3" t="s">
        <v>170</v>
      </c>
      <c r="B153" t="s">
        <v>168</v>
      </c>
      <c r="C153" t="s">
        <v>23</v>
      </c>
      <c r="D153">
        <v>8</v>
      </c>
      <c r="E153" t="s">
        <v>26</v>
      </c>
      <c r="F153">
        <v>1</v>
      </c>
    </row>
    <row r="154" spans="1:6" hidden="1" x14ac:dyDescent="0.25">
      <c r="A154" s="3" t="s">
        <v>171</v>
      </c>
      <c r="B154" t="s">
        <v>168</v>
      </c>
      <c r="C154" t="s">
        <v>17</v>
      </c>
      <c r="D154">
        <v>8</v>
      </c>
      <c r="E154" t="s">
        <v>9</v>
      </c>
      <c r="F154">
        <v>1</v>
      </c>
    </row>
    <row r="155" spans="1:6" x14ac:dyDescent="0.25">
      <c r="A155" s="3" t="s">
        <v>172</v>
      </c>
      <c r="B155" t="s">
        <v>168</v>
      </c>
      <c r="C155" t="s">
        <v>17</v>
      </c>
      <c r="D155">
        <v>8</v>
      </c>
      <c r="E155" t="s">
        <v>11</v>
      </c>
      <c r="F155">
        <v>0</v>
      </c>
    </row>
    <row r="156" spans="1:6" x14ac:dyDescent="0.25">
      <c r="A156" s="3" t="s">
        <v>173</v>
      </c>
      <c r="B156" t="s">
        <v>168</v>
      </c>
      <c r="C156" t="s">
        <v>17</v>
      </c>
      <c r="D156">
        <v>8</v>
      </c>
      <c r="E156" t="s">
        <v>11</v>
      </c>
      <c r="F156">
        <v>0</v>
      </c>
    </row>
    <row r="157" spans="1:6" ht="30" x14ac:dyDescent="0.25">
      <c r="A157" s="3" t="s">
        <v>174</v>
      </c>
      <c r="B157" t="s">
        <v>168</v>
      </c>
      <c r="C157" t="s">
        <v>17</v>
      </c>
      <c r="D157">
        <v>8</v>
      </c>
      <c r="E157" t="s">
        <v>11</v>
      </c>
      <c r="F157">
        <v>0</v>
      </c>
    </row>
    <row r="158" spans="1:6" x14ac:dyDescent="0.25">
      <c r="A158" s="3" t="s">
        <v>175</v>
      </c>
      <c r="B158" t="s">
        <v>168</v>
      </c>
      <c r="C158" t="s">
        <v>17</v>
      </c>
      <c r="D158">
        <v>8</v>
      </c>
      <c r="E158" t="s">
        <v>11</v>
      </c>
      <c r="F158">
        <v>0</v>
      </c>
    </row>
    <row r="159" spans="1:6" hidden="1" x14ac:dyDescent="0.25">
      <c r="A159" s="3" t="s">
        <v>176</v>
      </c>
      <c r="B159" t="s">
        <v>168</v>
      </c>
      <c r="C159" t="s">
        <v>17</v>
      </c>
      <c r="D159">
        <v>8</v>
      </c>
      <c r="E159" t="s">
        <v>26</v>
      </c>
      <c r="F159">
        <v>1</v>
      </c>
    </row>
    <row r="160" spans="1:6" x14ac:dyDescent="0.25">
      <c r="A160" s="3" t="s">
        <v>177</v>
      </c>
      <c r="B160" t="s">
        <v>178</v>
      </c>
      <c r="C160" t="s">
        <v>23</v>
      </c>
      <c r="D160">
        <v>9</v>
      </c>
      <c r="E160" t="s">
        <v>11</v>
      </c>
      <c r="F160">
        <v>0</v>
      </c>
    </row>
    <row r="161" spans="1:6" ht="30" x14ac:dyDescent="0.25">
      <c r="A161" s="3" t="s">
        <v>179</v>
      </c>
      <c r="B161" t="s">
        <v>178</v>
      </c>
      <c r="C161" t="s">
        <v>23</v>
      </c>
      <c r="D161">
        <v>9</v>
      </c>
      <c r="E161" t="s">
        <v>11</v>
      </c>
      <c r="F161">
        <v>0</v>
      </c>
    </row>
    <row r="162" spans="1:6" hidden="1" x14ac:dyDescent="0.25">
      <c r="A162" s="3" t="s">
        <v>180</v>
      </c>
      <c r="B162" t="s">
        <v>178</v>
      </c>
      <c r="C162" t="s">
        <v>23</v>
      </c>
      <c r="D162">
        <v>9</v>
      </c>
      <c r="E162" t="s">
        <v>9</v>
      </c>
      <c r="F162">
        <v>1</v>
      </c>
    </row>
    <row r="163" spans="1:6" hidden="1" x14ac:dyDescent="0.25">
      <c r="A163" s="3" t="s">
        <v>181</v>
      </c>
      <c r="B163" t="s">
        <v>178</v>
      </c>
      <c r="C163" t="s">
        <v>17</v>
      </c>
      <c r="D163">
        <v>9</v>
      </c>
      <c r="E163" t="s">
        <v>9</v>
      </c>
      <c r="F163">
        <v>1</v>
      </c>
    </row>
    <row r="164" spans="1:6" hidden="1" x14ac:dyDescent="0.25">
      <c r="A164" s="3" t="s">
        <v>182</v>
      </c>
      <c r="B164" t="s">
        <v>178</v>
      </c>
      <c r="C164" t="s">
        <v>17</v>
      </c>
      <c r="D164">
        <v>9</v>
      </c>
      <c r="E164" t="s">
        <v>9</v>
      </c>
      <c r="F164">
        <v>1</v>
      </c>
    </row>
    <row r="165" spans="1:6" x14ac:dyDescent="0.25">
      <c r="A165" s="3" t="s">
        <v>183</v>
      </c>
      <c r="B165" t="s">
        <v>178</v>
      </c>
      <c r="C165" t="s">
        <v>17</v>
      </c>
      <c r="D165">
        <v>9</v>
      </c>
      <c r="E165" t="s">
        <v>11</v>
      </c>
      <c r="F165">
        <v>0</v>
      </c>
    </row>
    <row r="166" spans="1:6" ht="30" x14ac:dyDescent="0.25">
      <c r="A166" s="3" t="s">
        <v>184</v>
      </c>
      <c r="B166" t="s">
        <v>185</v>
      </c>
      <c r="C166" t="s">
        <v>23</v>
      </c>
      <c r="D166">
        <v>10</v>
      </c>
      <c r="E166" t="s">
        <v>11</v>
      </c>
      <c r="F166">
        <v>0</v>
      </c>
    </row>
    <row r="167" spans="1:6" x14ac:dyDescent="0.25">
      <c r="A167" s="3" t="s">
        <v>186</v>
      </c>
      <c r="B167" t="s">
        <v>185</v>
      </c>
      <c r="C167" t="s">
        <v>23</v>
      </c>
      <c r="D167">
        <v>10</v>
      </c>
      <c r="E167" t="s">
        <v>11</v>
      </c>
      <c r="F167">
        <v>0</v>
      </c>
    </row>
    <row r="168" spans="1:6" ht="30" x14ac:dyDescent="0.25">
      <c r="A168" s="3" t="s">
        <v>187</v>
      </c>
      <c r="B168" t="s">
        <v>185</v>
      </c>
      <c r="C168" t="s">
        <v>23</v>
      </c>
      <c r="D168">
        <v>10</v>
      </c>
      <c r="E168" t="s">
        <v>11</v>
      </c>
      <c r="F168">
        <v>0</v>
      </c>
    </row>
    <row r="169" spans="1:6" ht="30" x14ac:dyDescent="0.25">
      <c r="A169" s="3" t="s">
        <v>187</v>
      </c>
      <c r="B169" t="s">
        <v>185</v>
      </c>
      <c r="C169" t="s">
        <v>23</v>
      </c>
      <c r="D169">
        <v>10</v>
      </c>
      <c r="E169" t="s">
        <v>11</v>
      </c>
      <c r="F169">
        <v>0</v>
      </c>
    </row>
    <row r="170" spans="1:6" x14ac:dyDescent="0.25">
      <c r="A170" s="3" t="s">
        <v>188</v>
      </c>
      <c r="B170" t="s">
        <v>185</v>
      </c>
      <c r="C170" t="s">
        <v>23</v>
      </c>
      <c r="D170">
        <v>10</v>
      </c>
      <c r="E170" t="s">
        <v>11</v>
      </c>
      <c r="F170">
        <v>0</v>
      </c>
    </row>
    <row r="171" spans="1:6" hidden="1" x14ac:dyDescent="0.25">
      <c r="A171" s="3" t="s">
        <v>189</v>
      </c>
      <c r="B171" t="s">
        <v>185</v>
      </c>
      <c r="C171" t="s">
        <v>23</v>
      </c>
      <c r="D171">
        <v>10</v>
      </c>
      <c r="E171" t="s">
        <v>9</v>
      </c>
      <c r="F171">
        <v>1</v>
      </c>
    </row>
    <row r="172" spans="1:6" x14ac:dyDescent="0.25">
      <c r="A172" s="3" t="s">
        <v>190</v>
      </c>
      <c r="B172" t="s">
        <v>191</v>
      </c>
      <c r="C172" t="s">
        <v>17</v>
      </c>
      <c r="D172">
        <v>10</v>
      </c>
      <c r="E172" t="s">
        <v>11</v>
      </c>
      <c r="F172">
        <v>0</v>
      </c>
    </row>
    <row r="173" spans="1:6" x14ac:dyDescent="0.25">
      <c r="A173" s="3" t="s">
        <v>192</v>
      </c>
      <c r="B173" t="s">
        <v>191</v>
      </c>
      <c r="C173" t="s">
        <v>17</v>
      </c>
      <c r="D173">
        <v>10</v>
      </c>
      <c r="E173" t="s">
        <v>11</v>
      </c>
      <c r="F173">
        <v>0</v>
      </c>
    </row>
    <row r="174" spans="1:6" x14ac:dyDescent="0.25">
      <c r="A174" s="3" t="s">
        <v>193</v>
      </c>
      <c r="B174" t="s">
        <v>191</v>
      </c>
      <c r="C174" t="s">
        <v>17</v>
      </c>
      <c r="D174">
        <v>10</v>
      </c>
      <c r="E174" t="s">
        <v>11</v>
      </c>
      <c r="F174">
        <v>0</v>
      </c>
    </row>
    <row r="175" spans="1:6" x14ac:dyDescent="0.25">
      <c r="A175" s="3" t="s">
        <v>194</v>
      </c>
      <c r="B175" t="s">
        <v>191</v>
      </c>
      <c r="C175" t="s">
        <v>17</v>
      </c>
      <c r="D175">
        <v>10</v>
      </c>
      <c r="E175" t="s">
        <v>11</v>
      </c>
      <c r="F175">
        <v>0</v>
      </c>
    </row>
    <row r="176" spans="1:6" x14ac:dyDescent="0.25">
      <c r="A176" s="3" t="s">
        <v>195</v>
      </c>
      <c r="B176" t="s">
        <v>191</v>
      </c>
      <c r="C176" t="s">
        <v>17</v>
      </c>
      <c r="D176">
        <v>10</v>
      </c>
      <c r="E176" t="s">
        <v>11</v>
      </c>
      <c r="F176">
        <v>0</v>
      </c>
    </row>
    <row r="177" spans="1:6" hidden="1" x14ac:dyDescent="0.25">
      <c r="A177" s="3" t="s">
        <v>196</v>
      </c>
      <c r="B177" t="s">
        <v>197</v>
      </c>
      <c r="C177" t="s">
        <v>23</v>
      </c>
      <c r="D177">
        <v>11</v>
      </c>
      <c r="E177" t="s">
        <v>9</v>
      </c>
      <c r="F177">
        <v>1</v>
      </c>
    </row>
    <row r="178" spans="1:6" x14ac:dyDescent="0.25">
      <c r="A178" s="3" t="s">
        <v>198</v>
      </c>
      <c r="B178" t="s">
        <v>197</v>
      </c>
      <c r="C178" t="s">
        <v>17</v>
      </c>
      <c r="D178">
        <v>11</v>
      </c>
      <c r="E178" t="s">
        <v>11</v>
      </c>
      <c r="F178">
        <v>0</v>
      </c>
    </row>
    <row r="179" spans="1:6" x14ac:dyDescent="0.25">
      <c r="A179" s="3" t="s">
        <v>199</v>
      </c>
      <c r="B179" t="s">
        <v>197</v>
      </c>
      <c r="C179" t="s">
        <v>17</v>
      </c>
      <c r="D179">
        <v>11</v>
      </c>
      <c r="E179" t="s">
        <v>11</v>
      </c>
      <c r="F179">
        <v>0</v>
      </c>
    </row>
    <row r="180" spans="1:6" x14ac:dyDescent="0.25">
      <c r="A180" s="3" t="s">
        <v>200</v>
      </c>
      <c r="B180" t="s">
        <v>197</v>
      </c>
      <c r="C180" t="s">
        <v>17</v>
      </c>
      <c r="D180">
        <v>11</v>
      </c>
      <c r="E180" t="s">
        <v>11</v>
      </c>
      <c r="F180">
        <v>0</v>
      </c>
    </row>
    <row r="181" spans="1:6" hidden="1" x14ac:dyDescent="0.25">
      <c r="A181" s="3" t="s">
        <v>201</v>
      </c>
      <c r="B181" t="s">
        <v>202</v>
      </c>
      <c r="C181" t="s">
        <v>23</v>
      </c>
      <c r="D181">
        <v>12</v>
      </c>
      <c r="E181" t="s">
        <v>9</v>
      </c>
      <c r="F181">
        <v>1</v>
      </c>
    </row>
    <row r="182" spans="1:6" x14ac:dyDescent="0.25">
      <c r="A182" s="3" t="s">
        <v>203</v>
      </c>
      <c r="B182" t="s">
        <v>202</v>
      </c>
      <c r="C182" t="s">
        <v>23</v>
      </c>
      <c r="D182">
        <v>12</v>
      </c>
      <c r="E182" t="s">
        <v>11</v>
      </c>
      <c r="F182">
        <v>0</v>
      </c>
    </row>
    <row r="183" spans="1:6" x14ac:dyDescent="0.25">
      <c r="A183" s="3" t="s">
        <v>204</v>
      </c>
      <c r="B183" t="s">
        <v>202</v>
      </c>
      <c r="C183" t="s">
        <v>23</v>
      </c>
      <c r="D183">
        <v>12</v>
      </c>
      <c r="E183" t="s">
        <v>11</v>
      </c>
      <c r="F183">
        <v>0</v>
      </c>
    </row>
    <row r="184" spans="1:6" hidden="1" x14ac:dyDescent="0.25">
      <c r="A184" s="3" t="s">
        <v>205</v>
      </c>
      <c r="B184" t="s">
        <v>202</v>
      </c>
      <c r="C184" t="s">
        <v>23</v>
      </c>
      <c r="D184">
        <v>12</v>
      </c>
      <c r="E184" t="s">
        <v>9</v>
      </c>
      <c r="F184">
        <v>1</v>
      </c>
    </row>
    <row r="185" spans="1:6" x14ac:dyDescent="0.25">
      <c r="A185" s="3" t="s">
        <v>206</v>
      </c>
      <c r="B185" t="s">
        <v>202</v>
      </c>
      <c r="C185" t="s">
        <v>23</v>
      </c>
      <c r="D185">
        <v>12</v>
      </c>
      <c r="E185" t="s">
        <v>11</v>
      </c>
      <c r="F185">
        <v>0</v>
      </c>
    </row>
    <row r="186" spans="1:6" hidden="1" x14ac:dyDescent="0.25">
      <c r="A186" s="3" t="s">
        <v>207</v>
      </c>
      <c r="B186" t="s">
        <v>202</v>
      </c>
      <c r="C186" t="s">
        <v>17</v>
      </c>
      <c r="D186">
        <v>12</v>
      </c>
      <c r="E186" t="s">
        <v>9</v>
      </c>
      <c r="F186">
        <v>1</v>
      </c>
    </row>
    <row r="187" spans="1:6" hidden="1" x14ac:dyDescent="0.25">
      <c r="A187" s="3" t="s">
        <v>208</v>
      </c>
      <c r="B187" t="s">
        <v>202</v>
      </c>
      <c r="C187" t="s">
        <v>17</v>
      </c>
      <c r="D187">
        <v>12</v>
      </c>
      <c r="E187" t="s">
        <v>9</v>
      </c>
      <c r="F187">
        <v>1</v>
      </c>
    </row>
    <row r="188" spans="1:6" ht="75" hidden="1" x14ac:dyDescent="0.25">
      <c r="A188" s="3" t="s">
        <v>209</v>
      </c>
      <c r="B188" t="s">
        <v>210</v>
      </c>
      <c r="C188" t="s">
        <v>23</v>
      </c>
      <c r="D188">
        <v>13</v>
      </c>
      <c r="E188" t="s">
        <v>26</v>
      </c>
      <c r="F188">
        <v>1</v>
      </c>
    </row>
    <row r="189" spans="1:6" ht="30" hidden="1" x14ac:dyDescent="0.25">
      <c r="A189" s="3" t="s">
        <v>211</v>
      </c>
      <c r="B189" t="s">
        <v>210</v>
      </c>
      <c r="C189" t="s">
        <v>23</v>
      </c>
      <c r="D189">
        <v>13</v>
      </c>
      <c r="E189" t="s">
        <v>26</v>
      </c>
      <c r="F189">
        <v>1</v>
      </c>
    </row>
    <row r="190" spans="1:6" x14ac:dyDescent="0.25">
      <c r="A190" s="3" t="s">
        <v>212</v>
      </c>
      <c r="B190" t="s">
        <v>210</v>
      </c>
      <c r="C190" t="s">
        <v>23</v>
      </c>
      <c r="D190">
        <v>13</v>
      </c>
      <c r="E190" t="s">
        <v>11</v>
      </c>
      <c r="F190">
        <v>0</v>
      </c>
    </row>
    <row r="191" spans="1:6" hidden="1" x14ac:dyDescent="0.25">
      <c r="A191" s="3" t="s">
        <v>213</v>
      </c>
      <c r="B191" t="s">
        <v>210</v>
      </c>
      <c r="C191" t="s">
        <v>17</v>
      </c>
      <c r="D191">
        <v>13</v>
      </c>
      <c r="E191" t="s">
        <v>26</v>
      </c>
      <c r="F191">
        <v>1</v>
      </c>
    </row>
    <row r="192" spans="1:6" x14ac:dyDescent="0.25">
      <c r="A192" s="3" t="s">
        <v>214</v>
      </c>
      <c r="B192" t="s">
        <v>210</v>
      </c>
      <c r="C192" t="s">
        <v>17</v>
      </c>
      <c r="D192">
        <v>13</v>
      </c>
      <c r="E192" t="s">
        <v>11</v>
      </c>
      <c r="F192">
        <v>0</v>
      </c>
    </row>
    <row r="193" spans="1:6" x14ac:dyDescent="0.25">
      <c r="A193" s="3" t="s">
        <v>214</v>
      </c>
      <c r="B193" t="s">
        <v>210</v>
      </c>
      <c r="C193" t="s">
        <v>17</v>
      </c>
      <c r="D193">
        <v>13</v>
      </c>
      <c r="E193" t="s">
        <v>11</v>
      </c>
      <c r="F193">
        <v>0</v>
      </c>
    </row>
    <row r="194" spans="1:6" x14ac:dyDescent="0.25">
      <c r="A194" s="3" t="s">
        <v>215</v>
      </c>
      <c r="B194" t="s">
        <v>210</v>
      </c>
      <c r="C194" t="s">
        <v>17</v>
      </c>
      <c r="D194">
        <v>13</v>
      </c>
      <c r="F194">
        <v>0</v>
      </c>
    </row>
    <row r="195" spans="1:6" x14ac:dyDescent="0.25">
      <c r="A195" s="3" t="s">
        <v>216</v>
      </c>
      <c r="B195" t="s">
        <v>210</v>
      </c>
      <c r="C195" t="s">
        <v>17</v>
      </c>
      <c r="D195">
        <v>13</v>
      </c>
      <c r="E195" t="s">
        <v>11</v>
      </c>
      <c r="F195">
        <v>0</v>
      </c>
    </row>
    <row r="196" spans="1:6" x14ac:dyDescent="0.25">
      <c r="A196" s="3" t="s">
        <v>217</v>
      </c>
      <c r="B196" t="s">
        <v>210</v>
      </c>
      <c r="C196" t="s">
        <v>17</v>
      </c>
      <c r="D196">
        <v>13</v>
      </c>
      <c r="E196" t="s">
        <v>11</v>
      </c>
      <c r="F196">
        <v>0</v>
      </c>
    </row>
    <row r="197" spans="1:6" x14ac:dyDescent="0.25">
      <c r="A197" s="3" t="s">
        <v>218</v>
      </c>
      <c r="B197" t="s">
        <v>210</v>
      </c>
      <c r="C197" t="s">
        <v>17</v>
      </c>
      <c r="D197">
        <v>13</v>
      </c>
      <c r="E197" t="s">
        <v>11</v>
      </c>
      <c r="F197">
        <v>0</v>
      </c>
    </row>
    <row r="198" spans="1:6" hidden="1" x14ac:dyDescent="0.25">
      <c r="A198" s="3" t="s">
        <v>219</v>
      </c>
      <c r="B198" t="s">
        <v>210</v>
      </c>
      <c r="C198" t="s">
        <v>17</v>
      </c>
      <c r="D198">
        <v>13</v>
      </c>
      <c r="E198" t="s">
        <v>26</v>
      </c>
      <c r="F198">
        <v>1</v>
      </c>
    </row>
    <row r="199" spans="1:6" hidden="1" x14ac:dyDescent="0.25">
      <c r="A199" s="3" t="s">
        <v>220</v>
      </c>
      <c r="B199" t="s">
        <v>210</v>
      </c>
      <c r="C199" t="s">
        <v>17</v>
      </c>
      <c r="D199">
        <v>13</v>
      </c>
      <c r="E199" t="s">
        <v>26</v>
      </c>
      <c r="F199">
        <v>1</v>
      </c>
    </row>
    <row r="200" spans="1:6" x14ac:dyDescent="0.25">
      <c r="A200" s="3" t="s">
        <v>221</v>
      </c>
      <c r="B200" t="s">
        <v>210</v>
      </c>
      <c r="C200" t="s">
        <v>17</v>
      </c>
      <c r="D200">
        <v>13</v>
      </c>
      <c r="E200" t="s">
        <v>11</v>
      </c>
      <c r="F200">
        <v>0</v>
      </c>
    </row>
    <row r="201" spans="1:6" x14ac:dyDescent="0.25">
      <c r="A201" s="3" t="s">
        <v>222</v>
      </c>
      <c r="B201" t="s">
        <v>210</v>
      </c>
      <c r="C201" t="s">
        <v>17</v>
      </c>
      <c r="D201">
        <v>13</v>
      </c>
      <c r="E201" t="s">
        <v>11</v>
      </c>
      <c r="F201">
        <v>0</v>
      </c>
    </row>
    <row r="202" spans="1:6" hidden="1" x14ac:dyDescent="0.25">
      <c r="A202" s="3" t="s">
        <v>223</v>
      </c>
      <c r="B202" t="s">
        <v>210</v>
      </c>
      <c r="C202" t="s">
        <v>17</v>
      </c>
      <c r="D202">
        <v>13</v>
      </c>
      <c r="E202" t="s">
        <v>26</v>
      </c>
      <c r="F202">
        <v>1</v>
      </c>
    </row>
    <row r="203" spans="1:6" hidden="1" x14ac:dyDescent="0.25">
      <c r="A203" s="3" t="s">
        <v>224</v>
      </c>
      <c r="B203" t="s">
        <v>210</v>
      </c>
      <c r="C203" t="s">
        <v>17</v>
      </c>
      <c r="D203">
        <v>13</v>
      </c>
      <c r="E203" t="s">
        <v>26</v>
      </c>
      <c r="F203">
        <v>1</v>
      </c>
    </row>
    <row r="204" spans="1:6" hidden="1" x14ac:dyDescent="0.25">
      <c r="A204" s="3" t="s">
        <v>225</v>
      </c>
      <c r="B204" t="s">
        <v>210</v>
      </c>
      <c r="C204" t="s">
        <v>17</v>
      </c>
      <c r="D204">
        <v>13</v>
      </c>
      <c r="E204" t="s">
        <v>26</v>
      </c>
      <c r="F204">
        <v>1</v>
      </c>
    </row>
    <row r="205" spans="1:6" hidden="1" x14ac:dyDescent="0.25">
      <c r="A205" s="3" t="s">
        <v>226</v>
      </c>
      <c r="B205" t="s">
        <v>227</v>
      </c>
      <c r="C205" t="s">
        <v>23</v>
      </c>
      <c r="D205">
        <v>14</v>
      </c>
      <c r="E205" t="s">
        <v>9</v>
      </c>
      <c r="F205">
        <v>1</v>
      </c>
    </row>
    <row r="206" spans="1:6" x14ac:dyDescent="0.25">
      <c r="A206" s="3" t="s">
        <v>228</v>
      </c>
      <c r="B206" t="s">
        <v>227</v>
      </c>
      <c r="C206" t="s">
        <v>23</v>
      </c>
      <c r="D206">
        <v>14</v>
      </c>
      <c r="E206" t="s">
        <v>11</v>
      </c>
      <c r="F206">
        <v>0</v>
      </c>
    </row>
    <row r="207" spans="1:6" x14ac:dyDescent="0.25">
      <c r="A207" s="3" t="s">
        <v>229</v>
      </c>
      <c r="B207" t="s">
        <v>227</v>
      </c>
      <c r="C207" t="s">
        <v>23</v>
      </c>
      <c r="D207">
        <v>14</v>
      </c>
      <c r="E207" t="s">
        <v>11</v>
      </c>
      <c r="F207">
        <v>0</v>
      </c>
    </row>
    <row r="208" spans="1:6" hidden="1" x14ac:dyDescent="0.25">
      <c r="A208" s="3" t="s">
        <v>230</v>
      </c>
      <c r="B208" t="s">
        <v>227</v>
      </c>
      <c r="C208" t="s">
        <v>23</v>
      </c>
      <c r="D208">
        <v>14</v>
      </c>
      <c r="E208" t="s">
        <v>26</v>
      </c>
      <c r="F208">
        <v>1</v>
      </c>
    </row>
    <row r="209" spans="1:6" hidden="1" x14ac:dyDescent="0.25">
      <c r="A209" s="3" t="s">
        <v>231</v>
      </c>
      <c r="B209" t="s">
        <v>227</v>
      </c>
      <c r="C209" t="s">
        <v>23</v>
      </c>
      <c r="D209">
        <v>14</v>
      </c>
      <c r="E209" t="s">
        <v>26</v>
      </c>
      <c r="F209">
        <v>1</v>
      </c>
    </row>
    <row r="210" spans="1:6" hidden="1" x14ac:dyDescent="0.25">
      <c r="A210" s="3" t="s">
        <v>232</v>
      </c>
      <c r="B210" t="s">
        <v>227</v>
      </c>
      <c r="C210" t="s">
        <v>23</v>
      </c>
      <c r="D210">
        <v>14</v>
      </c>
      <c r="E210" t="s">
        <v>26</v>
      </c>
      <c r="F210">
        <v>1</v>
      </c>
    </row>
    <row r="211" spans="1:6" hidden="1" x14ac:dyDescent="0.25">
      <c r="A211" s="3" t="s">
        <v>233</v>
      </c>
      <c r="B211" t="s">
        <v>227</v>
      </c>
      <c r="C211" t="s">
        <v>17</v>
      </c>
      <c r="D211">
        <v>14</v>
      </c>
      <c r="E211" t="s">
        <v>9</v>
      </c>
      <c r="F211">
        <v>1</v>
      </c>
    </row>
    <row r="212" spans="1:6" ht="30" x14ac:dyDescent="0.25">
      <c r="A212" s="3" t="s">
        <v>234</v>
      </c>
      <c r="B212" t="s">
        <v>227</v>
      </c>
      <c r="C212" t="s">
        <v>17</v>
      </c>
      <c r="D212">
        <v>14</v>
      </c>
      <c r="E212" t="s">
        <v>11</v>
      </c>
      <c r="F212">
        <v>0</v>
      </c>
    </row>
    <row r="213" spans="1:6" hidden="1" x14ac:dyDescent="0.25">
      <c r="A213" s="3" t="s">
        <v>235</v>
      </c>
      <c r="B213" t="s">
        <v>227</v>
      </c>
      <c r="C213" t="s">
        <v>17</v>
      </c>
      <c r="D213">
        <v>14</v>
      </c>
      <c r="E213" t="s">
        <v>9</v>
      </c>
      <c r="F213">
        <v>1</v>
      </c>
    </row>
    <row r="214" spans="1:6" x14ac:dyDescent="0.25">
      <c r="A214" s="3" t="s">
        <v>236</v>
      </c>
      <c r="B214" t="s">
        <v>237</v>
      </c>
      <c r="C214" t="s">
        <v>23</v>
      </c>
      <c r="D214">
        <v>15</v>
      </c>
      <c r="E214" t="s">
        <v>11</v>
      </c>
      <c r="F214">
        <v>0</v>
      </c>
    </row>
    <row r="215" spans="1:6" x14ac:dyDescent="0.25">
      <c r="A215" s="3" t="s">
        <v>238</v>
      </c>
      <c r="B215" t="s">
        <v>237</v>
      </c>
      <c r="C215" t="s">
        <v>23</v>
      </c>
      <c r="D215">
        <v>15</v>
      </c>
      <c r="E215" t="s">
        <v>11</v>
      </c>
      <c r="F215">
        <v>0</v>
      </c>
    </row>
    <row r="216" spans="1:6" x14ac:dyDescent="0.25">
      <c r="A216" s="3" t="s">
        <v>239</v>
      </c>
      <c r="B216" t="s">
        <v>237</v>
      </c>
      <c r="C216" t="s">
        <v>23</v>
      </c>
      <c r="D216">
        <v>15</v>
      </c>
      <c r="E216" t="s">
        <v>11</v>
      </c>
      <c r="F216">
        <v>0</v>
      </c>
    </row>
    <row r="217" spans="1:6" x14ac:dyDescent="0.25">
      <c r="A217" s="3" t="s">
        <v>240</v>
      </c>
      <c r="B217" t="s">
        <v>237</v>
      </c>
      <c r="C217" t="s">
        <v>23</v>
      </c>
      <c r="D217">
        <v>15</v>
      </c>
      <c r="E217" t="s">
        <v>11</v>
      </c>
      <c r="F217">
        <v>0</v>
      </c>
    </row>
    <row r="218" spans="1:6" x14ac:dyDescent="0.25">
      <c r="A218" s="3" t="s">
        <v>241</v>
      </c>
      <c r="B218" t="s">
        <v>237</v>
      </c>
      <c r="C218" t="s">
        <v>23</v>
      </c>
      <c r="D218">
        <v>15</v>
      </c>
      <c r="E218" t="s">
        <v>11</v>
      </c>
      <c r="F218">
        <v>0</v>
      </c>
    </row>
    <row r="219" spans="1:6" ht="30" x14ac:dyDescent="0.25">
      <c r="A219" s="3" t="s">
        <v>242</v>
      </c>
      <c r="B219" t="s">
        <v>237</v>
      </c>
      <c r="C219" t="s">
        <v>23</v>
      </c>
      <c r="D219">
        <v>15</v>
      </c>
      <c r="E219" t="s">
        <v>11</v>
      </c>
      <c r="F219">
        <v>0</v>
      </c>
    </row>
    <row r="220" spans="1:6" hidden="1" x14ac:dyDescent="0.25">
      <c r="A220" s="3" t="s">
        <v>243</v>
      </c>
      <c r="B220" t="s">
        <v>237</v>
      </c>
      <c r="C220" t="s">
        <v>23</v>
      </c>
      <c r="D220">
        <v>15</v>
      </c>
      <c r="E220" t="s">
        <v>26</v>
      </c>
      <c r="F220">
        <v>1</v>
      </c>
    </row>
    <row r="221" spans="1:6" x14ac:dyDescent="0.25">
      <c r="A221" s="3" t="s">
        <v>244</v>
      </c>
      <c r="B221" t="s">
        <v>237</v>
      </c>
      <c r="C221" t="s">
        <v>23</v>
      </c>
      <c r="D221">
        <v>15</v>
      </c>
      <c r="E221" t="s">
        <v>11</v>
      </c>
      <c r="F221">
        <v>0</v>
      </c>
    </row>
    <row r="222" spans="1:6" x14ac:dyDescent="0.25">
      <c r="A222" s="3" t="s">
        <v>245</v>
      </c>
      <c r="B222" t="s">
        <v>237</v>
      </c>
      <c r="C222" t="s">
        <v>23</v>
      </c>
      <c r="D222">
        <v>15</v>
      </c>
      <c r="E222" t="s">
        <v>11</v>
      </c>
      <c r="F222">
        <v>0</v>
      </c>
    </row>
    <row r="223" spans="1:6" x14ac:dyDescent="0.25">
      <c r="A223" s="3" t="s">
        <v>246</v>
      </c>
      <c r="B223" t="s">
        <v>237</v>
      </c>
      <c r="C223" t="s">
        <v>23</v>
      </c>
      <c r="D223">
        <v>15</v>
      </c>
      <c r="E223" t="s">
        <v>11</v>
      </c>
      <c r="F223">
        <v>0</v>
      </c>
    </row>
    <row r="224" spans="1:6" x14ac:dyDescent="0.25">
      <c r="A224" s="3" t="s">
        <v>247</v>
      </c>
      <c r="B224" t="s">
        <v>237</v>
      </c>
      <c r="C224" t="s">
        <v>23</v>
      </c>
      <c r="D224">
        <v>15</v>
      </c>
      <c r="E224" t="s">
        <v>11</v>
      </c>
      <c r="F224">
        <v>0</v>
      </c>
    </row>
    <row r="225" spans="1:6" x14ac:dyDescent="0.25">
      <c r="A225" s="3" t="s">
        <v>248</v>
      </c>
      <c r="B225" t="s">
        <v>237</v>
      </c>
      <c r="C225" t="s">
        <v>23</v>
      </c>
      <c r="D225">
        <v>15</v>
      </c>
      <c r="E225" t="s">
        <v>11</v>
      </c>
      <c r="F225">
        <v>0</v>
      </c>
    </row>
    <row r="226" spans="1:6" x14ac:dyDescent="0.25">
      <c r="A226" s="3" t="s">
        <v>249</v>
      </c>
      <c r="B226" t="s">
        <v>237</v>
      </c>
      <c r="C226" t="s">
        <v>23</v>
      </c>
      <c r="D226">
        <v>15</v>
      </c>
      <c r="E226" t="s">
        <v>11</v>
      </c>
      <c r="F226">
        <v>0</v>
      </c>
    </row>
    <row r="227" spans="1:6" hidden="1" x14ac:dyDescent="0.25">
      <c r="A227" s="3" t="s">
        <v>250</v>
      </c>
      <c r="B227" t="s">
        <v>237</v>
      </c>
      <c r="C227" t="s">
        <v>23</v>
      </c>
      <c r="D227">
        <v>15</v>
      </c>
      <c r="E227" t="s">
        <v>26</v>
      </c>
      <c r="F227">
        <v>1</v>
      </c>
    </row>
    <row r="228" spans="1:6" x14ac:dyDescent="0.25">
      <c r="A228" s="3" t="s">
        <v>251</v>
      </c>
      <c r="B228" t="s">
        <v>237</v>
      </c>
      <c r="C228" t="s">
        <v>23</v>
      </c>
      <c r="D228">
        <v>15</v>
      </c>
      <c r="E228" t="s">
        <v>11</v>
      </c>
      <c r="F228">
        <v>0</v>
      </c>
    </row>
    <row r="229" spans="1:6" hidden="1" x14ac:dyDescent="0.25">
      <c r="A229" s="3" t="s">
        <v>252</v>
      </c>
      <c r="B229" t="s">
        <v>237</v>
      </c>
      <c r="C229" t="s">
        <v>23</v>
      </c>
      <c r="D229">
        <v>15</v>
      </c>
      <c r="E229" t="s">
        <v>26</v>
      </c>
      <c r="F229">
        <v>1</v>
      </c>
    </row>
    <row r="230" spans="1:6" x14ac:dyDescent="0.25">
      <c r="A230" s="3" t="s">
        <v>253</v>
      </c>
      <c r="B230" t="s">
        <v>237</v>
      </c>
      <c r="C230" t="s">
        <v>23</v>
      </c>
      <c r="D230">
        <v>15</v>
      </c>
      <c r="E230" t="s">
        <v>11</v>
      </c>
      <c r="F230">
        <v>0</v>
      </c>
    </row>
    <row r="231" spans="1:6" x14ac:dyDescent="0.25">
      <c r="A231" s="3" t="s">
        <v>254</v>
      </c>
      <c r="B231" t="s">
        <v>237</v>
      </c>
      <c r="C231" t="s">
        <v>17</v>
      </c>
      <c r="D231">
        <v>15</v>
      </c>
      <c r="E231" t="s">
        <v>11</v>
      </c>
      <c r="F231">
        <v>0</v>
      </c>
    </row>
    <row r="232" spans="1:6" x14ac:dyDescent="0.25">
      <c r="A232" s="3" t="s">
        <v>255</v>
      </c>
      <c r="B232" t="s">
        <v>237</v>
      </c>
      <c r="C232" t="s">
        <v>17</v>
      </c>
      <c r="D232">
        <v>15</v>
      </c>
      <c r="E232" t="s">
        <v>11</v>
      </c>
      <c r="F232">
        <v>0</v>
      </c>
    </row>
    <row r="233" spans="1:6" hidden="1" x14ac:dyDescent="0.25">
      <c r="A233" s="3" t="s">
        <v>256</v>
      </c>
      <c r="B233" t="s">
        <v>237</v>
      </c>
      <c r="C233" t="s">
        <v>17</v>
      </c>
      <c r="D233">
        <v>15</v>
      </c>
      <c r="E233" t="s">
        <v>26</v>
      </c>
      <c r="F233">
        <v>1</v>
      </c>
    </row>
    <row r="234" spans="1:6" ht="30" x14ac:dyDescent="0.25">
      <c r="A234" s="3" t="s">
        <v>257</v>
      </c>
      <c r="B234" t="s">
        <v>237</v>
      </c>
      <c r="C234" t="s">
        <v>17</v>
      </c>
      <c r="D234">
        <v>15</v>
      </c>
      <c r="E234" t="s">
        <v>11</v>
      </c>
      <c r="F234">
        <v>0</v>
      </c>
    </row>
    <row r="235" spans="1:6" ht="30" x14ac:dyDescent="0.25">
      <c r="A235" s="3" t="s">
        <v>258</v>
      </c>
      <c r="B235" t="s">
        <v>237</v>
      </c>
      <c r="C235" t="s">
        <v>17</v>
      </c>
      <c r="D235">
        <v>15</v>
      </c>
      <c r="E235" t="s">
        <v>11</v>
      </c>
      <c r="F235">
        <v>0</v>
      </c>
    </row>
    <row r="236" spans="1:6" x14ac:dyDescent="0.25">
      <c r="A236" s="3" t="s">
        <v>259</v>
      </c>
      <c r="B236" t="s">
        <v>237</v>
      </c>
      <c r="C236" t="s">
        <v>17</v>
      </c>
      <c r="D236">
        <v>15</v>
      </c>
      <c r="E236" t="s">
        <v>11</v>
      </c>
      <c r="F236">
        <v>0</v>
      </c>
    </row>
    <row r="237" spans="1:6" x14ac:dyDescent="0.25">
      <c r="A237" s="3" t="s">
        <v>260</v>
      </c>
      <c r="B237" t="s">
        <v>237</v>
      </c>
      <c r="C237" t="s">
        <v>17</v>
      </c>
      <c r="D237">
        <v>15</v>
      </c>
      <c r="E237" t="s">
        <v>11</v>
      </c>
      <c r="F237">
        <v>0</v>
      </c>
    </row>
    <row r="238" spans="1:6" x14ac:dyDescent="0.25">
      <c r="A238" s="3" t="s">
        <v>261</v>
      </c>
      <c r="B238" t="s">
        <v>237</v>
      </c>
      <c r="C238" t="s">
        <v>17</v>
      </c>
      <c r="D238">
        <v>15</v>
      </c>
      <c r="E238" t="s">
        <v>11</v>
      </c>
      <c r="F238">
        <v>0</v>
      </c>
    </row>
    <row r="239" spans="1:6" hidden="1" x14ac:dyDescent="0.25">
      <c r="A239" s="3" t="s">
        <v>262</v>
      </c>
      <c r="B239" t="s">
        <v>237</v>
      </c>
      <c r="C239" t="s">
        <v>17</v>
      </c>
      <c r="D239">
        <v>15</v>
      </c>
      <c r="E239" t="s">
        <v>26</v>
      </c>
      <c r="F239">
        <v>1</v>
      </c>
    </row>
    <row r="240" spans="1:6" x14ac:dyDescent="0.25">
      <c r="A240" s="3" t="s">
        <v>263</v>
      </c>
      <c r="B240" t="s">
        <v>237</v>
      </c>
      <c r="C240" t="s">
        <v>17</v>
      </c>
      <c r="D240">
        <v>15</v>
      </c>
      <c r="E240" t="s">
        <v>11</v>
      </c>
      <c r="F240">
        <v>0</v>
      </c>
    </row>
    <row r="241" spans="1:6" hidden="1" x14ac:dyDescent="0.25">
      <c r="A241" s="3" t="s">
        <v>264</v>
      </c>
      <c r="B241" t="s">
        <v>237</v>
      </c>
      <c r="C241" t="s">
        <v>17</v>
      </c>
      <c r="D241">
        <v>15</v>
      </c>
      <c r="E241" t="s">
        <v>9</v>
      </c>
      <c r="F241">
        <v>1</v>
      </c>
    </row>
    <row r="242" spans="1:6" x14ac:dyDescent="0.25">
      <c r="A242" s="3" t="s">
        <v>265</v>
      </c>
      <c r="B242" t="s">
        <v>237</v>
      </c>
      <c r="C242" t="s">
        <v>17</v>
      </c>
      <c r="D242">
        <v>15</v>
      </c>
      <c r="E242" t="s">
        <v>11</v>
      </c>
      <c r="F242">
        <v>0</v>
      </c>
    </row>
    <row r="243" spans="1:6" hidden="1" x14ac:dyDescent="0.25">
      <c r="A243" s="3" t="s">
        <v>266</v>
      </c>
      <c r="B243" t="s">
        <v>267</v>
      </c>
      <c r="C243" t="s">
        <v>23</v>
      </c>
      <c r="D243">
        <v>16</v>
      </c>
      <c r="E243" t="s">
        <v>9</v>
      </c>
      <c r="F243">
        <v>1</v>
      </c>
    </row>
    <row r="244" spans="1:6" hidden="1" x14ac:dyDescent="0.25">
      <c r="A244" s="3" t="s">
        <v>268</v>
      </c>
      <c r="B244" t="s">
        <v>267</v>
      </c>
      <c r="C244" t="s">
        <v>23</v>
      </c>
      <c r="D244">
        <v>16</v>
      </c>
      <c r="E244" t="s">
        <v>26</v>
      </c>
      <c r="F244">
        <v>1</v>
      </c>
    </row>
    <row r="245" spans="1:6" x14ac:dyDescent="0.25">
      <c r="A245" s="3" t="s">
        <v>269</v>
      </c>
      <c r="B245" t="s">
        <v>267</v>
      </c>
      <c r="C245" t="s">
        <v>23</v>
      </c>
      <c r="D245">
        <v>16</v>
      </c>
      <c r="E245" t="s">
        <v>11</v>
      </c>
      <c r="F245">
        <v>0</v>
      </c>
    </row>
    <row r="246" spans="1:6" hidden="1" x14ac:dyDescent="0.25">
      <c r="A246" s="3" t="s">
        <v>270</v>
      </c>
      <c r="B246" t="s">
        <v>267</v>
      </c>
      <c r="C246" t="s">
        <v>17</v>
      </c>
      <c r="D246">
        <v>16</v>
      </c>
      <c r="E246" t="s">
        <v>26</v>
      </c>
      <c r="F246">
        <v>1</v>
      </c>
    </row>
    <row r="247" spans="1:6" hidden="1" x14ac:dyDescent="0.25">
      <c r="A247" s="3" t="s">
        <v>271</v>
      </c>
      <c r="B247" t="s">
        <v>267</v>
      </c>
      <c r="C247" t="s">
        <v>17</v>
      </c>
      <c r="D247">
        <v>16</v>
      </c>
      <c r="E247" t="s">
        <v>26</v>
      </c>
      <c r="F247">
        <v>1</v>
      </c>
    </row>
    <row r="248" spans="1:6" x14ac:dyDescent="0.25">
      <c r="A248" s="3" t="s">
        <v>272</v>
      </c>
      <c r="B248" t="s">
        <v>267</v>
      </c>
      <c r="C248" t="s">
        <v>17</v>
      </c>
      <c r="D248">
        <v>16</v>
      </c>
      <c r="E248" t="s">
        <v>11</v>
      </c>
      <c r="F248">
        <v>0</v>
      </c>
    </row>
    <row r="249" spans="1:6" x14ac:dyDescent="0.25">
      <c r="A249" s="3" t="s">
        <v>273</v>
      </c>
      <c r="B249" t="s">
        <v>267</v>
      </c>
      <c r="C249" t="s">
        <v>17</v>
      </c>
      <c r="D249">
        <v>16</v>
      </c>
      <c r="E249" t="s">
        <v>11</v>
      </c>
      <c r="F249">
        <v>0</v>
      </c>
    </row>
    <row r="250" spans="1:6" x14ac:dyDescent="0.25">
      <c r="A250" s="3" t="s">
        <v>274</v>
      </c>
      <c r="B250" t="s">
        <v>275</v>
      </c>
      <c r="C250" t="s">
        <v>23</v>
      </c>
      <c r="D250">
        <v>17</v>
      </c>
      <c r="E250" t="s">
        <v>11</v>
      </c>
      <c r="F250">
        <v>0</v>
      </c>
    </row>
    <row r="251" spans="1:6" x14ac:dyDescent="0.25">
      <c r="A251" s="3" t="s">
        <v>276</v>
      </c>
      <c r="B251" t="s">
        <v>275</v>
      </c>
      <c r="C251" t="s">
        <v>23</v>
      </c>
      <c r="D251">
        <v>17</v>
      </c>
      <c r="E251" t="s">
        <v>11</v>
      </c>
      <c r="F251">
        <v>0</v>
      </c>
    </row>
    <row r="252" spans="1:6" x14ac:dyDescent="0.25">
      <c r="A252" s="3" t="s">
        <v>277</v>
      </c>
      <c r="B252" t="s">
        <v>275</v>
      </c>
      <c r="C252" t="s">
        <v>23</v>
      </c>
      <c r="D252">
        <v>17</v>
      </c>
      <c r="E252" t="s">
        <v>11</v>
      </c>
      <c r="F252">
        <v>0</v>
      </c>
    </row>
    <row r="253" spans="1:6" x14ac:dyDescent="0.25">
      <c r="A253" s="3" t="s">
        <v>278</v>
      </c>
      <c r="B253" t="s">
        <v>279</v>
      </c>
      <c r="C253" t="s">
        <v>23</v>
      </c>
      <c r="D253">
        <v>18</v>
      </c>
      <c r="E253" t="s">
        <v>11</v>
      </c>
      <c r="F253">
        <v>0</v>
      </c>
    </row>
    <row r="254" spans="1:6" x14ac:dyDescent="0.25">
      <c r="A254" s="3" t="s">
        <v>280</v>
      </c>
      <c r="B254" t="s">
        <v>279</v>
      </c>
      <c r="C254" t="s">
        <v>23</v>
      </c>
      <c r="D254">
        <v>18</v>
      </c>
      <c r="E254" t="s">
        <v>11</v>
      </c>
      <c r="F254">
        <v>0</v>
      </c>
    </row>
    <row r="255" spans="1:6" ht="30" x14ac:dyDescent="0.25">
      <c r="A255" s="3" t="s">
        <v>281</v>
      </c>
      <c r="B255" t="s">
        <v>279</v>
      </c>
      <c r="C255" t="s">
        <v>23</v>
      </c>
      <c r="D255">
        <v>18</v>
      </c>
      <c r="E255" t="s">
        <v>11</v>
      </c>
      <c r="F255">
        <v>0</v>
      </c>
    </row>
    <row r="256" spans="1:6" x14ac:dyDescent="0.25">
      <c r="A256" s="3" t="s">
        <v>282</v>
      </c>
      <c r="B256" t="s">
        <v>279</v>
      </c>
      <c r="C256" t="s">
        <v>23</v>
      </c>
      <c r="D256">
        <v>18</v>
      </c>
      <c r="E256" t="s">
        <v>11</v>
      </c>
      <c r="F256">
        <v>0</v>
      </c>
    </row>
    <row r="257" spans="1:6" ht="30" x14ac:dyDescent="0.25">
      <c r="A257" s="3" t="s">
        <v>283</v>
      </c>
      <c r="B257" t="s">
        <v>279</v>
      </c>
      <c r="C257" t="s">
        <v>23</v>
      </c>
      <c r="D257">
        <v>18</v>
      </c>
      <c r="E257" t="s">
        <v>11</v>
      </c>
      <c r="F257">
        <v>0</v>
      </c>
    </row>
    <row r="258" spans="1:6" x14ac:dyDescent="0.25">
      <c r="A258" s="3" t="s">
        <v>284</v>
      </c>
      <c r="B258" t="s">
        <v>279</v>
      </c>
      <c r="C258" t="s">
        <v>23</v>
      </c>
      <c r="D258">
        <v>18</v>
      </c>
      <c r="E258" t="s">
        <v>11</v>
      </c>
      <c r="F258">
        <v>0</v>
      </c>
    </row>
    <row r="259" spans="1:6" hidden="1" x14ac:dyDescent="0.25">
      <c r="A259" s="3" t="s">
        <v>285</v>
      </c>
      <c r="B259" t="s">
        <v>279</v>
      </c>
      <c r="C259" t="s">
        <v>17</v>
      </c>
      <c r="D259">
        <v>18</v>
      </c>
      <c r="E259" t="s">
        <v>26</v>
      </c>
      <c r="F259">
        <v>1</v>
      </c>
    </row>
    <row r="260" spans="1:6" x14ac:dyDescent="0.25">
      <c r="A260" s="3" t="s">
        <v>286</v>
      </c>
      <c r="B260" t="s">
        <v>287</v>
      </c>
      <c r="C260" t="s">
        <v>23</v>
      </c>
      <c r="D260">
        <v>19</v>
      </c>
      <c r="E260" t="s">
        <v>11</v>
      </c>
      <c r="F260">
        <v>0</v>
      </c>
    </row>
    <row r="261" spans="1:6" x14ac:dyDescent="0.25">
      <c r="A261" s="3" t="s">
        <v>288</v>
      </c>
      <c r="B261" t="s">
        <v>287</v>
      </c>
      <c r="C261" t="s">
        <v>23</v>
      </c>
      <c r="D261">
        <v>19</v>
      </c>
      <c r="E261" t="s">
        <v>11</v>
      </c>
      <c r="F261">
        <v>0</v>
      </c>
    </row>
    <row r="262" spans="1:6" x14ac:dyDescent="0.25">
      <c r="A262" s="3" t="s">
        <v>289</v>
      </c>
      <c r="B262" t="s">
        <v>287</v>
      </c>
      <c r="C262" t="s">
        <v>23</v>
      </c>
      <c r="D262">
        <v>19</v>
      </c>
      <c r="E262" t="s">
        <v>11</v>
      </c>
      <c r="F262">
        <v>0</v>
      </c>
    </row>
    <row r="263" spans="1:6" ht="30" hidden="1" x14ac:dyDescent="0.25">
      <c r="A263" s="3" t="s">
        <v>290</v>
      </c>
      <c r="B263" t="s">
        <v>287</v>
      </c>
      <c r="C263" t="s">
        <v>23</v>
      </c>
      <c r="D263">
        <v>19</v>
      </c>
      <c r="E263" t="s">
        <v>26</v>
      </c>
      <c r="F263">
        <v>1</v>
      </c>
    </row>
    <row r="264" spans="1:6" x14ac:dyDescent="0.25">
      <c r="A264" s="3" t="s">
        <v>291</v>
      </c>
      <c r="B264" t="s">
        <v>287</v>
      </c>
      <c r="C264" t="s">
        <v>23</v>
      </c>
      <c r="D264">
        <v>19</v>
      </c>
      <c r="E264" t="s">
        <v>11</v>
      </c>
      <c r="F264">
        <v>0</v>
      </c>
    </row>
    <row r="265" spans="1:6" x14ac:dyDescent="0.25">
      <c r="A265" t="s">
        <v>292</v>
      </c>
      <c r="B265" t="s">
        <v>287</v>
      </c>
      <c r="C265" t="s">
        <v>17</v>
      </c>
      <c r="D265">
        <v>19</v>
      </c>
      <c r="E265" t="s">
        <v>11</v>
      </c>
      <c r="F265">
        <v>0</v>
      </c>
    </row>
    <row r="266" spans="1:6" ht="30" x14ac:dyDescent="0.25">
      <c r="A266" s="3" t="s">
        <v>293</v>
      </c>
      <c r="B266" t="s">
        <v>287</v>
      </c>
      <c r="C266" t="s">
        <v>17</v>
      </c>
      <c r="D266">
        <v>19</v>
      </c>
      <c r="E266" t="s">
        <v>11</v>
      </c>
      <c r="F266">
        <v>0</v>
      </c>
    </row>
    <row r="267" spans="1:6" x14ac:dyDescent="0.25">
      <c r="A267" s="3" t="s">
        <v>294</v>
      </c>
      <c r="B267" t="s">
        <v>287</v>
      </c>
      <c r="C267" t="s">
        <v>17</v>
      </c>
      <c r="D267">
        <v>19</v>
      </c>
      <c r="E267" t="s">
        <v>11</v>
      </c>
      <c r="F267">
        <v>0</v>
      </c>
    </row>
    <row r="268" spans="1:6" hidden="1" x14ac:dyDescent="0.25">
      <c r="A268" s="3" t="s">
        <v>295</v>
      </c>
      <c r="B268" t="s">
        <v>296</v>
      </c>
      <c r="C268" t="s">
        <v>23</v>
      </c>
      <c r="D268">
        <v>20</v>
      </c>
      <c r="E268" t="s">
        <v>26</v>
      </c>
      <c r="F268">
        <v>1</v>
      </c>
    </row>
    <row r="269" spans="1:6" x14ac:dyDescent="0.25">
      <c r="A269" s="3" t="s">
        <v>297</v>
      </c>
      <c r="B269" t="s">
        <v>296</v>
      </c>
      <c r="C269" t="s">
        <v>23</v>
      </c>
      <c r="D269">
        <v>20</v>
      </c>
      <c r="E269" t="s">
        <v>11</v>
      </c>
      <c r="F269">
        <v>0</v>
      </c>
    </row>
    <row r="270" spans="1:6" ht="30" hidden="1" x14ac:dyDescent="0.25">
      <c r="A270" s="3" t="s">
        <v>298</v>
      </c>
      <c r="B270" t="s">
        <v>296</v>
      </c>
      <c r="C270" t="s">
        <v>23</v>
      </c>
      <c r="D270">
        <v>20</v>
      </c>
      <c r="E270" t="s">
        <v>26</v>
      </c>
      <c r="F270">
        <v>1</v>
      </c>
    </row>
    <row r="271" spans="1:6" ht="60" x14ac:dyDescent="0.25">
      <c r="A271" s="3" t="s">
        <v>299</v>
      </c>
      <c r="B271" t="s">
        <v>296</v>
      </c>
      <c r="C271" t="s">
        <v>23</v>
      </c>
      <c r="D271">
        <v>20</v>
      </c>
      <c r="E271" t="s">
        <v>11</v>
      </c>
      <c r="F271">
        <v>0</v>
      </c>
    </row>
    <row r="272" spans="1:6" x14ac:dyDescent="0.25">
      <c r="A272" s="3" t="s">
        <v>300</v>
      </c>
      <c r="B272" t="s">
        <v>296</v>
      </c>
      <c r="C272" t="s">
        <v>23</v>
      </c>
      <c r="D272">
        <v>20</v>
      </c>
      <c r="E272" t="s">
        <v>11</v>
      </c>
      <c r="F272">
        <v>0</v>
      </c>
    </row>
    <row r="273" spans="1:6" ht="45" x14ac:dyDescent="0.25">
      <c r="A273" s="3" t="s">
        <v>301</v>
      </c>
      <c r="B273" t="s">
        <v>302</v>
      </c>
      <c r="C273" t="s">
        <v>23</v>
      </c>
      <c r="D273">
        <v>21</v>
      </c>
      <c r="E273" t="s">
        <v>11</v>
      </c>
      <c r="F273">
        <v>0</v>
      </c>
    </row>
    <row r="274" spans="1:6" ht="60" x14ac:dyDescent="0.25">
      <c r="A274" s="3" t="s">
        <v>303</v>
      </c>
      <c r="B274" t="s">
        <v>302</v>
      </c>
      <c r="C274" t="s">
        <v>23</v>
      </c>
      <c r="D274">
        <v>21</v>
      </c>
      <c r="E274" t="s">
        <v>11</v>
      </c>
      <c r="F274">
        <v>0</v>
      </c>
    </row>
    <row r="275" spans="1:6" x14ac:dyDescent="0.25">
      <c r="A275" s="3" t="s">
        <v>304</v>
      </c>
      <c r="B275" t="s">
        <v>302</v>
      </c>
      <c r="C275" t="s">
        <v>23</v>
      </c>
      <c r="D275">
        <v>21</v>
      </c>
      <c r="E275" t="s">
        <v>11</v>
      </c>
      <c r="F275">
        <v>0</v>
      </c>
    </row>
    <row r="276" spans="1:6" ht="45" hidden="1" x14ac:dyDescent="0.25">
      <c r="A276" s="3" t="s">
        <v>305</v>
      </c>
      <c r="B276" t="s">
        <v>302</v>
      </c>
      <c r="C276" t="s">
        <v>23</v>
      </c>
      <c r="D276">
        <v>21</v>
      </c>
      <c r="E276" t="s">
        <v>26</v>
      </c>
      <c r="F276">
        <v>1</v>
      </c>
    </row>
    <row r="277" spans="1:6" x14ac:dyDescent="0.25">
      <c r="A277" s="3" t="s">
        <v>306</v>
      </c>
      <c r="B277" t="s">
        <v>302</v>
      </c>
      <c r="C277" t="s">
        <v>23</v>
      </c>
      <c r="D277">
        <v>21</v>
      </c>
      <c r="E277" t="s">
        <v>11</v>
      </c>
      <c r="F277">
        <v>0</v>
      </c>
    </row>
    <row r="278" spans="1:6" ht="30" hidden="1" x14ac:dyDescent="0.25">
      <c r="A278" s="3" t="s">
        <v>307</v>
      </c>
      <c r="B278" t="s">
        <v>302</v>
      </c>
      <c r="C278" t="s">
        <v>17</v>
      </c>
      <c r="D278">
        <v>21</v>
      </c>
      <c r="E278" t="s">
        <v>26</v>
      </c>
      <c r="F278">
        <v>1</v>
      </c>
    </row>
    <row r="279" spans="1:6" hidden="1" x14ac:dyDescent="0.25">
      <c r="A279" s="3" t="s">
        <v>308</v>
      </c>
      <c r="B279" t="s">
        <v>302</v>
      </c>
      <c r="C279" t="s">
        <v>17</v>
      </c>
      <c r="D279">
        <v>21</v>
      </c>
      <c r="E279" t="s">
        <v>26</v>
      </c>
      <c r="F279">
        <v>1</v>
      </c>
    </row>
    <row r="280" spans="1:6" x14ac:dyDescent="0.25">
      <c r="A280" s="3" t="s">
        <v>309</v>
      </c>
      <c r="B280" t="s">
        <v>302</v>
      </c>
      <c r="C280" t="s">
        <v>17</v>
      </c>
      <c r="D280">
        <v>21</v>
      </c>
      <c r="E280" t="s">
        <v>11</v>
      </c>
      <c r="F280">
        <v>0</v>
      </c>
    </row>
    <row r="281" spans="1:6" x14ac:dyDescent="0.25">
      <c r="A281" s="3" t="s">
        <v>310</v>
      </c>
      <c r="B281" t="s">
        <v>302</v>
      </c>
      <c r="C281" t="s">
        <v>17</v>
      </c>
      <c r="D281">
        <v>21</v>
      </c>
      <c r="E281" t="s">
        <v>11</v>
      </c>
      <c r="F281">
        <v>0</v>
      </c>
    </row>
    <row r="282" spans="1:6" x14ac:dyDescent="0.25">
      <c r="A282" s="3" t="s">
        <v>311</v>
      </c>
      <c r="B282" t="s">
        <v>302</v>
      </c>
      <c r="C282" t="s">
        <v>17</v>
      </c>
      <c r="D282">
        <v>21</v>
      </c>
      <c r="E282" t="s">
        <v>11</v>
      </c>
      <c r="F282">
        <v>0</v>
      </c>
    </row>
    <row r="283" spans="1:6" x14ac:dyDescent="0.25">
      <c r="A283" s="3" t="s">
        <v>312</v>
      </c>
      <c r="B283" t="s">
        <v>302</v>
      </c>
      <c r="C283" t="s">
        <v>17</v>
      </c>
      <c r="D283">
        <v>21</v>
      </c>
      <c r="E283" t="s">
        <v>11</v>
      </c>
      <c r="F283">
        <v>0</v>
      </c>
    </row>
    <row r="284" spans="1:6" x14ac:dyDescent="0.25">
      <c r="A284" s="3" t="s">
        <v>313</v>
      </c>
      <c r="B284" t="s">
        <v>302</v>
      </c>
      <c r="C284" t="s">
        <v>17</v>
      </c>
      <c r="D284">
        <v>21</v>
      </c>
      <c r="E284" t="s">
        <v>11</v>
      </c>
      <c r="F284">
        <v>0</v>
      </c>
    </row>
    <row r="285" spans="1:6" x14ac:dyDescent="0.25">
      <c r="A285" s="3" t="s">
        <v>324</v>
      </c>
      <c r="B285" t="s">
        <v>323</v>
      </c>
      <c r="C285" t="s">
        <v>23</v>
      </c>
      <c r="D285">
        <v>22</v>
      </c>
      <c r="E285" t="s">
        <v>11</v>
      </c>
    </row>
    <row r="286" spans="1:6" x14ac:dyDescent="0.25">
      <c r="A286" s="3" t="s">
        <v>325</v>
      </c>
      <c r="B286" t="s">
        <v>323</v>
      </c>
      <c r="C286" t="s">
        <v>23</v>
      </c>
      <c r="D286">
        <v>22</v>
      </c>
      <c r="E286" t="s">
        <v>11</v>
      </c>
      <c r="F286">
        <v>0</v>
      </c>
    </row>
    <row r="287" spans="1:6" x14ac:dyDescent="0.25">
      <c r="A287" s="3" t="s">
        <v>326</v>
      </c>
      <c r="B287" t="s">
        <v>323</v>
      </c>
      <c r="C287" t="s">
        <v>23</v>
      </c>
      <c r="D287">
        <v>22</v>
      </c>
      <c r="E287" t="s">
        <v>11</v>
      </c>
    </row>
    <row r="288" spans="1:6" x14ac:dyDescent="0.25">
      <c r="A288" s="3" t="s">
        <v>327</v>
      </c>
      <c r="B288" t="s">
        <v>323</v>
      </c>
      <c r="C288" t="s">
        <v>23</v>
      </c>
      <c r="D288">
        <v>22</v>
      </c>
      <c r="E288" t="s">
        <v>11</v>
      </c>
    </row>
    <row r="289" spans="1:5" x14ac:dyDescent="0.25">
      <c r="A289" s="3" t="s">
        <v>328</v>
      </c>
      <c r="B289" t="s">
        <v>323</v>
      </c>
      <c r="C289" t="s">
        <v>17</v>
      </c>
      <c r="D289">
        <v>23</v>
      </c>
    </row>
    <row r="290" spans="1:5" ht="30" hidden="1" x14ac:dyDescent="0.25">
      <c r="A290" s="3" t="s">
        <v>329</v>
      </c>
      <c r="B290" t="s">
        <v>330</v>
      </c>
      <c r="C290" t="s">
        <v>23</v>
      </c>
      <c r="D290">
        <v>24</v>
      </c>
      <c r="E290" t="s">
        <v>26</v>
      </c>
    </row>
    <row r="291" spans="1:5" ht="45" x14ac:dyDescent="0.25">
      <c r="A291" s="3" t="s">
        <v>331</v>
      </c>
      <c r="B291" t="s">
        <v>330</v>
      </c>
      <c r="C291" t="s">
        <v>23</v>
      </c>
      <c r="D291">
        <v>24</v>
      </c>
      <c r="E291" t="s">
        <v>11</v>
      </c>
    </row>
    <row r="292" spans="1:5" ht="30" hidden="1" x14ac:dyDescent="0.25">
      <c r="A292" s="3" t="s">
        <v>332</v>
      </c>
      <c r="B292" t="s">
        <v>330</v>
      </c>
      <c r="C292" t="s">
        <v>17</v>
      </c>
      <c r="D292">
        <v>25</v>
      </c>
      <c r="E292" t="s">
        <v>26</v>
      </c>
    </row>
    <row r="293" spans="1:5" x14ac:dyDescent="0.25">
      <c r="A293" s="3" t="s">
        <v>333</v>
      </c>
      <c r="B293" t="s">
        <v>330</v>
      </c>
      <c r="C293" t="s">
        <v>17</v>
      </c>
      <c r="D293">
        <v>25</v>
      </c>
      <c r="E293" t="s">
        <v>11</v>
      </c>
    </row>
    <row r="294" spans="1:5" x14ac:dyDescent="0.25">
      <c r="A294" s="3" t="s">
        <v>334</v>
      </c>
      <c r="B294" t="s">
        <v>314</v>
      </c>
      <c r="C294" t="s">
        <v>23</v>
      </c>
      <c r="D294">
        <v>26</v>
      </c>
    </row>
    <row r="295" spans="1:5" hidden="1" x14ac:dyDescent="0.25">
      <c r="A295" s="3" t="s">
        <v>335</v>
      </c>
      <c r="B295" t="s">
        <v>314</v>
      </c>
      <c r="C295" t="s">
        <v>17</v>
      </c>
      <c r="D295">
        <v>27</v>
      </c>
      <c r="E295" t="s">
        <v>26</v>
      </c>
    </row>
    <row r="296" spans="1:5" x14ac:dyDescent="0.25">
      <c r="A296" s="3" t="s">
        <v>336</v>
      </c>
      <c r="B296" t="s">
        <v>337</v>
      </c>
      <c r="C296" t="s">
        <v>23</v>
      </c>
      <c r="D296">
        <v>28</v>
      </c>
      <c r="E296" t="s">
        <v>11</v>
      </c>
    </row>
    <row r="297" spans="1:5" hidden="1" x14ac:dyDescent="0.25">
      <c r="A297" s="3" t="s">
        <v>338</v>
      </c>
      <c r="B297" t="s">
        <v>337</v>
      </c>
      <c r="C297" t="s">
        <v>23</v>
      </c>
      <c r="D297">
        <v>28</v>
      </c>
      <c r="E297" t="s">
        <v>26</v>
      </c>
    </row>
    <row r="298" spans="1:5" hidden="1" x14ac:dyDescent="0.25">
      <c r="A298" s="3" t="s">
        <v>339</v>
      </c>
      <c r="B298" t="s">
        <v>337</v>
      </c>
      <c r="C298" t="s">
        <v>17</v>
      </c>
      <c r="D298">
        <v>29</v>
      </c>
      <c r="E298" t="s">
        <v>26</v>
      </c>
    </row>
    <row r="299" spans="1:5" hidden="1" x14ac:dyDescent="0.25">
      <c r="A299" s="3" t="s">
        <v>340</v>
      </c>
      <c r="B299" t="s">
        <v>337</v>
      </c>
      <c r="C299" t="s">
        <v>17</v>
      </c>
      <c r="D299">
        <v>29</v>
      </c>
      <c r="E299" t="s">
        <v>26</v>
      </c>
    </row>
    <row r="300" spans="1:5" x14ac:dyDescent="0.25">
      <c r="A300" s="3" t="s">
        <v>341</v>
      </c>
      <c r="B300" t="s">
        <v>337</v>
      </c>
      <c r="C300" t="s">
        <v>17</v>
      </c>
      <c r="D300">
        <v>29</v>
      </c>
      <c r="E300" t="s">
        <v>11</v>
      </c>
    </row>
    <row r="301" spans="1:5" x14ac:dyDescent="0.25">
      <c r="A301" s="3" t="s">
        <v>342</v>
      </c>
      <c r="B301" t="s">
        <v>337</v>
      </c>
      <c r="C301" t="s">
        <v>17</v>
      </c>
      <c r="D301">
        <v>29</v>
      </c>
      <c r="E301" t="s">
        <v>11</v>
      </c>
    </row>
    <row r="302" spans="1:5" ht="30" x14ac:dyDescent="0.25">
      <c r="A302" s="3" t="s">
        <v>343</v>
      </c>
      <c r="B302" t="s">
        <v>344</v>
      </c>
      <c r="C302" t="s">
        <v>23</v>
      </c>
      <c r="D302">
        <v>30</v>
      </c>
      <c r="E302" t="s">
        <v>11</v>
      </c>
    </row>
    <row r="303" spans="1:5" hidden="1" x14ac:dyDescent="0.25">
      <c r="A303" s="3" t="s">
        <v>345</v>
      </c>
      <c r="B303" t="s">
        <v>344</v>
      </c>
      <c r="C303" t="s">
        <v>23</v>
      </c>
      <c r="D303">
        <v>30</v>
      </c>
      <c r="E303" t="s">
        <v>26</v>
      </c>
    </row>
    <row r="304" spans="1:5" x14ac:dyDescent="0.25">
      <c r="A304" s="3" t="s">
        <v>346</v>
      </c>
      <c r="B304" t="s">
        <v>344</v>
      </c>
      <c r="C304" t="s">
        <v>23</v>
      </c>
      <c r="D304">
        <v>30</v>
      </c>
      <c r="E304" t="s">
        <v>11</v>
      </c>
    </row>
    <row r="305" spans="1:5" x14ac:dyDescent="0.25">
      <c r="A305" s="3" t="s">
        <v>347</v>
      </c>
      <c r="B305" t="s">
        <v>344</v>
      </c>
      <c r="C305" t="s">
        <v>23</v>
      </c>
      <c r="D305">
        <v>30</v>
      </c>
      <c r="E305" t="s">
        <v>11</v>
      </c>
    </row>
    <row r="306" spans="1:5" x14ac:dyDescent="0.25">
      <c r="A306" s="3" t="s">
        <v>348</v>
      </c>
      <c r="B306" t="s">
        <v>344</v>
      </c>
      <c r="C306" t="s">
        <v>23</v>
      </c>
      <c r="D306">
        <v>30</v>
      </c>
      <c r="E306" t="s">
        <v>11</v>
      </c>
    </row>
    <row r="307" spans="1:5" x14ac:dyDescent="0.25">
      <c r="A307" s="3" t="s">
        <v>349</v>
      </c>
      <c r="B307" t="s">
        <v>344</v>
      </c>
      <c r="C307" t="s">
        <v>23</v>
      </c>
      <c r="D307">
        <v>30</v>
      </c>
      <c r="E307" t="s">
        <v>11</v>
      </c>
    </row>
    <row r="308" spans="1:5" x14ac:dyDescent="0.25">
      <c r="A308" s="3" t="s">
        <v>350</v>
      </c>
      <c r="B308" t="s">
        <v>344</v>
      </c>
      <c r="C308" t="s">
        <v>23</v>
      </c>
      <c r="D308">
        <v>30</v>
      </c>
      <c r="E308" t="s">
        <v>11</v>
      </c>
    </row>
    <row r="309" spans="1:5" hidden="1" x14ac:dyDescent="0.25">
      <c r="A309" s="3" t="s">
        <v>351</v>
      </c>
      <c r="B309" t="s">
        <v>344</v>
      </c>
      <c r="C309" t="s">
        <v>23</v>
      </c>
      <c r="D309">
        <v>30</v>
      </c>
      <c r="E309" t="s">
        <v>26</v>
      </c>
    </row>
    <row r="310" spans="1:5" hidden="1" x14ac:dyDescent="0.25">
      <c r="A310" s="3" t="s">
        <v>352</v>
      </c>
      <c r="B310" t="s">
        <v>344</v>
      </c>
      <c r="C310" t="s">
        <v>23</v>
      </c>
      <c r="D310">
        <v>30</v>
      </c>
      <c r="E310" t="s">
        <v>26</v>
      </c>
    </row>
    <row r="311" spans="1:5" hidden="1" x14ac:dyDescent="0.25">
      <c r="A311" s="3" t="s">
        <v>353</v>
      </c>
      <c r="B311" t="s">
        <v>344</v>
      </c>
      <c r="C311" t="s">
        <v>23</v>
      </c>
      <c r="D311">
        <v>30</v>
      </c>
      <c r="E311" t="s">
        <v>26</v>
      </c>
    </row>
    <row r="312" spans="1:5" hidden="1" x14ac:dyDescent="0.25">
      <c r="A312" s="3" t="s">
        <v>354</v>
      </c>
      <c r="B312" t="s">
        <v>344</v>
      </c>
      <c r="C312" t="s">
        <v>23</v>
      </c>
      <c r="D312">
        <v>30</v>
      </c>
      <c r="E312" t="s">
        <v>9</v>
      </c>
    </row>
    <row r="313" spans="1:5" x14ac:dyDescent="0.25">
      <c r="A313" s="3" t="s">
        <v>355</v>
      </c>
      <c r="B313" t="s">
        <v>344</v>
      </c>
      <c r="C313" t="s">
        <v>17</v>
      </c>
      <c r="D313">
        <v>31</v>
      </c>
      <c r="E313" t="s">
        <v>11</v>
      </c>
    </row>
    <row r="314" spans="1:5" x14ac:dyDescent="0.25">
      <c r="A314" s="3" t="s">
        <v>356</v>
      </c>
      <c r="B314" t="s">
        <v>344</v>
      </c>
      <c r="C314" t="s">
        <v>17</v>
      </c>
      <c r="D314">
        <v>31</v>
      </c>
      <c r="E314" t="s">
        <v>11</v>
      </c>
    </row>
    <row r="315" spans="1:5" x14ac:dyDescent="0.25">
      <c r="A315" s="3" t="s">
        <v>357</v>
      </c>
      <c r="B315" t="s">
        <v>358</v>
      </c>
      <c r="C315" t="s">
        <v>23</v>
      </c>
      <c r="D315">
        <v>32</v>
      </c>
      <c r="E315" t="s">
        <v>11</v>
      </c>
    </row>
    <row r="316" spans="1:5" x14ac:dyDescent="0.25">
      <c r="A316" s="3" t="s">
        <v>359</v>
      </c>
      <c r="B316" t="s">
        <v>358</v>
      </c>
      <c r="C316" t="s">
        <v>23</v>
      </c>
      <c r="D316">
        <v>32</v>
      </c>
      <c r="E316" t="s">
        <v>11</v>
      </c>
    </row>
    <row r="317" spans="1:5" x14ac:dyDescent="0.25">
      <c r="A317" s="3" t="s">
        <v>360</v>
      </c>
      <c r="B317" t="s">
        <v>358</v>
      </c>
      <c r="C317" t="s">
        <v>23</v>
      </c>
      <c r="D317">
        <v>32</v>
      </c>
      <c r="E317" t="s">
        <v>11</v>
      </c>
    </row>
    <row r="318" spans="1:5" x14ac:dyDescent="0.25">
      <c r="A318" s="3" t="s">
        <v>361</v>
      </c>
      <c r="B318" t="s">
        <v>358</v>
      </c>
      <c r="C318" t="s">
        <v>23</v>
      </c>
      <c r="D318">
        <v>32</v>
      </c>
      <c r="E318" t="s">
        <v>11</v>
      </c>
    </row>
    <row r="319" spans="1:5" x14ac:dyDescent="0.25">
      <c r="A319" s="3" t="s">
        <v>362</v>
      </c>
      <c r="B319" t="s">
        <v>358</v>
      </c>
      <c r="C319" t="s">
        <v>17</v>
      </c>
      <c r="D319">
        <v>33</v>
      </c>
      <c r="E319" t="s">
        <v>11</v>
      </c>
    </row>
    <row r="320" spans="1:5" x14ac:dyDescent="0.25">
      <c r="A320" s="3" t="s">
        <v>363</v>
      </c>
      <c r="B320" t="s">
        <v>358</v>
      </c>
      <c r="C320" t="s">
        <v>17</v>
      </c>
      <c r="D320">
        <v>33</v>
      </c>
      <c r="E320" t="s">
        <v>11</v>
      </c>
    </row>
    <row r="321" spans="1:5" x14ac:dyDescent="0.25">
      <c r="A321" s="3" t="s">
        <v>364</v>
      </c>
      <c r="B321" t="s">
        <v>358</v>
      </c>
      <c r="C321" t="s">
        <v>17</v>
      </c>
      <c r="D321">
        <v>33</v>
      </c>
      <c r="E321" t="s">
        <v>11</v>
      </c>
    </row>
    <row r="322" spans="1:5" ht="30" x14ac:dyDescent="0.25">
      <c r="A322" s="3" t="s">
        <v>365</v>
      </c>
      <c r="B322" t="s">
        <v>358</v>
      </c>
      <c r="C322" t="s">
        <v>17</v>
      </c>
      <c r="D322">
        <v>33</v>
      </c>
      <c r="E322" t="s">
        <v>11</v>
      </c>
    </row>
    <row r="323" spans="1:5" x14ac:dyDescent="0.25">
      <c r="A323" s="3" t="s">
        <v>366</v>
      </c>
      <c r="B323" t="s">
        <v>358</v>
      </c>
      <c r="C323" t="s">
        <v>17</v>
      </c>
      <c r="D323">
        <v>33</v>
      </c>
      <c r="E323" t="s">
        <v>11</v>
      </c>
    </row>
    <row r="324" spans="1:5" x14ac:dyDescent="0.25">
      <c r="A324" s="3" t="s">
        <v>367</v>
      </c>
      <c r="B324" t="s">
        <v>358</v>
      </c>
      <c r="C324" t="s">
        <v>17</v>
      </c>
      <c r="D324">
        <v>33</v>
      </c>
      <c r="E324" t="s">
        <v>11</v>
      </c>
    </row>
    <row r="325" spans="1:5" hidden="1" x14ac:dyDescent="0.25">
      <c r="A325" s="3" t="s">
        <v>368</v>
      </c>
      <c r="B325" t="s">
        <v>369</v>
      </c>
      <c r="C325" t="s">
        <v>23</v>
      </c>
      <c r="D325">
        <v>34</v>
      </c>
      <c r="E325" t="s">
        <v>26</v>
      </c>
    </row>
    <row r="326" spans="1:5" x14ac:dyDescent="0.25">
      <c r="A326" s="3" t="s">
        <v>370</v>
      </c>
      <c r="B326" t="s">
        <v>369</v>
      </c>
      <c r="C326" t="s">
        <v>23</v>
      </c>
      <c r="D326">
        <v>34</v>
      </c>
      <c r="E326" t="s">
        <v>11</v>
      </c>
    </row>
    <row r="327" spans="1:5" x14ac:dyDescent="0.25">
      <c r="A327" s="3" t="s">
        <v>371</v>
      </c>
      <c r="B327" t="s">
        <v>369</v>
      </c>
      <c r="C327" t="s">
        <v>23</v>
      </c>
      <c r="D327">
        <v>34</v>
      </c>
      <c r="E327" t="s">
        <v>11</v>
      </c>
    </row>
    <row r="328" spans="1:5" ht="30" hidden="1" x14ac:dyDescent="0.25">
      <c r="A328" s="3" t="s">
        <v>417</v>
      </c>
      <c r="B328" t="s">
        <v>369</v>
      </c>
      <c r="C328" t="s">
        <v>17</v>
      </c>
      <c r="D328">
        <v>35</v>
      </c>
      <c r="E328" t="s">
        <v>26</v>
      </c>
    </row>
    <row r="329" spans="1:5" x14ac:dyDescent="0.25">
      <c r="A329" s="3" t="s">
        <v>418</v>
      </c>
      <c r="B329" t="s">
        <v>369</v>
      </c>
      <c r="C329" t="s">
        <v>17</v>
      </c>
      <c r="D329">
        <v>35</v>
      </c>
      <c r="E329" t="s">
        <v>11</v>
      </c>
    </row>
    <row r="330" spans="1:5" x14ac:dyDescent="0.25">
      <c r="A330" s="3" t="s">
        <v>420</v>
      </c>
      <c r="B330" t="s">
        <v>369</v>
      </c>
      <c r="C330" t="s">
        <v>17</v>
      </c>
      <c r="D330">
        <v>35</v>
      </c>
      <c r="E330" t="s">
        <v>11</v>
      </c>
    </row>
    <row r="331" spans="1:5" x14ac:dyDescent="0.25">
      <c r="A331" s="3" t="s">
        <v>419</v>
      </c>
      <c r="B331" t="s">
        <v>369</v>
      </c>
      <c r="C331" t="s">
        <v>17</v>
      </c>
      <c r="D331">
        <v>35</v>
      </c>
      <c r="E331" t="s">
        <v>11</v>
      </c>
    </row>
    <row r="332" spans="1:5" x14ac:dyDescent="0.25">
      <c r="A332" s="3" t="s">
        <v>372</v>
      </c>
      <c r="B332" t="s">
        <v>373</v>
      </c>
      <c r="C332" t="s">
        <v>23</v>
      </c>
      <c r="D332">
        <v>36</v>
      </c>
      <c r="E332" t="s">
        <v>11</v>
      </c>
    </row>
    <row r="333" spans="1:5" hidden="1" x14ac:dyDescent="0.25">
      <c r="A333" s="3" t="s">
        <v>374</v>
      </c>
      <c r="B333" t="s">
        <v>373</v>
      </c>
      <c r="C333" t="s">
        <v>23</v>
      </c>
      <c r="D333">
        <v>36</v>
      </c>
      <c r="E333" t="s">
        <v>26</v>
      </c>
    </row>
    <row r="334" spans="1:5" hidden="1" x14ac:dyDescent="0.25">
      <c r="A334" s="3" t="s">
        <v>375</v>
      </c>
      <c r="B334" t="s">
        <v>373</v>
      </c>
      <c r="C334" t="s">
        <v>23</v>
      </c>
      <c r="D334">
        <v>36</v>
      </c>
      <c r="E334" t="s">
        <v>26</v>
      </c>
    </row>
    <row r="335" spans="1:5" hidden="1" x14ac:dyDescent="0.25">
      <c r="A335" s="3" t="s">
        <v>376</v>
      </c>
      <c r="B335" t="s">
        <v>373</v>
      </c>
      <c r="C335" t="s">
        <v>23</v>
      </c>
      <c r="D335">
        <v>36</v>
      </c>
      <c r="E335" t="s">
        <v>26</v>
      </c>
    </row>
    <row r="336" spans="1:5" ht="30" x14ac:dyDescent="0.25">
      <c r="A336" s="3" t="s">
        <v>377</v>
      </c>
      <c r="B336" t="s">
        <v>373</v>
      </c>
      <c r="C336" t="s">
        <v>23</v>
      </c>
      <c r="D336">
        <v>36</v>
      </c>
      <c r="E336" t="s">
        <v>11</v>
      </c>
    </row>
    <row r="337" spans="1:5" x14ac:dyDescent="0.25">
      <c r="A337" s="3" t="s">
        <v>378</v>
      </c>
      <c r="B337" t="s">
        <v>373</v>
      </c>
      <c r="C337" t="s">
        <v>23</v>
      </c>
      <c r="D337">
        <v>36</v>
      </c>
      <c r="E337" t="s">
        <v>11</v>
      </c>
    </row>
    <row r="338" spans="1:5" hidden="1" x14ac:dyDescent="0.25">
      <c r="A338" s="3" t="s">
        <v>379</v>
      </c>
      <c r="B338" t="s">
        <v>373</v>
      </c>
      <c r="C338" t="s">
        <v>23</v>
      </c>
      <c r="D338">
        <v>36</v>
      </c>
      <c r="E338" t="s">
        <v>26</v>
      </c>
    </row>
    <row r="339" spans="1:5" x14ac:dyDescent="0.25">
      <c r="A339" s="3" t="s">
        <v>380</v>
      </c>
      <c r="B339" t="s">
        <v>373</v>
      </c>
      <c r="C339" t="s">
        <v>23</v>
      </c>
      <c r="D339">
        <v>36</v>
      </c>
      <c r="E339" t="s">
        <v>11</v>
      </c>
    </row>
    <row r="340" spans="1:5" hidden="1" x14ac:dyDescent="0.25">
      <c r="A340" s="3" t="s">
        <v>381</v>
      </c>
      <c r="B340" t="s">
        <v>373</v>
      </c>
      <c r="C340" t="s">
        <v>23</v>
      </c>
      <c r="D340">
        <v>36</v>
      </c>
      <c r="E340" t="s">
        <v>26</v>
      </c>
    </row>
    <row r="341" spans="1:5" x14ac:dyDescent="0.25">
      <c r="A341" s="3" t="s">
        <v>382</v>
      </c>
      <c r="B341" t="s">
        <v>373</v>
      </c>
      <c r="C341" t="s">
        <v>17</v>
      </c>
      <c r="D341">
        <v>37</v>
      </c>
      <c r="E341" t="s">
        <v>11</v>
      </c>
    </row>
    <row r="342" spans="1:5" x14ac:dyDescent="0.25">
      <c r="A342" s="3" t="s">
        <v>383</v>
      </c>
      <c r="B342" t="s">
        <v>373</v>
      </c>
      <c r="C342" t="s">
        <v>17</v>
      </c>
      <c r="D342">
        <v>37</v>
      </c>
      <c r="E342" t="s">
        <v>11</v>
      </c>
    </row>
    <row r="343" spans="1:5" hidden="1" x14ac:dyDescent="0.25">
      <c r="A343" s="3" t="s">
        <v>384</v>
      </c>
      <c r="B343" t="s">
        <v>385</v>
      </c>
      <c r="C343" t="s">
        <v>23</v>
      </c>
      <c r="D343">
        <v>38</v>
      </c>
      <c r="E343" t="s">
        <v>26</v>
      </c>
    </row>
    <row r="344" spans="1:5" ht="45" hidden="1" x14ac:dyDescent="0.25">
      <c r="A344" s="3" t="s">
        <v>386</v>
      </c>
      <c r="B344" t="s">
        <v>385</v>
      </c>
      <c r="C344" t="s">
        <v>23</v>
      </c>
      <c r="D344">
        <v>38</v>
      </c>
      <c r="E344" t="s">
        <v>26</v>
      </c>
    </row>
    <row r="345" spans="1:5" x14ac:dyDescent="0.25">
      <c r="A345" s="3" t="s">
        <v>387</v>
      </c>
      <c r="B345" t="s">
        <v>385</v>
      </c>
      <c r="C345" t="s">
        <v>23</v>
      </c>
      <c r="D345">
        <v>38</v>
      </c>
      <c r="E345" t="s">
        <v>11</v>
      </c>
    </row>
    <row r="346" spans="1:5" hidden="1" x14ac:dyDescent="0.25">
      <c r="A346" s="3" t="s">
        <v>388</v>
      </c>
      <c r="B346" t="s">
        <v>385</v>
      </c>
      <c r="C346" t="s">
        <v>23</v>
      </c>
      <c r="D346">
        <v>38</v>
      </c>
      <c r="E346" t="s">
        <v>26</v>
      </c>
    </row>
    <row r="347" spans="1:5" ht="30" x14ac:dyDescent="0.25">
      <c r="A347" s="3" t="s">
        <v>389</v>
      </c>
      <c r="B347" t="s">
        <v>385</v>
      </c>
      <c r="C347" t="s">
        <v>23</v>
      </c>
      <c r="D347">
        <v>38</v>
      </c>
      <c r="E347" t="s">
        <v>11</v>
      </c>
    </row>
    <row r="348" spans="1:5" x14ac:dyDescent="0.25">
      <c r="A348" s="3" t="s">
        <v>390</v>
      </c>
      <c r="B348" t="s">
        <v>385</v>
      </c>
      <c r="C348" t="s">
        <v>17</v>
      </c>
      <c r="D348">
        <v>39</v>
      </c>
      <c r="E348" t="s">
        <v>11</v>
      </c>
    </row>
    <row r="349" spans="1:5" x14ac:dyDescent="0.25">
      <c r="A349" s="3" t="s">
        <v>391</v>
      </c>
      <c r="B349" t="s">
        <v>385</v>
      </c>
      <c r="C349" t="s">
        <v>17</v>
      </c>
      <c r="D349">
        <v>39</v>
      </c>
      <c r="E349" t="s">
        <v>11</v>
      </c>
    </row>
    <row r="350" spans="1:5" x14ac:dyDescent="0.25">
      <c r="A350" s="3" t="s">
        <v>392</v>
      </c>
      <c r="B350" t="s">
        <v>398</v>
      </c>
      <c r="C350" t="s">
        <v>23</v>
      </c>
      <c r="D350">
        <v>40</v>
      </c>
      <c r="E350" t="s">
        <v>11</v>
      </c>
    </row>
    <row r="351" spans="1:5" x14ac:dyDescent="0.25">
      <c r="A351" s="3" t="s">
        <v>393</v>
      </c>
      <c r="B351" t="s">
        <v>398</v>
      </c>
      <c r="C351" t="s">
        <v>23</v>
      </c>
      <c r="D351">
        <v>40</v>
      </c>
      <c r="E351" t="s">
        <v>11</v>
      </c>
    </row>
    <row r="352" spans="1:5" x14ac:dyDescent="0.25">
      <c r="A352" s="3" t="s">
        <v>394</v>
      </c>
      <c r="B352" t="s">
        <v>398</v>
      </c>
      <c r="C352" t="s">
        <v>23</v>
      </c>
      <c r="D352">
        <v>40</v>
      </c>
      <c r="E352" t="s">
        <v>11</v>
      </c>
    </row>
    <row r="353" spans="1:5" x14ac:dyDescent="0.25">
      <c r="A353" s="3" t="s">
        <v>395</v>
      </c>
      <c r="B353" t="s">
        <v>398</v>
      </c>
      <c r="C353" t="s">
        <v>23</v>
      </c>
      <c r="D353">
        <v>40</v>
      </c>
      <c r="E353" t="s">
        <v>11</v>
      </c>
    </row>
    <row r="354" spans="1:5" x14ac:dyDescent="0.25">
      <c r="A354" s="3" t="s">
        <v>396</v>
      </c>
      <c r="B354" t="s">
        <v>398</v>
      </c>
      <c r="C354" t="s">
        <v>23</v>
      </c>
      <c r="D354">
        <v>40</v>
      </c>
      <c r="E354" t="s">
        <v>11</v>
      </c>
    </row>
    <row r="355" spans="1:5" x14ac:dyDescent="0.25">
      <c r="A355" s="3" t="s">
        <v>397</v>
      </c>
      <c r="B355" t="s">
        <v>398</v>
      </c>
      <c r="C355" t="s">
        <v>23</v>
      </c>
      <c r="D355">
        <v>40</v>
      </c>
      <c r="E355" t="s">
        <v>11</v>
      </c>
    </row>
    <row r="356" spans="1:5" hidden="1" x14ac:dyDescent="0.25">
      <c r="A356" s="3" t="s">
        <v>399</v>
      </c>
      <c r="B356" t="s">
        <v>398</v>
      </c>
      <c r="C356" t="s">
        <v>23</v>
      </c>
      <c r="D356">
        <v>40</v>
      </c>
      <c r="E356" t="s">
        <v>26</v>
      </c>
    </row>
    <row r="357" spans="1:5" ht="30" x14ac:dyDescent="0.25">
      <c r="A357" s="3" t="s">
        <v>400</v>
      </c>
      <c r="B357" t="s">
        <v>401</v>
      </c>
      <c r="C357" t="s">
        <v>23</v>
      </c>
      <c r="D357">
        <v>41</v>
      </c>
      <c r="E357" t="s">
        <v>11</v>
      </c>
    </row>
    <row r="358" spans="1:5" hidden="1" x14ac:dyDescent="0.25">
      <c r="A358" s="3" t="s">
        <v>402</v>
      </c>
      <c r="B358" t="s">
        <v>401</v>
      </c>
      <c r="C358" t="s">
        <v>23</v>
      </c>
      <c r="D358">
        <v>41</v>
      </c>
      <c r="E358" t="s">
        <v>26</v>
      </c>
    </row>
    <row r="359" spans="1:5" x14ac:dyDescent="0.25">
      <c r="A359" s="3" t="s">
        <v>403</v>
      </c>
      <c r="B359" t="s">
        <v>401</v>
      </c>
      <c r="C359" t="s">
        <v>23</v>
      </c>
      <c r="D359">
        <v>41</v>
      </c>
      <c r="E359" t="s">
        <v>11</v>
      </c>
    </row>
    <row r="360" spans="1:5" x14ac:dyDescent="0.25">
      <c r="A360" s="3" t="s">
        <v>404</v>
      </c>
      <c r="B360" t="s">
        <v>401</v>
      </c>
      <c r="C360" t="s">
        <v>23</v>
      </c>
      <c r="D360">
        <v>41</v>
      </c>
      <c r="E360" t="s">
        <v>11</v>
      </c>
    </row>
    <row r="361" spans="1:5" ht="30" x14ac:dyDescent="0.25">
      <c r="A361" s="3" t="s">
        <v>405</v>
      </c>
      <c r="B361" t="s">
        <v>401</v>
      </c>
      <c r="C361" t="s">
        <v>23</v>
      </c>
      <c r="D361">
        <v>41</v>
      </c>
      <c r="E361" t="s">
        <v>11</v>
      </c>
    </row>
    <row r="362" spans="1:5" x14ac:dyDescent="0.25">
      <c r="A362" s="3" t="s">
        <v>406</v>
      </c>
      <c r="B362" t="s">
        <v>401</v>
      </c>
      <c r="C362" t="s">
        <v>23</v>
      </c>
      <c r="D362">
        <v>41</v>
      </c>
      <c r="E362" t="s">
        <v>11</v>
      </c>
    </row>
    <row r="363" spans="1:5" x14ac:dyDescent="0.25">
      <c r="A363" s="3" t="s">
        <v>407</v>
      </c>
      <c r="B363" t="s">
        <v>401</v>
      </c>
      <c r="C363" t="s">
        <v>23</v>
      </c>
      <c r="D363">
        <v>41</v>
      </c>
      <c r="E363" t="s">
        <v>11</v>
      </c>
    </row>
    <row r="364" spans="1:5" hidden="1" x14ac:dyDescent="0.25">
      <c r="A364" s="3" t="s">
        <v>408</v>
      </c>
      <c r="B364" t="s">
        <v>401</v>
      </c>
      <c r="C364" t="s">
        <v>23</v>
      </c>
      <c r="D364">
        <v>41</v>
      </c>
      <c r="E364" t="s">
        <v>26</v>
      </c>
    </row>
    <row r="365" spans="1:5" x14ac:dyDescent="0.25">
      <c r="A365" s="3" t="s">
        <v>409</v>
      </c>
      <c r="B365" t="s">
        <v>401</v>
      </c>
      <c r="C365" t="s">
        <v>23</v>
      </c>
      <c r="D365">
        <v>41</v>
      </c>
      <c r="E365" t="s">
        <v>11</v>
      </c>
    </row>
    <row r="366" spans="1:5" x14ac:dyDescent="0.25">
      <c r="A366" s="3" t="s">
        <v>410</v>
      </c>
      <c r="B366" t="s">
        <v>401</v>
      </c>
      <c r="C366" t="s">
        <v>23</v>
      </c>
      <c r="D366">
        <v>41</v>
      </c>
      <c r="E366" t="s">
        <v>11</v>
      </c>
    </row>
    <row r="367" spans="1:5" x14ac:dyDescent="0.25">
      <c r="A367" s="3" t="s">
        <v>411</v>
      </c>
      <c r="B367" t="s">
        <v>401</v>
      </c>
      <c r="C367" t="s">
        <v>17</v>
      </c>
      <c r="D367">
        <v>42</v>
      </c>
      <c r="E367" t="s">
        <v>11</v>
      </c>
    </row>
    <row r="368" spans="1:5" x14ac:dyDescent="0.25">
      <c r="A368" s="3" t="s">
        <v>412</v>
      </c>
      <c r="B368" t="s">
        <v>401</v>
      </c>
      <c r="C368" t="s">
        <v>17</v>
      </c>
      <c r="D368">
        <v>42</v>
      </c>
      <c r="E368" t="s">
        <v>11</v>
      </c>
    </row>
    <row r="369" spans="1:5" x14ac:dyDescent="0.25">
      <c r="A369" s="3" t="s">
        <v>413</v>
      </c>
      <c r="B369" t="s">
        <v>401</v>
      </c>
      <c r="C369" t="s">
        <v>17</v>
      </c>
      <c r="D369">
        <v>42</v>
      </c>
      <c r="E369" t="s">
        <v>11</v>
      </c>
    </row>
    <row r="370" spans="1:5" x14ac:dyDescent="0.25">
      <c r="A370" s="3" t="s">
        <v>414</v>
      </c>
      <c r="B370" t="s">
        <v>401</v>
      </c>
      <c r="C370" t="s">
        <v>17</v>
      </c>
      <c r="D370">
        <v>42</v>
      </c>
      <c r="E370" t="s">
        <v>11</v>
      </c>
    </row>
    <row r="371" spans="1:5" x14ac:dyDescent="0.25">
      <c r="A371" s="3" t="s">
        <v>415</v>
      </c>
      <c r="B371" t="s">
        <v>401</v>
      </c>
      <c r="C371" t="s">
        <v>17</v>
      </c>
      <c r="D371">
        <v>42</v>
      </c>
      <c r="E371" t="s">
        <v>11</v>
      </c>
    </row>
    <row r="372" spans="1:5" x14ac:dyDescent="0.25">
      <c r="A372" s="3" t="s">
        <v>416</v>
      </c>
      <c r="B372" t="s">
        <v>401</v>
      </c>
      <c r="C372" t="s">
        <v>17</v>
      </c>
      <c r="D372">
        <v>42</v>
      </c>
      <c r="E372" t="s">
        <v>11</v>
      </c>
    </row>
    <row r="373" spans="1:5" hidden="1" x14ac:dyDescent="0.25">
      <c r="A373" s="3" t="s">
        <v>421</v>
      </c>
      <c r="B373" t="s">
        <v>422</v>
      </c>
      <c r="C373" t="s">
        <v>23</v>
      </c>
      <c r="D373">
        <v>43</v>
      </c>
      <c r="E373" t="s">
        <v>26</v>
      </c>
    </row>
    <row r="374" spans="1:5" hidden="1" x14ac:dyDescent="0.25">
      <c r="A374" s="3" t="s">
        <v>423</v>
      </c>
      <c r="B374" t="s">
        <v>422</v>
      </c>
      <c r="C374" t="s">
        <v>23</v>
      </c>
      <c r="D374">
        <v>43</v>
      </c>
      <c r="E374" t="s">
        <v>26</v>
      </c>
    </row>
    <row r="375" spans="1:5" x14ac:dyDescent="0.25">
      <c r="A375" s="3" t="s">
        <v>424</v>
      </c>
      <c r="B375" t="s">
        <v>422</v>
      </c>
      <c r="C375" t="s">
        <v>23</v>
      </c>
      <c r="D375">
        <v>43</v>
      </c>
      <c r="E375" t="s">
        <v>11</v>
      </c>
    </row>
    <row r="376" spans="1:5" x14ac:dyDescent="0.25">
      <c r="A376" s="3" t="s">
        <v>425</v>
      </c>
      <c r="B376" t="s">
        <v>422</v>
      </c>
      <c r="C376" t="s">
        <v>23</v>
      </c>
      <c r="D376">
        <v>43</v>
      </c>
      <c r="E376" t="s">
        <v>11</v>
      </c>
    </row>
    <row r="377" spans="1:5" hidden="1" x14ac:dyDescent="0.25">
      <c r="A377" s="3" t="s">
        <v>426</v>
      </c>
      <c r="B377" t="s">
        <v>422</v>
      </c>
      <c r="C377" t="s">
        <v>23</v>
      </c>
      <c r="D377">
        <v>43</v>
      </c>
      <c r="E377" t="s">
        <v>26</v>
      </c>
    </row>
    <row r="378" spans="1:5" x14ac:dyDescent="0.25">
      <c r="A378" s="3" t="s">
        <v>427</v>
      </c>
      <c r="B378" t="s">
        <v>422</v>
      </c>
      <c r="C378" t="s">
        <v>23</v>
      </c>
      <c r="D378">
        <v>43</v>
      </c>
      <c r="E378" t="s">
        <v>11</v>
      </c>
    </row>
    <row r="379" spans="1:5" hidden="1" x14ac:dyDescent="0.25">
      <c r="A379" s="3" t="s">
        <v>428</v>
      </c>
      <c r="B379" t="s">
        <v>422</v>
      </c>
      <c r="C379" t="s">
        <v>23</v>
      </c>
      <c r="D379">
        <v>43</v>
      </c>
      <c r="E379" t="s">
        <v>26</v>
      </c>
    </row>
    <row r="380" spans="1:5" x14ac:dyDescent="0.25">
      <c r="A380" s="3" t="s">
        <v>429</v>
      </c>
      <c r="B380" t="s">
        <v>422</v>
      </c>
      <c r="C380" t="s">
        <v>23</v>
      </c>
      <c r="D380">
        <v>43</v>
      </c>
      <c r="E380" t="s">
        <v>11</v>
      </c>
    </row>
    <row r="381" spans="1:5" hidden="1" x14ac:dyDescent="0.25">
      <c r="A381" s="3" t="s">
        <v>430</v>
      </c>
      <c r="B381" t="s">
        <v>422</v>
      </c>
      <c r="C381" t="s">
        <v>23</v>
      </c>
      <c r="D381">
        <v>43</v>
      </c>
      <c r="E381" t="s">
        <v>26</v>
      </c>
    </row>
    <row r="382" spans="1:5" x14ac:dyDescent="0.25">
      <c r="A382" s="3" t="s">
        <v>431</v>
      </c>
      <c r="B382" t="s">
        <v>422</v>
      </c>
      <c r="C382" t="s">
        <v>23</v>
      </c>
      <c r="D382">
        <v>43</v>
      </c>
      <c r="E382" t="s">
        <v>11</v>
      </c>
    </row>
    <row r="383" spans="1:5" x14ac:dyDescent="0.25">
      <c r="A383" s="3" t="s">
        <v>432</v>
      </c>
      <c r="B383" t="s">
        <v>422</v>
      </c>
      <c r="C383" t="s">
        <v>17</v>
      </c>
      <c r="D383">
        <v>44</v>
      </c>
      <c r="E383" t="s">
        <v>11</v>
      </c>
    </row>
    <row r="384" spans="1:5" ht="30" x14ac:dyDescent="0.25">
      <c r="A384" s="3" t="s">
        <v>433</v>
      </c>
      <c r="B384" t="s">
        <v>422</v>
      </c>
      <c r="C384" t="s">
        <v>17</v>
      </c>
      <c r="D384">
        <v>44</v>
      </c>
      <c r="E384" t="s">
        <v>11</v>
      </c>
    </row>
    <row r="385" spans="1:5" x14ac:dyDescent="0.25">
      <c r="A385" s="3" t="s">
        <v>434</v>
      </c>
      <c r="B385" t="s">
        <v>422</v>
      </c>
      <c r="C385" t="s">
        <v>17</v>
      </c>
      <c r="D385">
        <v>44</v>
      </c>
      <c r="E385" t="s">
        <v>11</v>
      </c>
    </row>
    <row r="386" spans="1:5" x14ac:dyDescent="0.25">
      <c r="A386" s="3" t="s">
        <v>435</v>
      </c>
      <c r="B386" t="s">
        <v>422</v>
      </c>
      <c r="C386" t="s">
        <v>17</v>
      </c>
      <c r="D386">
        <v>44</v>
      </c>
      <c r="E386" t="s">
        <v>11</v>
      </c>
    </row>
    <row r="387" spans="1:5" x14ac:dyDescent="0.25">
      <c r="A387" s="3" t="s">
        <v>436</v>
      </c>
      <c r="B387" t="s">
        <v>422</v>
      </c>
      <c r="C387" t="s">
        <v>17</v>
      </c>
      <c r="D387">
        <v>44</v>
      </c>
      <c r="E387" t="s">
        <v>11</v>
      </c>
    </row>
    <row r="388" spans="1:5" x14ac:dyDescent="0.25">
      <c r="A388" s="3" t="s">
        <v>437</v>
      </c>
      <c r="B388" t="s">
        <v>422</v>
      </c>
      <c r="C388" t="s">
        <v>17</v>
      </c>
      <c r="D388">
        <v>44</v>
      </c>
      <c r="E388" t="s">
        <v>11</v>
      </c>
    </row>
    <row r="389" spans="1:5" hidden="1" x14ac:dyDescent="0.25">
      <c r="A389" s="3" t="s">
        <v>438</v>
      </c>
      <c r="B389" t="s">
        <v>422</v>
      </c>
      <c r="C389" t="s">
        <v>17</v>
      </c>
      <c r="D389">
        <v>44</v>
      </c>
      <c r="E389" t="s">
        <v>26</v>
      </c>
    </row>
    <row r="390" spans="1:5" x14ac:dyDescent="0.25">
      <c r="A390" s="3" t="s">
        <v>439</v>
      </c>
      <c r="B390" t="s">
        <v>422</v>
      </c>
      <c r="C390" t="s">
        <v>17</v>
      </c>
      <c r="D390">
        <v>44</v>
      </c>
      <c r="E390" t="s">
        <v>11</v>
      </c>
    </row>
    <row r="391" spans="1:5" x14ac:dyDescent="0.25">
      <c r="A391" s="3" t="s">
        <v>440</v>
      </c>
      <c r="B391" t="s">
        <v>422</v>
      </c>
      <c r="C391" t="s">
        <v>17</v>
      </c>
      <c r="D391">
        <v>44</v>
      </c>
      <c r="E391" t="s">
        <v>11</v>
      </c>
    </row>
    <row r="392" spans="1:5" hidden="1" x14ac:dyDescent="0.25">
      <c r="A392" s="3" t="s">
        <v>441</v>
      </c>
      <c r="B392" t="s">
        <v>422</v>
      </c>
      <c r="C392" t="s">
        <v>17</v>
      </c>
      <c r="D392">
        <v>44</v>
      </c>
      <c r="E392" t="s">
        <v>26</v>
      </c>
    </row>
    <row r="393" spans="1:5" x14ac:dyDescent="0.25">
      <c r="A393" s="3" t="s">
        <v>442</v>
      </c>
      <c r="B393" t="s">
        <v>443</v>
      </c>
      <c r="C393" t="s">
        <v>23</v>
      </c>
      <c r="D393">
        <v>45</v>
      </c>
    </row>
    <row r="394" spans="1:5" ht="30" x14ac:dyDescent="0.25">
      <c r="A394" s="3" t="s">
        <v>444</v>
      </c>
      <c r="B394" t="s">
        <v>445</v>
      </c>
      <c r="C394" t="s">
        <v>17</v>
      </c>
      <c r="D394">
        <v>46</v>
      </c>
      <c r="E394" t="s">
        <v>11</v>
      </c>
    </row>
    <row r="395" spans="1:5" x14ac:dyDescent="0.25">
      <c r="A395" s="3" t="s">
        <v>446</v>
      </c>
      <c r="B395" t="s">
        <v>445</v>
      </c>
      <c r="C395" t="s">
        <v>17</v>
      </c>
      <c r="D395">
        <v>46</v>
      </c>
      <c r="E395" t="s">
        <v>11</v>
      </c>
    </row>
    <row r="396" spans="1:5" x14ac:dyDescent="0.25">
      <c r="A396" s="3" t="s">
        <v>447</v>
      </c>
      <c r="B396" t="s">
        <v>445</v>
      </c>
      <c r="C396" t="s">
        <v>17</v>
      </c>
      <c r="D396">
        <v>46</v>
      </c>
      <c r="E396" t="s">
        <v>11</v>
      </c>
    </row>
    <row r="397" spans="1:5" x14ac:dyDescent="0.25">
      <c r="A397" s="3" t="s">
        <v>448</v>
      </c>
      <c r="B397" t="s">
        <v>445</v>
      </c>
      <c r="C397" t="s">
        <v>17</v>
      </c>
      <c r="D397">
        <v>46</v>
      </c>
      <c r="E397" t="s">
        <v>11</v>
      </c>
    </row>
    <row r="398" spans="1:5" x14ac:dyDescent="0.25">
      <c r="A398" s="3" t="s">
        <v>449</v>
      </c>
      <c r="B398" t="s">
        <v>445</v>
      </c>
      <c r="C398" t="s">
        <v>17</v>
      </c>
      <c r="D398">
        <v>46</v>
      </c>
      <c r="E398" t="s">
        <v>11</v>
      </c>
    </row>
    <row r="399" spans="1:5" hidden="1" x14ac:dyDescent="0.25">
      <c r="A399" s="3" t="s">
        <v>450</v>
      </c>
      <c r="B399" t="s">
        <v>451</v>
      </c>
      <c r="C399" t="s">
        <v>23</v>
      </c>
      <c r="D399">
        <v>47</v>
      </c>
      <c r="E399" t="s">
        <v>26</v>
      </c>
    </row>
    <row r="400" spans="1:5" x14ac:dyDescent="0.25">
      <c r="A400" s="3" t="s">
        <v>452</v>
      </c>
      <c r="B400" t="s">
        <v>451</v>
      </c>
      <c r="C400" t="s">
        <v>23</v>
      </c>
      <c r="D400">
        <v>47</v>
      </c>
      <c r="E400" t="s">
        <v>11</v>
      </c>
    </row>
    <row r="401" spans="1:5" x14ac:dyDescent="0.25">
      <c r="A401" s="3" t="s">
        <v>453</v>
      </c>
      <c r="B401" t="s">
        <v>454</v>
      </c>
      <c r="C401" t="s">
        <v>17</v>
      </c>
      <c r="D401">
        <v>48</v>
      </c>
      <c r="E401" t="s">
        <v>11</v>
      </c>
    </row>
    <row r="402" spans="1:5" hidden="1" x14ac:dyDescent="0.25">
      <c r="A402" s="3" t="s">
        <v>455</v>
      </c>
      <c r="B402" t="s">
        <v>454</v>
      </c>
      <c r="C402" t="s">
        <v>17</v>
      </c>
      <c r="D402">
        <v>48</v>
      </c>
      <c r="E402" t="s">
        <v>26</v>
      </c>
    </row>
    <row r="403" spans="1:5" hidden="1" x14ac:dyDescent="0.25">
      <c r="A403" s="3" t="s">
        <v>456</v>
      </c>
      <c r="B403" t="s">
        <v>454</v>
      </c>
      <c r="C403" t="s">
        <v>17</v>
      </c>
      <c r="D403">
        <v>48</v>
      </c>
      <c r="E403" t="s">
        <v>26</v>
      </c>
    </row>
    <row r="404" spans="1:5" hidden="1" x14ac:dyDescent="0.25">
      <c r="A404" s="3" t="s">
        <v>457</v>
      </c>
      <c r="B404" t="s">
        <v>454</v>
      </c>
      <c r="C404" t="s">
        <v>17</v>
      </c>
      <c r="D404">
        <v>48</v>
      </c>
      <c r="E404" t="s">
        <v>26</v>
      </c>
    </row>
    <row r="405" spans="1:5" x14ac:dyDescent="0.25">
      <c r="A405" s="3" t="s">
        <v>458</v>
      </c>
      <c r="B405" t="s">
        <v>454</v>
      </c>
      <c r="C405" t="s">
        <v>17</v>
      </c>
      <c r="D405">
        <v>48</v>
      </c>
      <c r="E405" t="s">
        <v>11</v>
      </c>
    </row>
    <row r="406" spans="1:5" hidden="1" x14ac:dyDescent="0.25">
      <c r="A406" s="3" t="s">
        <v>459</v>
      </c>
      <c r="B406" t="s">
        <v>460</v>
      </c>
      <c r="C406" t="s">
        <v>23</v>
      </c>
      <c r="D406">
        <v>49</v>
      </c>
      <c r="E406" t="s">
        <v>26</v>
      </c>
    </row>
    <row r="407" spans="1:5" x14ac:dyDescent="0.25">
      <c r="A407" s="3" t="s">
        <v>461</v>
      </c>
      <c r="B407" t="s">
        <v>460</v>
      </c>
      <c r="C407" t="s">
        <v>17</v>
      </c>
      <c r="D407">
        <v>50</v>
      </c>
      <c r="E407" t="s">
        <v>11</v>
      </c>
    </row>
    <row r="408" spans="1:5" hidden="1" x14ac:dyDescent="0.25">
      <c r="A408" s="3" t="s">
        <v>462</v>
      </c>
      <c r="B408" t="s">
        <v>460</v>
      </c>
      <c r="C408" t="s">
        <v>17</v>
      </c>
      <c r="D408">
        <v>50</v>
      </c>
      <c r="E408" t="s">
        <v>26</v>
      </c>
    </row>
    <row r="409" spans="1:5" x14ac:dyDescent="0.25">
      <c r="A409" s="3" t="s">
        <v>463</v>
      </c>
      <c r="B409" t="s">
        <v>460</v>
      </c>
      <c r="C409" t="s">
        <v>17</v>
      </c>
      <c r="D409">
        <v>50</v>
      </c>
      <c r="E409" t="s">
        <v>11</v>
      </c>
    </row>
    <row r="410" spans="1:5" x14ac:dyDescent="0.25">
      <c r="A410" s="3" t="s">
        <v>464</v>
      </c>
      <c r="B410" t="s">
        <v>460</v>
      </c>
      <c r="C410" t="s">
        <v>17</v>
      </c>
      <c r="D410">
        <v>50</v>
      </c>
      <c r="E410" t="s">
        <v>11</v>
      </c>
    </row>
    <row r="411" spans="1:5" x14ac:dyDescent="0.25">
      <c r="A411" s="3" t="s">
        <v>465</v>
      </c>
      <c r="B411" t="s">
        <v>460</v>
      </c>
      <c r="C411" t="s">
        <v>17</v>
      </c>
      <c r="D411">
        <v>50</v>
      </c>
      <c r="E411" t="s">
        <v>11</v>
      </c>
    </row>
    <row r="412" spans="1:5" x14ac:dyDescent="0.25">
      <c r="A412" s="3" t="s">
        <v>466</v>
      </c>
      <c r="B412" t="s">
        <v>460</v>
      </c>
      <c r="C412" t="s">
        <v>17</v>
      </c>
      <c r="D412">
        <v>50</v>
      </c>
      <c r="E412" t="s">
        <v>11</v>
      </c>
    </row>
    <row r="413" spans="1:5" x14ac:dyDescent="0.25">
      <c r="A413" s="3" t="s">
        <v>467</v>
      </c>
      <c r="B413" t="s">
        <v>460</v>
      </c>
      <c r="C413" t="s">
        <v>17</v>
      </c>
      <c r="D413">
        <v>50</v>
      </c>
      <c r="E413" t="s">
        <v>11</v>
      </c>
    </row>
    <row r="414" spans="1:5" x14ac:dyDescent="0.25">
      <c r="A414" s="3" t="s">
        <v>468</v>
      </c>
      <c r="B414" t="s">
        <v>460</v>
      </c>
      <c r="C414" t="s">
        <v>17</v>
      </c>
      <c r="D414">
        <v>50</v>
      </c>
      <c r="E414" t="s">
        <v>11</v>
      </c>
    </row>
    <row r="415" spans="1:5" x14ac:dyDescent="0.25">
      <c r="A415" s="3" t="s">
        <v>469</v>
      </c>
      <c r="B415" t="s">
        <v>470</v>
      </c>
      <c r="C415" t="s">
        <v>23</v>
      </c>
      <c r="D415">
        <v>51</v>
      </c>
      <c r="E415" t="s">
        <v>11</v>
      </c>
    </row>
    <row r="416" spans="1:5" x14ac:dyDescent="0.25">
      <c r="A416" s="3" t="s">
        <v>471</v>
      </c>
      <c r="B416" t="s">
        <v>470</v>
      </c>
      <c r="C416" t="s">
        <v>23</v>
      </c>
      <c r="D416">
        <v>51</v>
      </c>
      <c r="E416" t="s">
        <v>11</v>
      </c>
    </row>
    <row r="417" spans="1:5" ht="30" x14ac:dyDescent="0.25">
      <c r="A417" s="3" t="s">
        <v>472</v>
      </c>
      <c r="B417" t="s">
        <v>470</v>
      </c>
      <c r="C417" t="s">
        <v>17</v>
      </c>
      <c r="D417">
        <v>52</v>
      </c>
      <c r="E417" t="s">
        <v>11</v>
      </c>
    </row>
    <row r="418" spans="1:5" x14ac:dyDescent="0.25">
      <c r="A418" s="3" t="s">
        <v>473</v>
      </c>
      <c r="B418" t="s">
        <v>470</v>
      </c>
      <c r="C418" t="s">
        <v>17</v>
      </c>
      <c r="D418">
        <v>52</v>
      </c>
      <c r="E418" t="s">
        <v>11</v>
      </c>
    </row>
    <row r="419" spans="1:5" x14ac:dyDescent="0.25">
      <c r="A419" s="3" t="s">
        <v>474</v>
      </c>
      <c r="B419" t="s">
        <v>470</v>
      </c>
      <c r="C419" t="s">
        <v>17</v>
      </c>
      <c r="D419">
        <v>52</v>
      </c>
      <c r="E419" t="s">
        <v>11</v>
      </c>
    </row>
    <row r="420" spans="1:5" ht="30" x14ac:dyDescent="0.25">
      <c r="A420" s="3" t="s">
        <v>475</v>
      </c>
      <c r="B420" t="s">
        <v>476</v>
      </c>
      <c r="C420" t="s">
        <v>23</v>
      </c>
      <c r="D420">
        <v>53</v>
      </c>
      <c r="E420" t="s">
        <v>11</v>
      </c>
    </row>
    <row r="421" spans="1:5" x14ac:dyDescent="0.25">
      <c r="A421" s="3" t="s">
        <v>477</v>
      </c>
      <c r="B421" t="s">
        <v>476</v>
      </c>
      <c r="C421" t="s">
        <v>23</v>
      </c>
      <c r="D421">
        <v>53</v>
      </c>
      <c r="E421" t="s">
        <v>11</v>
      </c>
    </row>
    <row r="422" spans="1:5" ht="30" x14ac:dyDescent="0.25">
      <c r="A422" s="3" t="s">
        <v>478</v>
      </c>
      <c r="B422" t="s">
        <v>476</v>
      </c>
      <c r="C422" t="s">
        <v>23</v>
      </c>
      <c r="D422">
        <v>53</v>
      </c>
      <c r="E422" t="s">
        <v>11</v>
      </c>
    </row>
    <row r="423" spans="1:5" x14ac:dyDescent="0.25">
      <c r="A423" s="3" t="s">
        <v>479</v>
      </c>
      <c r="B423" t="s">
        <v>476</v>
      </c>
      <c r="C423" t="s">
        <v>23</v>
      </c>
      <c r="D423">
        <v>53</v>
      </c>
      <c r="E423" t="s">
        <v>11</v>
      </c>
    </row>
    <row r="424" spans="1:5" hidden="1" x14ac:dyDescent="0.25">
      <c r="A424" s="3" t="s">
        <v>480</v>
      </c>
      <c r="B424" t="s">
        <v>476</v>
      </c>
      <c r="C424" t="s">
        <v>17</v>
      </c>
      <c r="D424">
        <v>54</v>
      </c>
      <c r="E424" t="s">
        <v>26</v>
      </c>
    </row>
    <row r="425" spans="1:5" x14ac:dyDescent="0.25">
      <c r="A425" s="3" t="s">
        <v>481</v>
      </c>
      <c r="B425" t="s">
        <v>476</v>
      </c>
      <c r="C425" t="s">
        <v>17</v>
      </c>
      <c r="D425">
        <v>54</v>
      </c>
      <c r="E425" t="s">
        <v>11</v>
      </c>
    </row>
    <row r="426" spans="1:5" x14ac:dyDescent="0.25">
      <c r="A426" s="3" t="s">
        <v>482</v>
      </c>
      <c r="B426" t="s">
        <v>476</v>
      </c>
      <c r="C426" t="s">
        <v>17</v>
      </c>
      <c r="D426">
        <v>54</v>
      </c>
      <c r="E426" t="s">
        <v>11</v>
      </c>
    </row>
    <row r="427" spans="1:5" x14ac:dyDescent="0.25">
      <c r="A427" s="3" t="s">
        <v>483</v>
      </c>
      <c r="B427" t="s">
        <v>476</v>
      </c>
      <c r="C427" t="s">
        <v>17</v>
      </c>
      <c r="D427">
        <v>54</v>
      </c>
      <c r="E427" t="s">
        <v>11</v>
      </c>
    </row>
    <row r="428" spans="1:5" hidden="1" x14ac:dyDescent="0.25">
      <c r="A428" s="3" t="s">
        <v>484</v>
      </c>
      <c r="B428" t="s">
        <v>476</v>
      </c>
      <c r="C428" t="s">
        <v>17</v>
      </c>
      <c r="D428">
        <v>54</v>
      </c>
      <c r="E428" t="s">
        <v>26</v>
      </c>
    </row>
    <row r="429" spans="1:5" x14ac:dyDescent="0.25">
      <c r="A429" s="3" t="s">
        <v>485</v>
      </c>
      <c r="B429" t="s">
        <v>476</v>
      </c>
      <c r="C429" t="s">
        <v>17</v>
      </c>
      <c r="D429">
        <v>54</v>
      </c>
      <c r="E429" t="s">
        <v>11</v>
      </c>
    </row>
    <row r="430" spans="1:5" x14ac:dyDescent="0.25">
      <c r="A430" s="3" t="s">
        <v>486</v>
      </c>
      <c r="B430" t="s">
        <v>476</v>
      </c>
      <c r="C430" t="s">
        <v>17</v>
      </c>
      <c r="D430">
        <v>54</v>
      </c>
      <c r="E430" t="s">
        <v>11</v>
      </c>
    </row>
    <row r="431" spans="1:5" x14ac:dyDescent="0.25">
      <c r="A431" s="3" t="s">
        <v>487</v>
      </c>
      <c r="B431" t="s">
        <v>476</v>
      </c>
      <c r="C431" t="s">
        <v>17</v>
      </c>
      <c r="D431">
        <v>54</v>
      </c>
      <c r="E431" t="s">
        <v>11</v>
      </c>
    </row>
    <row r="432" spans="1:5" x14ac:dyDescent="0.25">
      <c r="A432" s="3" t="s">
        <v>488</v>
      </c>
      <c r="B432" t="s">
        <v>476</v>
      </c>
      <c r="C432" t="s">
        <v>17</v>
      </c>
      <c r="D432">
        <v>54</v>
      </c>
      <c r="E432" t="s">
        <v>11</v>
      </c>
    </row>
    <row r="433" spans="1:5" ht="30" x14ac:dyDescent="0.25">
      <c r="A433" s="3" t="s">
        <v>489</v>
      </c>
      <c r="B433" t="s">
        <v>476</v>
      </c>
      <c r="C433" t="s">
        <v>17</v>
      </c>
      <c r="D433">
        <v>54</v>
      </c>
      <c r="E433" t="s">
        <v>11</v>
      </c>
    </row>
    <row r="434" spans="1:5" hidden="1" x14ac:dyDescent="0.25">
      <c r="A434" s="3" t="s">
        <v>490</v>
      </c>
      <c r="B434" t="s">
        <v>491</v>
      </c>
      <c r="C434" t="s">
        <v>23</v>
      </c>
      <c r="D434">
        <v>55</v>
      </c>
      <c r="E434" t="s">
        <v>26</v>
      </c>
    </row>
    <row r="435" spans="1:5" x14ac:dyDescent="0.25">
      <c r="A435" s="3" t="s">
        <v>492</v>
      </c>
      <c r="B435" t="s">
        <v>491</v>
      </c>
      <c r="C435" t="s">
        <v>23</v>
      </c>
      <c r="D435">
        <v>55</v>
      </c>
      <c r="E435" t="s">
        <v>11</v>
      </c>
    </row>
    <row r="436" spans="1:5" x14ac:dyDescent="0.25">
      <c r="A436" s="3" t="s">
        <v>493</v>
      </c>
      <c r="B436" t="s">
        <v>491</v>
      </c>
      <c r="C436" t="s">
        <v>23</v>
      </c>
      <c r="D436">
        <v>55</v>
      </c>
      <c r="E436" t="s">
        <v>11</v>
      </c>
    </row>
    <row r="437" spans="1:5" x14ac:dyDescent="0.25">
      <c r="A437" s="3" t="s">
        <v>494</v>
      </c>
      <c r="B437" t="s">
        <v>491</v>
      </c>
      <c r="C437" t="s">
        <v>23</v>
      </c>
      <c r="D437">
        <v>55</v>
      </c>
      <c r="E437" t="s">
        <v>11</v>
      </c>
    </row>
    <row r="438" spans="1:5" hidden="1" x14ac:dyDescent="0.25">
      <c r="A438" s="3" t="s">
        <v>495</v>
      </c>
      <c r="B438" t="s">
        <v>491</v>
      </c>
      <c r="C438" t="s">
        <v>17</v>
      </c>
      <c r="D438">
        <v>56</v>
      </c>
      <c r="E438" t="s">
        <v>26</v>
      </c>
    </row>
    <row r="439" spans="1:5" x14ac:dyDescent="0.25">
      <c r="A439" s="3" t="s">
        <v>497</v>
      </c>
      <c r="B439" t="s">
        <v>496</v>
      </c>
      <c r="C439" t="s">
        <v>23</v>
      </c>
    </row>
    <row r="440" spans="1:5" hidden="1" x14ac:dyDescent="0.25">
      <c r="A440" s="3" t="s">
        <v>498</v>
      </c>
      <c r="B440" t="s">
        <v>496</v>
      </c>
      <c r="C440" t="s">
        <v>17</v>
      </c>
      <c r="E440" t="s">
        <v>26</v>
      </c>
    </row>
    <row r="441" spans="1:5" ht="30" x14ac:dyDescent="0.25">
      <c r="A441" s="3" t="s">
        <v>499</v>
      </c>
      <c r="B441" t="s">
        <v>500</v>
      </c>
      <c r="C441" t="s">
        <v>501</v>
      </c>
      <c r="E441" t="s">
        <v>11</v>
      </c>
    </row>
    <row r="442" spans="1:5" ht="30" hidden="1" x14ac:dyDescent="0.25">
      <c r="A442" s="3" t="s">
        <v>502</v>
      </c>
      <c r="B442" t="s">
        <v>500</v>
      </c>
      <c r="C442" t="s">
        <v>501</v>
      </c>
      <c r="E442" t="s">
        <v>26</v>
      </c>
    </row>
    <row r="443" spans="1:5" x14ac:dyDescent="0.25">
      <c r="A443" s="3" t="s">
        <v>503</v>
      </c>
      <c r="B443" t="s">
        <v>500</v>
      </c>
      <c r="C443" t="s">
        <v>17</v>
      </c>
      <c r="E443" t="s">
        <v>11</v>
      </c>
    </row>
  </sheetData>
  <phoneticPr fontId="3" type="noConversion"/>
  <dataValidations count="1">
    <dataValidation type="list" allowBlank="1" showInputMessage="1" showErrorMessage="1" sqref="E2:E193 E195:E239 E241:E304 E306:E1048576" xr:uid="{6C06FCF2-F177-4AE4-9AFA-8BD5D8D40585}">
      <formula1>$H$12:$H$14</formula1>
    </dataValidation>
  </dataValidations>
  <pageMargins left="0.25" right="0.25" top="0.75" bottom="0.75" header="0.3" footer="0.3"/>
  <pageSetup scale="5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BC4BA-6953-4C96-AAEF-67137CEE9638}">
  <dimension ref="A1:C117"/>
  <sheetViews>
    <sheetView tabSelected="1" zoomScale="250" zoomScaleNormal="250" workbookViewId="0">
      <selection activeCell="C9" sqref="C2:C9"/>
    </sheetView>
  </sheetViews>
  <sheetFormatPr defaultRowHeight="15" x14ac:dyDescent="0.25"/>
  <sheetData>
    <row r="1" spans="1:3" x14ac:dyDescent="0.25">
      <c r="A1" s="10" t="s">
        <v>7</v>
      </c>
    </row>
    <row r="2" spans="1:3" x14ac:dyDescent="0.25">
      <c r="A2" s="9" t="s">
        <v>7</v>
      </c>
    </row>
    <row r="3" spans="1:3" x14ac:dyDescent="0.25">
      <c r="A3" s="10" t="s">
        <v>7</v>
      </c>
      <c r="C3" s="10"/>
    </row>
    <row r="4" spans="1:3" x14ac:dyDescent="0.25">
      <c r="A4" s="9" t="s">
        <v>7</v>
      </c>
      <c r="C4" s="9"/>
    </row>
    <row r="5" spans="1:3" x14ac:dyDescent="0.25">
      <c r="A5" s="10" t="s">
        <v>7</v>
      </c>
      <c r="C5" s="9"/>
    </row>
    <row r="6" spans="1:3" x14ac:dyDescent="0.25">
      <c r="A6" s="9" t="s">
        <v>7</v>
      </c>
      <c r="C6" s="10"/>
    </row>
    <row r="7" spans="1:3" x14ac:dyDescent="0.25">
      <c r="A7" s="10" t="s">
        <v>7</v>
      </c>
      <c r="C7" s="10"/>
    </row>
    <row r="8" spans="1:3" x14ac:dyDescent="0.25">
      <c r="A8" s="9" t="s">
        <v>7</v>
      </c>
    </row>
    <row r="9" spans="1:3" x14ac:dyDescent="0.25">
      <c r="A9" s="10" t="s">
        <v>7</v>
      </c>
    </row>
    <row r="10" spans="1:3" x14ac:dyDescent="0.25">
      <c r="A10" s="9" t="s">
        <v>22</v>
      </c>
    </row>
    <row r="11" spans="1:3" x14ac:dyDescent="0.25">
      <c r="A11" s="10" t="s">
        <v>22</v>
      </c>
    </row>
    <row r="12" spans="1:3" x14ac:dyDescent="0.25">
      <c r="A12" s="9" t="s">
        <v>22</v>
      </c>
    </row>
    <row r="13" spans="1:3" x14ac:dyDescent="0.25">
      <c r="A13" s="10" t="s">
        <v>22</v>
      </c>
    </row>
    <row r="14" spans="1:3" x14ac:dyDescent="0.25">
      <c r="A14" s="9" t="s">
        <v>22</v>
      </c>
    </row>
    <row r="15" spans="1:3" x14ac:dyDescent="0.25">
      <c r="A15" s="10" t="s">
        <v>22</v>
      </c>
    </row>
    <row r="16" spans="1:3" x14ac:dyDescent="0.25">
      <c r="A16" s="9" t="s">
        <v>22</v>
      </c>
    </row>
    <row r="17" spans="1:1" x14ac:dyDescent="0.25">
      <c r="A17" s="10" t="s">
        <v>22</v>
      </c>
    </row>
    <row r="18" spans="1:1" x14ac:dyDescent="0.25">
      <c r="A18" s="9" t="s">
        <v>22</v>
      </c>
    </row>
    <row r="19" spans="1:1" x14ac:dyDescent="0.25">
      <c r="A19" s="10" t="s">
        <v>22</v>
      </c>
    </row>
    <row r="20" spans="1:1" x14ac:dyDescent="0.25">
      <c r="A20" s="9" t="s">
        <v>22</v>
      </c>
    </row>
    <row r="21" spans="1:1" x14ac:dyDescent="0.25">
      <c r="A21" s="10" t="s">
        <v>22</v>
      </c>
    </row>
    <row r="22" spans="1:1" x14ac:dyDescent="0.25">
      <c r="A22" s="9" t="s">
        <v>22</v>
      </c>
    </row>
    <row r="23" spans="1:1" x14ac:dyDescent="0.25">
      <c r="A23" s="10" t="s">
        <v>22</v>
      </c>
    </row>
    <row r="24" spans="1:1" x14ac:dyDescent="0.25">
      <c r="A24" s="9" t="s">
        <v>22</v>
      </c>
    </row>
    <row r="25" spans="1:1" x14ac:dyDescent="0.25">
      <c r="A25" s="10" t="s">
        <v>22</v>
      </c>
    </row>
    <row r="26" spans="1:1" x14ac:dyDescent="0.25">
      <c r="A26" s="9" t="s">
        <v>22</v>
      </c>
    </row>
    <row r="27" spans="1:1" x14ac:dyDescent="0.25">
      <c r="A27" s="10" t="s">
        <v>22</v>
      </c>
    </row>
    <row r="28" spans="1:1" x14ac:dyDescent="0.25">
      <c r="A28" s="9" t="s">
        <v>22</v>
      </c>
    </row>
    <row r="29" spans="1:1" x14ac:dyDescent="0.25">
      <c r="A29" s="10" t="s">
        <v>22</v>
      </c>
    </row>
    <row r="30" spans="1:1" x14ac:dyDescent="0.25">
      <c r="A30" s="9" t="s">
        <v>22</v>
      </c>
    </row>
    <row r="31" spans="1:1" x14ac:dyDescent="0.25">
      <c r="A31" s="10" t="s">
        <v>22</v>
      </c>
    </row>
    <row r="32" spans="1:1" x14ac:dyDescent="0.25">
      <c r="A32" s="9" t="s">
        <v>22</v>
      </c>
    </row>
    <row r="33" spans="1:1" x14ac:dyDescent="0.25">
      <c r="A33" s="10" t="s">
        <v>22</v>
      </c>
    </row>
    <row r="34" spans="1:1" x14ac:dyDescent="0.25">
      <c r="A34" s="9" t="s">
        <v>22</v>
      </c>
    </row>
    <row r="35" spans="1:1" x14ac:dyDescent="0.25">
      <c r="A35" s="10" t="s">
        <v>22</v>
      </c>
    </row>
    <row r="36" spans="1:1" x14ac:dyDescent="0.25">
      <c r="A36" s="9" t="s">
        <v>22</v>
      </c>
    </row>
    <row r="37" spans="1:1" x14ac:dyDescent="0.25">
      <c r="A37" s="10" t="s">
        <v>22</v>
      </c>
    </row>
    <row r="38" spans="1:1" x14ac:dyDescent="0.25">
      <c r="A38" s="9" t="s">
        <v>22</v>
      </c>
    </row>
    <row r="39" spans="1:1" x14ac:dyDescent="0.25">
      <c r="A39" s="10" t="s">
        <v>22</v>
      </c>
    </row>
    <row r="40" spans="1:1" x14ac:dyDescent="0.25">
      <c r="A40" s="9" t="s">
        <v>22</v>
      </c>
    </row>
    <row r="41" spans="1:1" x14ac:dyDescent="0.25">
      <c r="A41" s="10" t="s">
        <v>22</v>
      </c>
    </row>
    <row r="42" spans="1:1" x14ac:dyDescent="0.25">
      <c r="A42" s="9" t="s">
        <v>22</v>
      </c>
    </row>
    <row r="43" spans="1:1" x14ac:dyDescent="0.25">
      <c r="A43" s="10" t="s">
        <v>22</v>
      </c>
    </row>
    <row r="44" spans="1:1" x14ac:dyDescent="0.25">
      <c r="A44" s="9" t="s">
        <v>22</v>
      </c>
    </row>
    <row r="45" spans="1:1" x14ac:dyDescent="0.25">
      <c r="A45" s="10" t="s">
        <v>22</v>
      </c>
    </row>
    <row r="46" spans="1:1" x14ac:dyDescent="0.25">
      <c r="A46" s="9" t="s">
        <v>22</v>
      </c>
    </row>
    <row r="47" spans="1:1" x14ac:dyDescent="0.25">
      <c r="A47" s="10" t="s">
        <v>22</v>
      </c>
    </row>
    <row r="48" spans="1:1" x14ac:dyDescent="0.25">
      <c r="A48" s="9" t="s">
        <v>22</v>
      </c>
    </row>
    <row r="49" spans="1:1" x14ac:dyDescent="0.25">
      <c r="A49" s="10" t="s">
        <v>22</v>
      </c>
    </row>
    <row r="50" spans="1:1" x14ac:dyDescent="0.25">
      <c r="A50" s="9" t="s">
        <v>22</v>
      </c>
    </row>
    <row r="51" spans="1:1" x14ac:dyDescent="0.25">
      <c r="A51" s="10" t="s">
        <v>22</v>
      </c>
    </row>
    <row r="52" spans="1:1" x14ac:dyDescent="0.25">
      <c r="A52" s="9" t="s">
        <v>22</v>
      </c>
    </row>
    <row r="53" spans="1:1" x14ac:dyDescent="0.25">
      <c r="A53" s="10" t="s">
        <v>22</v>
      </c>
    </row>
    <row r="54" spans="1:1" x14ac:dyDescent="0.25">
      <c r="A54" s="9" t="s">
        <v>22</v>
      </c>
    </row>
    <row r="55" spans="1:1" x14ac:dyDescent="0.25">
      <c r="A55" s="10" t="s">
        <v>22</v>
      </c>
    </row>
    <row r="56" spans="1:1" x14ac:dyDescent="0.25">
      <c r="A56" s="9" t="s">
        <v>22</v>
      </c>
    </row>
    <row r="57" spans="1:1" x14ac:dyDescent="0.25">
      <c r="A57" s="10" t="s">
        <v>22</v>
      </c>
    </row>
    <row r="58" spans="1:1" x14ac:dyDescent="0.25">
      <c r="A58" s="9" t="s">
        <v>22</v>
      </c>
    </row>
    <row r="59" spans="1:1" x14ac:dyDescent="0.25">
      <c r="A59" s="10" t="s">
        <v>22</v>
      </c>
    </row>
    <row r="60" spans="1:1" x14ac:dyDescent="0.25">
      <c r="A60" s="9" t="s">
        <v>22</v>
      </c>
    </row>
    <row r="61" spans="1:1" x14ac:dyDescent="0.25">
      <c r="A61" s="10" t="s">
        <v>22</v>
      </c>
    </row>
    <row r="62" spans="1:1" x14ac:dyDescent="0.25">
      <c r="A62" s="9" t="s">
        <v>22</v>
      </c>
    </row>
    <row r="63" spans="1:1" x14ac:dyDescent="0.25">
      <c r="A63" s="10" t="s">
        <v>22</v>
      </c>
    </row>
    <row r="64" spans="1:1" x14ac:dyDescent="0.25">
      <c r="A64" s="9" t="s">
        <v>22</v>
      </c>
    </row>
    <row r="65" spans="1:1" x14ac:dyDescent="0.25">
      <c r="A65" s="10" t="s">
        <v>22</v>
      </c>
    </row>
    <row r="66" spans="1:1" x14ac:dyDescent="0.25">
      <c r="A66" s="9" t="s">
        <v>22</v>
      </c>
    </row>
    <row r="67" spans="1:1" x14ac:dyDescent="0.25">
      <c r="A67" s="10" t="s">
        <v>22</v>
      </c>
    </row>
    <row r="68" spans="1:1" x14ac:dyDescent="0.25">
      <c r="A68" s="9" t="s">
        <v>22</v>
      </c>
    </row>
    <row r="69" spans="1:1" x14ac:dyDescent="0.25">
      <c r="A69" s="10" t="s">
        <v>22</v>
      </c>
    </row>
    <row r="70" spans="1:1" x14ac:dyDescent="0.25">
      <c r="A70" s="9" t="s">
        <v>22</v>
      </c>
    </row>
    <row r="71" spans="1:1" x14ac:dyDescent="0.25">
      <c r="A71" s="10" t="s">
        <v>22</v>
      </c>
    </row>
    <row r="72" spans="1:1" x14ac:dyDescent="0.25">
      <c r="A72" s="9" t="s">
        <v>92</v>
      </c>
    </row>
    <row r="73" spans="1:1" x14ac:dyDescent="0.25">
      <c r="A73" s="10" t="s">
        <v>92</v>
      </c>
    </row>
    <row r="74" spans="1:1" x14ac:dyDescent="0.25">
      <c r="A74" s="9" t="s">
        <v>92</v>
      </c>
    </row>
    <row r="75" spans="1:1" x14ac:dyDescent="0.25">
      <c r="A75" s="10" t="s">
        <v>92</v>
      </c>
    </row>
    <row r="76" spans="1:1" x14ac:dyDescent="0.25">
      <c r="A76" s="9" t="s">
        <v>92</v>
      </c>
    </row>
    <row r="77" spans="1:1" x14ac:dyDescent="0.25">
      <c r="A77" s="10" t="s">
        <v>92</v>
      </c>
    </row>
    <row r="78" spans="1:1" x14ac:dyDescent="0.25">
      <c r="A78" s="9" t="s">
        <v>92</v>
      </c>
    </row>
    <row r="79" spans="1:1" x14ac:dyDescent="0.25">
      <c r="A79" s="10" t="s">
        <v>92</v>
      </c>
    </row>
    <row r="80" spans="1:1" x14ac:dyDescent="0.25">
      <c r="A80" s="9" t="s">
        <v>92</v>
      </c>
    </row>
    <row r="81" spans="1:1" x14ac:dyDescent="0.25">
      <c r="A81" s="10" t="s">
        <v>92</v>
      </c>
    </row>
    <row r="82" spans="1:1" x14ac:dyDescent="0.25">
      <c r="A82" s="9" t="s">
        <v>92</v>
      </c>
    </row>
    <row r="83" spans="1:1" x14ac:dyDescent="0.25">
      <c r="A83" s="10" t="s">
        <v>92</v>
      </c>
    </row>
    <row r="84" spans="1:1" x14ac:dyDescent="0.25">
      <c r="A84" s="9" t="s">
        <v>92</v>
      </c>
    </row>
    <row r="85" spans="1:1" x14ac:dyDescent="0.25">
      <c r="A85" s="10" t="s">
        <v>92</v>
      </c>
    </row>
    <row r="86" spans="1:1" x14ac:dyDescent="0.25">
      <c r="A86" s="9" t="s">
        <v>92</v>
      </c>
    </row>
    <row r="87" spans="1:1" x14ac:dyDescent="0.25">
      <c r="A87" s="10" t="s">
        <v>92</v>
      </c>
    </row>
    <row r="88" spans="1:1" x14ac:dyDescent="0.25">
      <c r="A88" s="9" t="s">
        <v>108</v>
      </c>
    </row>
    <row r="89" spans="1:1" x14ac:dyDescent="0.25">
      <c r="A89" s="10" t="s">
        <v>108</v>
      </c>
    </row>
    <row r="90" spans="1:1" x14ac:dyDescent="0.25">
      <c r="A90" s="9" t="s">
        <v>108</v>
      </c>
    </row>
    <row r="91" spans="1:1" x14ac:dyDescent="0.25">
      <c r="A91" s="10" t="s">
        <v>108</v>
      </c>
    </row>
    <row r="92" spans="1:1" x14ac:dyDescent="0.25">
      <c r="A92" s="9" t="s">
        <v>108</v>
      </c>
    </row>
    <row r="93" spans="1:1" x14ac:dyDescent="0.25">
      <c r="A93" s="10" t="s">
        <v>108</v>
      </c>
    </row>
    <row r="94" spans="1:1" x14ac:dyDescent="0.25">
      <c r="A94" s="9" t="s">
        <v>108</v>
      </c>
    </row>
    <row r="95" spans="1:1" x14ac:dyDescent="0.25">
      <c r="A95" s="10" t="s">
        <v>108</v>
      </c>
    </row>
    <row r="96" spans="1:1" x14ac:dyDescent="0.25">
      <c r="A96" s="9" t="s">
        <v>108</v>
      </c>
    </row>
    <row r="97" spans="1:1" x14ac:dyDescent="0.25">
      <c r="A97" s="10" t="s">
        <v>108</v>
      </c>
    </row>
    <row r="98" spans="1:1" x14ac:dyDescent="0.25">
      <c r="A98" s="9" t="s">
        <v>108</v>
      </c>
    </row>
    <row r="99" spans="1:1" x14ac:dyDescent="0.25">
      <c r="A99" s="10" t="s">
        <v>108</v>
      </c>
    </row>
    <row r="100" spans="1:1" x14ac:dyDescent="0.25">
      <c r="A100" s="9" t="s">
        <v>108</v>
      </c>
    </row>
    <row r="101" spans="1:1" x14ac:dyDescent="0.25">
      <c r="A101" s="10" t="s">
        <v>108</v>
      </c>
    </row>
    <row r="102" spans="1:1" x14ac:dyDescent="0.25">
      <c r="A102" s="9" t="s">
        <v>108</v>
      </c>
    </row>
    <row r="103" spans="1:1" x14ac:dyDescent="0.25">
      <c r="A103" s="10" t="s">
        <v>124</v>
      </c>
    </row>
    <row r="104" spans="1:1" x14ac:dyDescent="0.25">
      <c r="A104" s="9" t="s">
        <v>124</v>
      </c>
    </row>
    <row r="105" spans="1:1" x14ac:dyDescent="0.25">
      <c r="A105" s="10" t="s">
        <v>124</v>
      </c>
    </row>
    <row r="106" spans="1:1" x14ac:dyDescent="0.25">
      <c r="A106" s="9" t="s">
        <v>124</v>
      </c>
    </row>
    <row r="107" spans="1:1" x14ac:dyDescent="0.25">
      <c r="A107" s="10" t="s">
        <v>124</v>
      </c>
    </row>
    <row r="108" spans="1:1" x14ac:dyDescent="0.25">
      <c r="A108" s="9" t="s">
        <v>124</v>
      </c>
    </row>
    <row r="109" spans="1:1" x14ac:dyDescent="0.25">
      <c r="A109" s="10" t="s">
        <v>124</v>
      </c>
    </row>
    <row r="110" spans="1:1" x14ac:dyDescent="0.25">
      <c r="A110" s="9" t="s">
        <v>124</v>
      </c>
    </row>
    <row r="111" spans="1:1" x14ac:dyDescent="0.25">
      <c r="A111" s="10" t="s">
        <v>124</v>
      </c>
    </row>
    <row r="112" spans="1:1" x14ac:dyDescent="0.25">
      <c r="A112" s="9" t="s">
        <v>124</v>
      </c>
    </row>
    <row r="113" spans="1:1" x14ac:dyDescent="0.25">
      <c r="A113" s="10" t="s">
        <v>124</v>
      </c>
    </row>
    <row r="114" spans="1:1" x14ac:dyDescent="0.25">
      <c r="A114" s="9" t="s">
        <v>124</v>
      </c>
    </row>
    <row r="115" spans="1:1" x14ac:dyDescent="0.25">
      <c r="A115" s="10" t="s">
        <v>124</v>
      </c>
    </row>
    <row r="116" spans="1:1" x14ac:dyDescent="0.25">
      <c r="A116" s="9" t="s">
        <v>124</v>
      </c>
    </row>
    <row r="117" spans="1:1" x14ac:dyDescent="0.25">
      <c r="A117" s="10" t="s">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6BEB-1DA3-4167-A1FF-AD2B3CC7FCF4}">
  <dimension ref="A3:C7"/>
  <sheetViews>
    <sheetView workbookViewId="0">
      <selection activeCell="C10" sqref="C10"/>
    </sheetView>
  </sheetViews>
  <sheetFormatPr defaultRowHeight="15" x14ac:dyDescent="0.25"/>
  <cols>
    <col min="1" max="1" width="21.7109375" bestFit="1" customWidth="1"/>
    <col min="2" max="2" width="8.28515625" bestFit="1" customWidth="1"/>
    <col min="3" max="4" width="4.140625" bestFit="1" customWidth="1"/>
    <col min="5" max="5" width="16.85546875" bestFit="1" customWidth="1"/>
  </cols>
  <sheetData>
    <row r="3" spans="1:3" x14ac:dyDescent="0.25">
      <c r="A3" s="6" t="s">
        <v>315</v>
      </c>
      <c r="B3" s="6" t="s">
        <v>2</v>
      </c>
    </row>
    <row r="4" spans="1:3" x14ac:dyDescent="0.25">
      <c r="A4" s="6" t="s">
        <v>4</v>
      </c>
      <c r="B4" t="s">
        <v>17</v>
      </c>
      <c r="C4" t="s">
        <v>8</v>
      </c>
    </row>
    <row r="5" spans="1:3" x14ac:dyDescent="0.25">
      <c r="A5" t="s">
        <v>26</v>
      </c>
      <c r="B5">
        <v>17</v>
      </c>
      <c r="C5">
        <v>24</v>
      </c>
    </row>
    <row r="6" spans="1:3" x14ac:dyDescent="0.25">
      <c r="A6" t="s">
        <v>9</v>
      </c>
      <c r="B6">
        <v>8</v>
      </c>
      <c r="C6">
        <v>11</v>
      </c>
    </row>
    <row r="7" spans="1:3" x14ac:dyDescent="0.25">
      <c r="A7" t="s">
        <v>11</v>
      </c>
      <c r="B7">
        <v>49</v>
      </c>
      <c r="C7">
        <v>84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B4D0B-E0FE-4238-BD89-FF4AAC308F11}">
  <dimension ref="A3:D25"/>
  <sheetViews>
    <sheetView topLeftCell="A4" workbookViewId="0">
      <selection activeCell="C4" sqref="C4:D7"/>
    </sheetView>
  </sheetViews>
  <sheetFormatPr defaultRowHeight="15" x14ac:dyDescent="0.25"/>
  <cols>
    <col min="1" max="1" width="8.7109375" bestFit="1" customWidth="1"/>
    <col min="2" max="2" width="15.5703125" bestFit="1" customWidth="1"/>
    <col min="3" max="3" width="18.140625" customWidth="1"/>
    <col min="4" max="4" width="11.28515625" customWidth="1"/>
  </cols>
  <sheetData>
    <row r="3" spans="1:4" x14ac:dyDescent="0.25">
      <c r="A3" s="6" t="s">
        <v>1</v>
      </c>
      <c r="B3" t="s">
        <v>316</v>
      </c>
      <c r="C3" t="s">
        <v>317</v>
      </c>
      <c r="D3" s="7" t="s">
        <v>318</v>
      </c>
    </row>
    <row r="4" spans="1:4" x14ac:dyDescent="0.25">
      <c r="A4" t="s">
        <v>22</v>
      </c>
      <c r="C4" t="s">
        <v>319</v>
      </c>
      <c r="D4" s="7">
        <f>COUNTIF(B:B,"&gt;=0")</f>
        <v>17</v>
      </c>
    </row>
    <row r="5" spans="1:4" x14ac:dyDescent="0.25">
      <c r="A5" t="s">
        <v>7</v>
      </c>
      <c r="C5" t="s">
        <v>320</v>
      </c>
      <c r="D5">
        <f>COUNTIF(B:B,0)</f>
        <v>2</v>
      </c>
    </row>
    <row r="6" spans="1:4" x14ac:dyDescent="0.25">
      <c r="A6" t="s">
        <v>92</v>
      </c>
      <c r="C6" t="s">
        <v>321</v>
      </c>
      <c r="D6">
        <f>COUNTIF(B:B,1)</f>
        <v>15</v>
      </c>
    </row>
    <row r="7" spans="1:4" x14ac:dyDescent="0.25">
      <c r="A7" t="s">
        <v>108</v>
      </c>
      <c r="C7" t="s">
        <v>322</v>
      </c>
      <c r="D7" s="8">
        <f>D5/D4</f>
        <v>0.11764705882352941</v>
      </c>
    </row>
    <row r="8" spans="1:4" x14ac:dyDescent="0.25">
      <c r="A8" t="s">
        <v>124</v>
      </c>
    </row>
    <row r="9" spans="1:4" x14ac:dyDescent="0.25">
      <c r="A9" t="s">
        <v>227</v>
      </c>
      <c r="B9">
        <v>1</v>
      </c>
    </row>
    <row r="10" spans="1:4" x14ac:dyDescent="0.25">
      <c r="A10" t="s">
        <v>178</v>
      </c>
      <c r="B10">
        <v>1</v>
      </c>
    </row>
    <row r="11" spans="1:4" x14ac:dyDescent="0.25">
      <c r="A11" t="s">
        <v>168</v>
      </c>
      <c r="B11">
        <v>1</v>
      </c>
    </row>
    <row r="12" spans="1:4" x14ac:dyDescent="0.25">
      <c r="A12" t="s">
        <v>185</v>
      </c>
      <c r="B12">
        <v>1</v>
      </c>
    </row>
    <row r="13" spans="1:4" x14ac:dyDescent="0.25">
      <c r="A13" t="s">
        <v>140</v>
      </c>
      <c r="B13">
        <v>1</v>
      </c>
    </row>
    <row r="14" spans="1:4" x14ac:dyDescent="0.25">
      <c r="A14" t="s">
        <v>160</v>
      </c>
      <c r="B14">
        <v>1</v>
      </c>
    </row>
    <row r="15" spans="1:4" x14ac:dyDescent="0.25">
      <c r="A15" t="s">
        <v>197</v>
      </c>
      <c r="B15">
        <v>1</v>
      </c>
    </row>
    <row r="16" spans="1:4" x14ac:dyDescent="0.25">
      <c r="A16" t="s">
        <v>202</v>
      </c>
      <c r="B16">
        <v>1</v>
      </c>
    </row>
    <row r="17" spans="1:2" x14ac:dyDescent="0.25">
      <c r="A17" t="s">
        <v>210</v>
      </c>
      <c r="B17">
        <v>1</v>
      </c>
    </row>
    <row r="18" spans="1:2" x14ac:dyDescent="0.25">
      <c r="A18" t="s">
        <v>267</v>
      </c>
      <c r="B18">
        <v>1</v>
      </c>
    </row>
    <row r="19" spans="1:2" x14ac:dyDescent="0.25">
      <c r="A19" t="s">
        <v>237</v>
      </c>
      <c r="B19">
        <v>1</v>
      </c>
    </row>
    <row r="20" spans="1:2" x14ac:dyDescent="0.25">
      <c r="A20" t="s">
        <v>296</v>
      </c>
      <c r="B20">
        <v>1</v>
      </c>
    </row>
    <row r="21" spans="1:2" x14ac:dyDescent="0.25">
      <c r="A21" t="s">
        <v>302</v>
      </c>
      <c r="B21">
        <v>1</v>
      </c>
    </row>
    <row r="22" spans="1:2" x14ac:dyDescent="0.25">
      <c r="A22" t="s">
        <v>275</v>
      </c>
      <c r="B22">
        <v>0</v>
      </c>
    </row>
    <row r="23" spans="1:2" x14ac:dyDescent="0.25">
      <c r="A23" t="s">
        <v>279</v>
      </c>
      <c r="B23">
        <v>1</v>
      </c>
    </row>
    <row r="24" spans="1:2" x14ac:dyDescent="0.25">
      <c r="A24" t="s">
        <v>287</v>
      </c>
      <c r="B24">
        <v>1</v>
      </c>
    </row>
    <row r="25" spans="1:2" x14ac:dyDescent="0.25">
      <c r="A25" t="s">
        <v>314</v>
      </c>
      <c r="B25">
        <v>0</v>
      </c>
    </row>
  </sheetData>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AA0713D624F34B9D839A408B5A563B" ma:contentTypeVersion="3" ma:contentTypeDescription="Create a new document." ma:contentTypeScope="" ma:versionID="84e55c37dbcb9366e649de49355f750e">
  <xsd:schema xmlns:xsd="http://www.w3.org/2001/XMLSchema" xmlns:xs="http://www.w3.org/2001/XMLSchema" xmlns:p="http://schemas.microsoft.com/office/2006/metadata/properties" xmlns:ns2="6b1674b3-9ca2-437a-b594-ec08206bce15" targetNamespace="http://schemas.microsoft.com/office/2006/metadata/properties" ma:root="true" ma:fieldsID="bf16fe0a5da52ec11596d72b2e54be6d" ns2:_="">
    <xsd:import namespace="6b1674b3-9ca2-437a-b594-ec08206bce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674b3-9ca2-437a-b594-ec08206bce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E787F4-3A2C-4DD2-98C0-C79201135E8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8C6C09-066A-4920-AF42-EBEF97E07DE7}">
  <ds:schemaRefs>
    <ds:schemaRef ds:uri="http://schemas.microsoft.com/sharepoint/v3/contenttype/forms"/>
  </ds:schemaRefs>
</ds:datastoreItem>
</file>

<file path=customXml/itemProps3.xml><?xml version="1.0" encoding="utf-8"?>
<ds:datastoreItem xmlns:ds="http://schemas.openxmlformats.org/officeDocument/2006/customXml" ds:itemID="{67E3844C-345A-49C9-B1F8-9502C92E89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674b3-9ca2-437a-b594-ec08206bce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Sheet5</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Hanson</dc:creator>
  <cp:keywords/>
  <dc:description/>
  <cp:lastModifiedBy>Kyle Prima</cp:lastModifiedBy>
  <cp:revision/>
  <cp:lastPrinted>2025-03-26T22:33:52Z</cp:lastPrinted>
  <dcterms:created xsi:type="dcterms:W3CDTF">2024-10-18T15:06:11Z</dcterms:created>
  <dcterms:modified xsi:type="dcterms:W3CDTF">2025-03-31T11:51:21Z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0x0101004FAA0713D624F34B9D839A408B5A563B</vt:lpwstr>
  </property>
</Properties>
</file>