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<sst xmlns="http://schemas.openxmlformats.org/spreadsheetml/2006/main" count="812" uniqueCount="812">
  <si>
    <t>Variable Name</t>
  </si>
  <si>
    <t>Variable Value</t>
  </si>
  <si>
    <t>FW_NAME</t>
  </si>
  <si>
    <t>panos-01</t>
  </si>
  <si>
    <t>Firewall hostname</t>
  </si>
  <si>
    <t>MGMT_TYPE</t>
  </si>
  <si>
    <t>dhcp-client</t>
  </si>
  <si>
    <t>firewall management IP type</t>
  </si>
  <si>
    <t>MGMT_IP</t>
  </si>
  <si>
    <t>192.0.2.6</t>
  </si>
  <si>
    <t>NGFW management IP</t>
  </si>
  <si>
    <t>MGMT_MASK</t>
  </si>
  <si>
    <t>255.255.255.0</t>
  </si>
  <si>
    <t>NGFW management netmask</t>
  </si>
  <si>
    <t>MGMT_DG</t>
  </si>
  <si>
    <t>192.0.2.7</t>
  </si>
  <si>
    <t>NGFW management default gateway</t>
  </si>
  <si>
    <t>NTP_1</t>
  </si>
  <si>
    <t>0.pool.ntp.org</t>
  </si>
  <si>
    <t>primary NTP server</t>
  </si>
  <si>
    <t>NTP_2</t>
  </si>
  <si>
    <t>1.pool.ntp.org</t>
  </si>
  <si>
    <t>secondary NTP server</t>
  </si>
  <si>
    <t>ADMINISTRATOR_USERNAME</t>
  </si>
  <si>
    <t>adminuser</t>
  </si>
  <si>
    <t>admin username</t>
  </si>
  <si>
    <t>DNS_1</t>
  </si>
  <si>
    <t>8.8.8.8</t>
  </si>
  <si>
    <t>primary dns server</t>
  </si>
  <si>
    <t>DNS_2</t>
  </si>
  <si>
    <t>8.8.4.4</t>
  </si>
  <si>
    <t>secondary dns server</t>
  </si>
  <si>
    <t>SINKHOLE_IPV4</t>
  </si>
  <si>
    <t>sinkhole.paloaltonetworks.com</t>
  </si>
  <si>
    <t>sinkhole FQDN IPv4</t>
  </si>
  <si>
    <t>SINKHOLE_IPV6</t>
  </si>
  <si>
    <t>2600:5200::1</t>
  </si>
  <si>
    <t>sinkhole address IPv6</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</si>
  <si>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</si>
  <si>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</si>
  <si>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</si>
  <si>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</si>
  <si>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</si>
  <si>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</si>
  <si>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</si>
  <si>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</si>
  <si>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</si>
  <si>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</si>
  <si>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</si>
  <si>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</si>
  <si>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</si>
  <si>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</si>
  <si>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 set command configuration for panos v10.2</t>
  </si>
  <si>
    <t># commands are expected to be loaded in order</t>
  </si>
  <si>
    <t># this template uses jinja format</t>
  </si>
  <si>
    <t># either 'search and replace' or the scripts in the tools dir can be used to create a loadable configuration</t>
  </si>
  <si>
    <t># management interface configuration - may be skipped if already online</t>
  </si>
  <si>
    <t># alternate configuration for a management interface using DHCP</t>
  </si>
  <si>
    <t>set deviceconfig system type dhcp-client send-hostname yes</t>
  </si>
  <si>
    <t>set deviceconfig system type dhcp-client send-client-id no</t>
  </si>
  <si>
    <t>set deviceconfig system type dhcp-client accept-dhcp-hostname no</t>
  </si>
  <si>
    <t>set deviceconfig system type dhcp-client accept-dhcp-domain no</t>
  </si>
  <si>
    <t># NTP configuration</t>
  </si>
  <si>
    <t># remove admin/admin default and add user defined super user</t>
  </si>
  <si>
    <t># best-practice to remove user=admin</t>
  </si>
  <si>
    <t>delete mgt-config users admin</t>
  </si>
  <si>
    <t># set password complexity - will not impact existing users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</si>
  <si>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</si>
  <si>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</si>
  <si>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</si>
  <si>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</si>
  <si>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</si>
  <si>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</si>
  <si>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</si>
  <si>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</si>
  <si>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</si>
  <si>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device system and settings configuration</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</si>
  <si>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</si>
  <si>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</si>
  <si>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</si>
  <si>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</si>
  <si>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</si>
  <si>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real-time</t>
  </si>
  <si>
    <t>set deviceconfig system update-schedule global-protect-datafile recurring hourly at 40</t>
  </si>
  <si>
    <t>set deviceconfig system update-schedule global-protect-datafile recurring hourly action download-and-install</t>
  </si>
  <si>
    <t>set deviceconfig system update-schedule global-protect-clientless-vpn recurring hourly at 50</t>
  </si>
  <si>
    <t>set deviceconfig system update-schedule global-protect-clientless-vpn recurring hourly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</si>
  <si>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</si>
  <si>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</si>
  <si>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</si>
  <si>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setting ctd tcp-bypass-exceed-queue no</t>
  </si>
  <si>
    <t>set deviceconfig setting ctd udp-bypass-exceed-queue no</t>
  </si>
  <si>
    <t>set deviceconfig setting management enable-log-high-dp-load yes</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</si>
  <si>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</si>
  <si>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</si>
  <si>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</si>
  <si>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</si>
  <si>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</si>
  <si>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wildfire file-size-limit pe size-limit 16</t>
  </si>
  <si>
    <t>set deviceconfig setting wildfire file-size-limit apk size-limit 30</t>
  </si>
  <si>
    <t>set deviceconfig setting wildfire file-size-limit pdf size-limit 3072</t>
  </si>
  <si>
    <t>set deviceconfig setting wildfire file-size-limit ms-office size-limit 16384</t>
  </si>
  <si>
    <t>set deviceconfig setting wildfire file-size-limit jar size-limit 5</t>
  </si>
  <si>
    <t>set deviceconfig setting wildfire file-size-limit flash size-limit 5</t>
  </si>
  <si>
    <t>set deviceconfig setting wildfire file-size-limit MacOSX size-limit 10</t>
  </si>
  <si>
    <t>set deviceconfig setting wildfire file-size-limit archive size-limit 50</t>
  </si>
  <si>
    <t>set deviceconfig setting wildfire file-size-limit linux size-limit 50</t>
  </si>
  <si>
    <t>set deviceconfig setting wildfire file-size-limit script size-limit 20</t>
  </si>
  <si>
    <t>set deviceconfig setting wildfire report-benign-file no</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</si>
  <si>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</si>
  <si>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</si>
  <si>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</si>
  <si>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</si>
  <si>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</si>
  <si>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</si>
  <si>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</si>
  <si>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</si>
  <si>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</si>
  <si>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</si>
  <si>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set deviceconfig setting session packet-buffer-protection-latency-alert 50</t>
  </si>
  <si>
    <t>set deviceconfig setting session packet-buffer-protection-latency-activate 200</t>
  </si>
  <si>
    <t>set deviceconfig setting session packet-buffer-protection-latency-max-tolerate 500</t>
  </si>
  <si>
    <t>set deviceconfig setting session packet-buffer-protection-latency-block-countdown 500</t>
  </si>
  <si>
    <t>set deviceconfig setting session packet-buffer-protection-enable yes</t>
  </si>
  <si>
    <t># Email and Syslog Profile Server Settings</t>
  </si>
  <si>
    <t>set shared log-settings email Sample_Email_Profile server Sample_Email_Profile display-name Threat_Alerts</t>
  </si>
  <si>
    <t>set shared log-settings email Sample_Email_Profile server Sample_Email_Profile protocol SMTP</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</si>
  <si>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</si>
  <si>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</si>
  <si>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</si>
  <si>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</si>
  <si>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</si>
  <si>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</si>
  <si>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</si>
  <si>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</si>
  <si>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</si>
  <si>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</si>
  <si>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</si>
  <si>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</si>
  <si>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</si>
  <si>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</si>
  <si>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</si>
  <si>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</si>
  <si>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</si>
  <si>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</si>
  <si>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</si>
  <si>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</si>
  <si>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set shared log-settings globalprotect match-list GP_Log_Forwarding send-syslog Sample_Syslog_Profile</t>
  </si>
  <si>
    <t>set shared log-settings globalprotect match-list GP_Log_Forwarding filter ""All Logs""</t>
  </si>
  <si>
    <t>set shared log-settings globalprotect match-list GP_Log_Forwarding send-to-panorama no</t>
  </si>
  <si>
    <t>set shared log-settings iptag match-list IP-Tag_Log_Forwarding filter ""All Logs""</t>
  </si>
  <si>
    <t>set shared log-settings iptag match-list IP-Tag_Log_Forwarding send-syslog Sample_Syslog_Profile</t>
  </si>
  <si>
    <t>set shared log-settings iptag match-list IP-Tag_Log_Forwarding send-to-panorama no</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</si>
  <si>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</si>
  <si>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</si>
  <si>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</si>
  <si>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</si>
  <si>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</si>
  <si>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</si>
  <si>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</si>
  <si>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</si>
  <si>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</si>
  <si>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</si>
  <si>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</si>
  <si>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</si>
  <si>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neq benign)""</t>
  </si>
  <si>
    <t>set shared log-settings profiles default match-list Email_Malicious_Verdicts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</si>
  <si>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</si>
  <si>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</si>
  <si>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</si>
  <si>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</si>
  <si>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</si>
  <si>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</si>
  <si>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</si>
  <si>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</si>
  <si>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</si>
  <si>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</si>
  <si>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</si>
  <si>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</si>
  <si>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</si>
  <si>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</si>
  <si>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</si>
  <si>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</si>
  <si>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</si>
  <si>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</si>
  <si>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</si>
  <si>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</si>
  <si>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</si>
  <si>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</si>
  <si>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</si>
  <si>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</si>
  <si>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0.0.1 for 10.2: version of this IronSkillet template file""</t>
  </si>
  <si>
    <t>#External dynamic lists</t>
  </si>
  <si>
    <t>set external-list ""Palo Alto Networks - Bulletproof IP addresses"" type predefined-ip url panw-bulletproof-ip-list</t>
  </si>
  <si>
    <t>set external-list ""Palo Alto Networks - Bulletproof IP addresses"" type predefined-ip description ""IP addresses that are provided by bulletproof hosting providers. Bulletproof hosting providers place few, if any, restrictions on content, attackers can use these services to host and distribute malicious, illegal, and unethical material.</t>
  </si>
  <si>
    <t>set external-list ""Palo Alto Networks - Tor exit IP addresses"" type predefined-ip url panw-torexit-ip-list</t>
  </si>
  <si>
    <t>set external-list ""Palo Alto Networks - Tor exit IP addresses"" type predefined-ip description ""IP addresses supplied by multiple providers and validated with Palo Alto Networks threat intelligence data as active Tor exit nodes. Traffic from Tor exit nodes are disproportionately associated with malicious activity.""</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</si>
  <si>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</si>
  <si>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</si>
  <si>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</si>
  <si>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</si>
  <si>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</si>
  <si>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</si>
  <si>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</si>
  <si>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</si>
  <si>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</si>
  <si>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</si>
  <si>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</si>
  <si>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</si>
  <si>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</si>
  <si>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</si>
  <si>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</si>
  <si>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</si>
  <si>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</si>
  <si>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</si>
  <si>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</si>
  <si>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</si>
  <si>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</si>
  <si>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</si>
  <si>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</si>
  <si>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</si>
  <si>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</si>
  <si>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</si>
  <si>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</si>
  <si>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</si>
  <si>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</si>
  <si>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</si>
  <si>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lists default-paloalto-dns packet-capture single-packet</t>
  </si>
  <si>
    <t>set profiles spyware Outbound-AS botnet-domains lists default-paloalto-dns action sinkhole</t>
  </si>
  <si>
    <t>set profiles spyware Outbound-AS botnet-domains dns-security-categories pan-dns-sec-benign log-level default</t>
  </si>
  <si>
    <t>set profiles spyware Outbound-AS botnet-domains dns-security-categories pan-dns-sec-benign action default</t>
  </si>
  <si>
    <t>set profiles spyware Outbound-AS botnet-domains dns-security-categories pan-dns-sec-benign packet-capture disable</t>
  </si>
  <si>
    <t>set profiles spyware Outbound-AS botnet-domains dns-security-categories pan-dns-sec-cc log-level default</t>
  </si>
  <si>
    <t>set profiles spyware Outbound-AS botnet-domains dns-security-categories pan-dns-sec-cc action sinkhole</t>
  </si>
  <si>
    <t>set profiles spyware Outbound-AS botnet-domains dns-security-categories pan-dns-sec-cc packet-capture single-packet</t>
  </si>
  <si>
    <t>set profiles spyware Outbound-AS botnet-domains dns-security-categories pan-dns-sec-ddns log-level default</t>
  </si>
  <si>
    <t>set profiles spyware Outbound-AS botnet-domains dns-security-categories pan-dns-sec-ddns action default</t>
  </si>
  <si>
    <t>set profiles spyware Outbound-AS botnet-domains dns-security-categories pan-dns-sec-ddns packet-capture single-packet</t>
  </si>
  <si>
    <t>set profiles spyware Outbound-AS botnet-domains dns-security-categories pan-dns-sec-grayware log-level default</t>
  </si>
  <si>
    <t>set profiles spyware Outbound-AS botnet-domains dns-security-categories pan-dns-sec-grayware action sinkhole</t>
  </si>
  <si>
    <t>set profiles spyware Outbound-AS botnet-domains dns-security-categories pan-dns-sec-grayware packet-capture single-packet</t>
  </si>
  <si>
    <t>set profiles spyware Outbound-AS botnet-domains dns-security-categories pan-dns-sec-parked log-level default</t>
  </si>
  <si>
    <t>set profiles spyware Outbound-AS botnet-domains dns-security-categories pan-dns-sec-parked action default</t>
  </si>
  <si>
    <t>set profiles spyware Outbound-AS botnet-domains dns-security-categories pan-dns-sec-parked packet-capture disable</t>
  </si>
  <si>
    <t>set profiles spyware Outbound-AS botnet-domains dns-security-categories pan-dns-sec-phishing log-level default</t>
  </si>
  <si>
    <t>set profiles spyware Outbound-AS botnet-domains dns-security-categories pan-dns-sec-phishing action sinkhole</t>
  </si>
  <si>
    <t>set profiles spyware Outbound-AS botnet-domains dns-security-categories pan-dns-sec-phishing packet-capture single-packet</t>
  </si>
  <si>
    <t>set profiles spyware Outbound-AS botnet-domains dns-security-categories pan-dns-sec-proxy log-level default</t>
  </si>
  <si>
    <t>set profiles spyware Outbound-AS botnet-domains dns-security-categories pan-dns-sec-proxy action sinkhole</t>
  </si>
  <si>
    <t>set profiles spyware Outbound-AS botnet-domains dns-security-categories pan-dns-sec-proxy packet-capture single-packet</t>
  </si>
  <si>
    <t>set profiles spyware Outbound-AS botnet-domains dns-security-categories pan-dns-sec-malware log-level default</t>
  </si>
  <si>
    <t>set profiles spyware Outbound-AS botnet-domains dns-security-categories pan-dns-sec-malware action sinkhole</t>
  </si>
  <si>
    <t>set profiles spyware Outbound-AS botnet-domains dns-security-categories pan-dns-sec-malware packet-capture single-packet</t>
  </si>
  <si>
    <t>set profiles spyware Outbound-AS botnet-domains dns-security-categories pan-dns-sec-recent log-level default</t>
  </si>
  <si>
    <t>set profiles spyware Outbound-AS botnet-domains dns-security-categories pan-dns-sec-recent action default</t>
  </si>
  <si>
    <t>set profiles spyware Outbound-AS botnet-domains dns-security-categories pan-dns-sec-recent packet-capture single-packet</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</si>
  <si>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</si>
  <si>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</si>
  <si>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</si>
  <si>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</si>
  <si>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</si>
  <si>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</si>
  <si>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</si>
  <si>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</si>
  <si>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</si>
  <si>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</si>
  <si>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Inbound-AS botnet-domains lists default-paloalto-dns packet-capture single-packet</t>
  </si>
  <si>
    <t>set profiles spyware Inbound-AS botnet-domains lists default-paloalto-dns action sinkhole</t>
  </si>
  <si>
    <t>set profiles spyware Inbound-AS botnet-domains dns-security-categories pan-dns-sec-benign log-level default</t>
  </si>
  <si>
    <t>set profiles spyware Inbound-AS botnet-domains dns-security-categories pan-dns-sec-benign action default</t>
  </si>
  <si>
    <t>set profiles spyware Inbound-AS botnet-domains dns-security-categories pan-dns-sec-benign packet-capture disable</t>
  </si>
  <si>
    <t>set profiles spyware Inbound-AS botnet-domains dns-security-categories pan-dns-sec-cc log-level default</t>
  </si>
  <si>
    <t>set profiles spyware Inbound-AS botnet-domains dns-security-categories pan-dns-sec-cc action sinkhole</t>
  </si>
  <si>
    <t>set profiles spyware Inbound-AS botnet-domains dns-security-categories pan-dns-sec-cc packet-capture single-packet</t>
  </si>
  <si>
    <t>set profiles spyware Inbound-AS botnet-domains dns-security-categories pan-dns-sec-ddns log-level default</t>
  </si>
  <si>
    <t>set profiles spyware Inbound-AS botnet-domains dns-security-categories pan-dns-sec-ddns action default</t>
  </si>
  <si>
    <t>set profiles spyware Inbound-AS botnet-domains dns-security-categories pan-dns-sec-ddns packet-capture single-packet</t>
  </si>
  <si>
    <t>set profiles spyware Inbound-AS botnet-domains dns-security-categories pan-dns-sec-grayware log-level default</t>
  </si>
  <si>
    <t>set profiles spyware Inbound-AS botnet-domains dns-security-categories pan-dns-sec-grayware action sinkhole</t>
  </si>
  <si>
    <t>set profiles spyware Inbound-AS botnet-domains dns-security-categories pan-dns-sec-grayware packet-capture single-packet</t>
  </si>
  <si>
    <t>set profiles spyware Inbound-AS botnet-domains dns-security-categories pan-dns-sec-parked log-level default</t>
  </si>
  <si>
    <t>set profiles spyware Inbound-AS botnet-domains dns-security-categories pan-dns-sec-parked action default</t>
  </si>
  <si>
    <t>set profiles spyware Inbound-AS botnet-domains dns-security-categories pan-dns-sec-parked packet-capture disable</t>
  </si>
  <si>
    <t>set profiles spyware Inbound-AS botnet-domains dns-security-categories pan-dns-sec-phishing log-level default</t>
  </si>
  <si>
    <t>set profiles spyware Inbound-AS botnet-domains dns-security-categories pan-dns-sec-phishing action sinkhole</t>
  </si>
  <si>
    <t>set profiles spyware Inbound-AS botnet-domains dns-security-categories pan-dns-sec-phishing packet-capture single-packet</t>
  </si>
  <si>
    <t>set profiles spyware Inbound-AS botnet-domains dns-security-categories pan-dns-sec-proxy log-level default</t>
  </si>
  <si>
    <t>set profiles spyware Inbound-AS botnet-domains dns-security-categories pan-dns-sec-proxy action sinkhole</t>
  </si>
  <si>
    <t>set profiles spyware Inbound-AS botnet-domains dns-security-categories pan-dns-sec-proxy packet-capture single-packet</t>
  </si>
  <si>
    <t>set profiles spyware Inbound-AS botnet-domains dns-security-categories pan-dns-sec-malware log-level default</t>
  </si>
  <si>
    <t>set profiles spyware Inbound-AS botnet-domains dns-security-categories pan-dns-sec-malware action sinkhole</t>
  </si>
  <si>
    <t>set profiles spyware Inbound-AS botnet-domains dns-security-categories pan-dns-sec-malware packet-capture single-packet</t>
  </si>
  <si>
    <t>set profiles spyware Inbound-AS botnet-domains dns-security-categories pan-dns-sec-recent log-level default</t>
  </si>
  <si>
    <t>set profiles spyware Inbound-AS botnet-domains dns-security-categories pan-dns-sec-recent action default</t>
  </si>
  <si>
    <t>set profiles spyware Inbound-AS botnet-domains dns-security-categories pan-dns-sec-recent packet-capture single-packet</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</si>
  <si>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</si>
  <si>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</si>
  <si>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</si>
  <si>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</si>
  <si>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</si>
  <si>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</si>
  <si>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</si>
  <si>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</si>
  <si>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</si>
  <si>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</si>
  <si>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Internal-AS botnet-domains lists default-paloalto-dns packet-capture single-packet</t>
  </si>
  <si>
    <t>set profiles spyware Internal-AS botnet-domains lists default-paloalto-dns action sinkhole</t>
  </si>
  <si>
    <t>set profiles spyware Internal-AS botnet-domains dns-security-categories pan-dns-sec-benign log-level default</t>
  </si>
  <si>
    <t>set profiles spyware Internal-AS botnet-domains dns-security-categories pan-dns-sec-benign action default</t>
  </si>
  <si>
    <t>set profiles spyware Internal-AS botnet-domains dns-security-categories pan-dns-sec-benign packet-capture disable</t>
  </si>
  <si>
    <t>set profiles spyware Internal-AS botnet-domains dns-security-categories pan-dns-sec-cc log-level default</t>
  </si>
  <si>
    <t>set profiles spyware Internal-AS botnet-domains dns-security-categories pan-dns-sec-cc action sinkhole</t>
  </si>
  <si>
    <t>set profiles spyware Internal-AS botnet-domains dns-security-categories pan-dns-sec-cc packet-capture single-packet</t>
  </si>
  <si>
    <t>set profiles spyware Internal-AS botnet-domains dns-security-categories pan-dns-sec-ddns log-level default</t>
  </si>
  <si>
    <t>set profiles spyware Internal-AS botnet-domains dns-security-categories pan-dns-sec-ddns action default</t>
  </si>
  <si>
    <t>set profiles spyware Internal-AS botnet-domains dns-security-categories pan-dns-sec-ddns packet-capture single-packet</t>
  </si>
  <si>
    <t>set profiles spyware Internal-AS botnet-domains dns-security-categories pan-dns-sec-grayware log-level default</t>
  </si>
  <si>
    <t>set profiles spyware Internal-AS botnet-domains dns-security-categories pan-dns-sec-grayware action sinkhole</t>
  </si>
  <si>
    <t>set profiles spyware Internal-AS botnet-domains dns-security-categories pan-dns-sec-grayware packet-capture single-packet</t>
  </si>
  <si>
    <t>set profiles spyware Internal-AS botnet-domains dns-security-categories pan-dns-sec-parked log-level default</t>
  </si>
  <si>
    <t>set profiles spyware Internal-AS botnet-domains dns-security-categories pan-dns-sec-parked action default</t>
  </si>
  <si>
    <t>set profiles spyware Internal-AS botnet-domains dns-security-categories pan-dns-sec-parked packet-capture disable</t>
  </si>
  <si>
    <t>set profiles spyware Internal-AS botnet-domains dns-security-categories pan-dns-sec-phishing log-level default</t>
  </si>
  <si>
    <t>set profiles spyware Internal-AS botnet-domains dns-security-categories pan-dns-sec-phishing action sinkhole</t>
  </si>
  <si>
    <t>set profiles spyware Internal-AS botnet-domains dns-security-categories pan-dns-sec-phishing packet-capture single-packet</t>
  </si>
  <si>
    <t>set profiles spyware Internal-AS botnet-domains dns-security-categories pan-dns-sec-proxy log-level default</t>
  </si>
  <si>
    <t>set profiles spyware Internal-AS botnet-domains dns-security-categories pan-dns-sec-proxy action sinkhole</t>
  </si>
  <si>
    <t>set profiles spyware Internal-AS botnet-domains dns-security-categories pan-dns-sec-proxy packet-capture single-packet</t>
  </si>
  <si>
    <t>set profiles spyware Internal-AS botnet-domains dns-security-categories pan-dns-sec-malware log-level default</t>
  </si>
  <si>
    <t>set profiles spyware Internal-AS botnet-domains dns-security-categories pan-dns-sec-malware action sinkhole</t>
  </si>
  <si>
    <t>set profiles spyware Internal-AS botnet-domains dns-security-categories pan-dns-sec-malware packet-capture single-packet</t>
  </si>
  <si>
    <t>set profiles spyware Internal-AS botnet-domains dns-security-categories pan-dns-sec-recent log-level default</t>
  </si>
  <si>
    <t>set profiles spyware Internal-AS botnet-domains dns-security-categories pan-dns-sec-recent action default</t>
  </si>
  <si>
    <t>set profiles spyware Internal-AS botnet-domains dns-security-categories pan-dns-sec-recent packet-capture single-packet</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</si>
  <si>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</si>
  <si>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</si>
  <si>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</si>
  <si>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</si>
  <si>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</si>
  <si>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</si>
  <si>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</si>
  <si>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</si>
  <si>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</si>
  <si>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</si>
  <si>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Alert-Only-AS botnet-domains lists default-paloalto-dns packet-capture disable</t>
  </si>
  <si>
    <t>set profiles spyware Alert-Only-AS botnet-domains lists default-paloalto-dns action alert</t>
  </si>
  <si>
    <t>set profiles spyware Alert-Only-AS botnet-domains dns-security-categories pan-dns-sec-benign log-level default</t>
  </si>
  <si>
    <t>set profiles spyware Alert-Only-AS botnet-domains dns-security-categories pan-dns-sec-benign action allow</t>
  </si>
  <si>
    <t>set profiles spyware Alert-Only-AS botnet-domains dns-security-categories pan-dns-sec-benign packet-capture disable</t>
  </si>
  <si>
    <t>set profiles spyware Alert-Only-AS botnet-domains dns-security-categories pan-dns-sec-cc log-level default</t>
  </si>
  <si>
    <t>set profiles spyware Alert-Only-AS botnet-domains dns-security-categories pan-dns-sec-cc action allow</t>
  </si>
  <si>
    <t>set profiles spyware Alert-Only-AS botnet-domains dns-security-categories pan-dns-sec-cc packet-capture single-packet</t>
  </si>
  <si>
    <t>set profiles spyware Alert-Only-AS botnet-domains dns-security-categories pan-dns-sec-ddns log-level default</t>
  </si>
  <si>
    <t>set profiles spyware Alert-Only-AS botnet-domains dns-security-categories pan-dns-sec-ddns action allow</t>
  </si>
  <si>
    <t>set profiles spyware Alert-Only-AS botnet-domains dns-security-categories pan-dns-sec-ddns packet-capture single-packet</t>
  </si>
  <si>
    <t>set profiles spyware Alert-Only-AS botnet-domains dns-security-categories pan-dns-sec-grayware log-level default</t>
  </si>
  <si>
    <t>set profiles spyware Alert-Only-AS botnet-domains dns-security-categories pan-dns-sec-grayware action allow</t>
  </si>
  <si>
    <t>set profiles spyware Alert-Only-AS botnet-domains dns-security-categories pan-dns-sec-grayware packet-capture single-packet</t>
  </si>
  <si>
    <t>set profiles spyware Alert-Only-AS botnet-domains dns-security-categories pan-dns-sec-parked log-level default</t>
  </si>
  <si>
    <t>set profiles spyware Alert-Only-AS botnet-domains dns-security-categories pan-dns-sec-parked action allow</t>
  </si>
  <si>
    <t>set profiles spyware Alert-Only-AS botnet-domains dns-security-categories pan-dns-sec-parked packet-capture single-packet</t>
  </si>
  <si>
    <t>set profiles spyware Alert-Only-AS botnet-domains dns-security-categories pan-dns-sec-phishing log-level default</t>
  </si>
  <si>
    <t>set profiles spyware Alert-Only-AS botnet-domains dns-security-categories pan-dns-sec-phishing action allow</t>
  </si>
  <si>
    <t>set profiles spyware Alert-Only-AS botnet-domains dns-security-categories pan-dns-sec-phishing packet-capture single-packet</t>
  </si>
  <si>
    <t>set profiles spyware Alert-Only-AS botnet-domains dns-security-categories pan-dns-sec-proxy log-level default</t>
  </si>
  <si>
    <t>set profiles spyware Alert-Only-AS botnet-domains dns-security-categories pan-dns-sec-proxy action allow</t>
  </si>
  <si>
    <t>set profiles spyware Alert-Only-AS botnet-domains dns-security-categories pan-dns-sec-proxy packet-capture single-packet</t>
  </si>
  <si>
    <t>set profiles spyware Alert-Only-AS botnet-domains dns-security-categories pan-dns-sec-malware log-level default</t>
  </si>
  <si>
    <t>set profiles spyware Alert-Only-AS botnet-domains dns-security-categories pan-dns-sec-malware action allow</t>
  </si>
  <si>
    <t>set profiles spyware Alert-Only-AS botnet-domains dns-security-categories pan-dns-sec-malware packet-capture single-packet</t>
  </si>
  <si>
    <t>set profiles spyware Alert-Only-AS botnet-domains dns-security-categories pan-dns-sec-recent log-level default</t>
  </si>
  <si>
    <t>set profiles spyware Alert-Only-AS botnet-domains dns-security-categories pan-dns-sec-recent action allow</t>
  </si>
  <si>
    <t>set profiles spyware Alert-Only-AS botnet-domains dns-security-categories pan-dns-sec-recent packet-capture single-packet</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</si>
  <si>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</si>
  <si>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</si>
  <si>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</si>
  <si>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</si>
  <si>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</si>
  <si>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#URL Filtering Profile</t>
  </si>
  <si>
    <t>set profiles custom-url-category Block type ""URL List""</t>
  </si>
  <si>
    <t>set profiles custom-url-category Allow type ""URL List""</t>
  </si>
  <si>
    <t>set profiles custom-url-category Custom-No-Decrypt type ""URL List""</t>
  </si>
  <si>
    <t>set profiles url-filtering Outbound-URL credential-enforcement mode ip-user</t>
  </si>
  <si>
    <t>set profiles url-filtering Outbound-URL credential-enforcement log-severity high</t>
  </si>
  <si>
    <t>set profiles url-filtering Outbound-URL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</si>
  <si>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log-http-hdr-user-agent yes</t>
  </si>
  <si>
    <t>set profiles url-filtering Outbound-URL log-http-hdr-referer yes</t>
  </si>
  <si>
    <t>set profiles url-filtering Outbound-URL log-http-hdr-xff yes</t>
  </si>
  <si>
    <t>set profiles url-filtering Outbound-URL local-inline-cat yes</t>
  </si>
  <si>
    <t>set profiles url-filtering Outbound-URL cloud-inline-cat yes</t>
  </si>
  <si>
    <t>set profiles url-filtering Outbound-URL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</si>
  <si>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block [ Block command-and-control grayware malware phishing ]</t>
  </si>
  <si>
    <t>set profiles url-filtering Outbound-URL credential-enforcement alert real-time-detection</t>
  </si>
  <si>
    <t>set profiles url-filtering Outbound-URL alert real-time-detection</t>
  </si>
  <si>
    <t>set profiles url-filtering Alert-Only-URL credential-enforcement mode ip-user</t>
  </si>
  <si>
    <t>set profiles url-filtering Alert-Only-URL credential-enforcement log-severity medium</t>
  </si>
  <si>
    <t>set profiles url-filtering Alert-Only-URL credential-enforcement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</si>
  <si>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log-http-hdr-user-agent yes</t>
  </si>
  <si>
    <t>set profiles url-filtering Alert-Only-URL log-http-hdr-referer yes</t>
  </si>
  <si>
    <t>set profiles url-filtering Alert-Only-URL log-http-hdr-xff yes</t>
  </si>
  <si>
    <t>set profiles url-filtering Alert-Only-URL local-inline-cat yes</t>
  </si>
  <si>
    <t>set profiles url-filtering Alert-Only-URL cloud-inline-cat yes</t>
  </si>
  <si>
    <t>set profiles url-filtering Alert-Only-URL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</si>
  <si>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credential-enforcement alert real-time-detection</t>
  </si>
  <si>
    <t>set profiles url-filtering Alert-Only-URL alert real-time-detection</t>
  </si>
  <si>
    <t>#AntiVirus Profiles</t>
  </si>
  <si>
    <t>set profiles virus Alert-Only-AV decoder ftp action alert</t>
  </si>
  <si>
    <t>set profiles virus Alert-Only-AV decoder ftp wildfire-action alert</t>
  </si>
  <si>
    <t>set profiles virus Alert-Only-AV decoder ftp mlav-action alert</t>
  </si>
  <si>
    <t>set profiles virus Alert-Only-AV decoder http action alert</t>
  </si>
  <si>
    <t>set profiles virus Alert-Only-AV decoder http wildfire-action alert</t>
  </si>
  <si>
    <t>set profiles virus Alert-Only-AV decoder http mlav-action alert</t>
  </si>
  <si>
    <t>set profiles virus Alert-Only-AV decoder http2 action alert</t>
  </si>
  <si>
    <t>set profiles virus Alert-Only-AV decoder http2 wildfire-action alert</t>
  </si>
  <si>
    <t>set profiles virus Alert-Only-AV decoder http2 mlav-action alert</t>
  </si>
  <si>
    <t>set profiles virus Alert-Only-AV decoder imap action alert</t>
  </si>
  <si>
    <t>set profiles virus Alert-Only-AV decoder imap wildfire-action alert</t>
  </si>
  <si>
    <t>set profiles virus Alert-Only-AV decoder imap mlav-action alert</t>
  </si>
  <si>
    <t>set profiles virus Alert-Only-AV decoder pop3 action alert</t>
  </si>
  <si>
    <t>set profiles virus Alert-Only-AV decoder pop3 wildfire-action alert</t>
  </si>
  <si>
    <t>set profiles virus Alert-Only-AV decoder pop3 mlav-action alert</t>
  </si>
  <si>
    <t>set profiles virus Alert-Only-AV decoder smb action alert</t>
  </si>
  <si>
    <t>set profiles virus Alert-Only-AV decoder smb wildfire-action alert</t>
  </si>
  <si>
    <t>set profiles virus Alert-Only-AV decoder smb mlav-action alert</t>
  </si>
  <si>
    <t>set profiles virus Alert-Only-AV decoder smtp action alert</t>
  </si>
  <si>
    <t>set profiles virus Alert-Only-AV decoder smtp wildfire-action alert</t>
  </si>
  <si>
    <t>set profiles virus Alert-Only-AV decoder smtp mlav-action alert</t>
  </si>
  <si>
    <t>set profiles virus Alert-Only-AV mlav-engine-filebased-enabled ""Windows Executables"" mlav-policy-action enable(alert-only)</t>
  </si>
  <si>
    <t>set profiles virus Alert-Only-AV mlav-engine-filebased-enabled ""PowerShell Script 1"" mlav-policy-action enable(alert-only)</t>
  </si>
  <si>
    <t>set profiles virus Alert-Only-AV mlav-engine-filebased-enabled ""PowerShell Script 2"" mlav-policy-action enable(alert-only)</t>
  </si>
  <si>
    <t>set profiles virus Alert-Only-AV mlav-engine-filebased-enabled ""Executable Linked Format"" mlav-policy-action enable(alert-only)</t>
  </si>
  <si>
    <t>set profiles virus Alert-Only-AV mlav-engine-filebased-enabled ""MSOffice"" mlav-policy-action enable(alert-only)</t>
  </si>
  <si>
    <t>set profiles virus Alert-Only-AV mlav-engine-filebased-enabled ""Shell"" mlav-policy-action enable(alert-only)</t>
  </si>
  <si>
    <t>set profiles virus Outbound-AV decoder ftp action reset-both</t>
  </si>
  <si>
    <t>set profiles virus Outbound-AV decoder ftp wildfire-action reset-both</t>
  </si>
  <si>
    <t>set profiles virus Outbound-AV decoder ftp mlav-action reset-both</t>
  </si>
  <si>
    <t>set profiles virus Outbound-AV decoder http action reset-both</t>
  </si>
  <si>
    <t>set profiles virus Outbound-AV decoder http wildfire-action reset-both</t>
  </si>
  <si>
    <t>set profiles virus Outbound-AV decoder http mlav-action reset-both</t>
  </si>
  <si>
    <t>set profiles virus Outbound-AV decoder http2 action reset-both</t>
  </si>
  <si>
    <t>set profiles virus Outbound-AV decoder http2 wildfire-action reset-both</t>
  </si>
  <si>
    <t>set profiles virus Outbound-AV decoder http2 mlav-action reset-both</t>
  </si>
  <si>
    <t>set profiles virus Outbound-AV decoder imap action reset-both</t>
  </si>
  <si>
    <t>set profiles virus Outbound-AV decoder imap wildfire-action reset-both</t>
  </si>
  <si>
    <t>set profiles virus Outbound-AV decoder imap mlav-action reset-both</t>
  </si>
  <si>
    <t>set profiles virus Outbound-AV decoder pop3 action reset-both</t>
  </si>
  <si>
    <t>set profiles virus Outbound-AV decoder pop3 wildfire-action reset-both</t>
  </si>
  <si>
    <t>set profiles virus Outbound-AV decoder pop3 mlav-action reset-both</t>
  </si>
  <si>
    <t>set profiles virus Outbound-AV decoder smb action reset-both</t>
  </si>
  <si>
    <t>set profiles virus Outbound-AV decoder smb wildfire-action reset-both</t>
  </si>
  <si>
    <t>set profiles virus Outbound-AV decoder smb mlav-action reset-both</t>
  </si>
  <si>
    <t>set profiles virus Outbound-AV decoder smtp action reset-both</t>
  </si>
  <si>
    <t>set profiles virus Outbound-AV decoder smtp wildfire-action reset-both</t>
  </si>
  <si>
    <t>set profiles virus Outbound-AV decoder smtp mlav-action reset-both</t>
  </si>
  <si>
    <t>set profiles virus Outbound-AV mlav-engine-filebased-enabled ""Windows Executables"" mlav-policy-action enable</t>
  </si>
  <si>
    <t>set profiles virus Outbound-AV mlav-engine-filebased-enabled ""PowerShell Script 1"" mlav-policy-action enable</t>
  </si>
  <si>
    <t>set profiles virus Outbound-AV mlav-engine-filebased-enabled ""PowerShell Script 2"" mlav-policy-action enable</t>
  </si>
  <si>
    <t>set profiles virus Outbound-AV mlav-engine-filebased-enabled ""Executable Linked Format"" mlav-policy-action enable</t>
  </si>
  <si>
    <t>set profiles virus Outbound-AV mlav-engine-filebased-enabled ""MSOffice"" mlav-policy-action enable</t>
  </si>
  <si>
    <t>set profiles virus Outbound-AV mlav-engine-filebased-enabled ""Shell"" mlav-policy-action enable</t>
  </si>
  <si>
    <t>set profiles virus Inbound-AV decoder ftp action reset-both</t>
  </si>
  <si>
    <t>set profiles virus Inbound-AV decoder ftp wildfire-action reset-both</t>
  </si>
  <si>
    <t>set profiles virus Inbound-AV decoder ftp mlav-action reset-both</t>
  </si>
  <si>
    <t>set profiles virus Inbound-AV decoder http action reset-both</t>
  </si>
  <si>
    <t>set profiles virus Inbound-AV decoder http wildfire-action reset-both</t>
  </si>
  <si>
    <t>set profiles virus Inbound-AV decoder http mlav-action reset-both</t>
  </si>
  <si>
    <t>set profiles virus Inbound-AV decoder http2 action reset-both</t>
  </si>
  <si>
    <t>set profiles virus Inbound-AV decoder http2 wildfire-action reset-both</t>
  </si>
  <si>
    <t>set profiles virus Inbound-AV decoder http2 mlav-action reset-both</t>
  </si>
  <si>
    <t>set profiles virus Inbound-AV decoder imap action reset-both</t>
  </si>
  <si>
    <t>set profiles virus Inbound-AV decoder imap wildfire-action reset-both</t>
  </si>
  <si>
    <t>set profiles virus Inbound-AV decoder imap mlav-action reset-both</t>
  </si>
  <si>
    <t>set profiles virus Inbound-AV decoder pop3 action reset-both</t>
  </si>
  <si>
    <t>set profiles virus Inbound-AV decoder pop3 wildfire-action reset-both</t>
  </si>
  <si>
    <t>set profiles virus Inbound-AV decoder pop3 mlav-action reset-both</t>
  </si>
  <si>
    <t>set profiles virus Inbound-AV decoder smb action reset-both</t>
  </si>
  <si>
    <t>set profiles virus Inbound-AV decoder smb wildfire-action reset-both</t>
  </si>
  <si>
    <t>set profiles virus Inbound-AV decoder smb mlav-action reset-both</t>
  </si>
  <si>
    <t>set profiles virus Inbound-AV decoder smtp action reset-both</t>
  </si>
  <si>
    <t>set profiles virus Inbound-AV decoder smtp wildfire-action reset-both</t>
  </si>
  <si>
    <t>set profiles virus Inbound-AV decoder smtp mlav-action reset-both</t>
  </si>
  <si>
    <t>set profiles virus Inbound-AV mlav-engine-filebased-enabled ""Windows Executables"" mlav-policy-action enable</t>
  </si>
  <si>
    <t>set profiles virus Inbound-AV mlav-engine-filebased-enabled ""PowerShell Script 1"" mlav-policy-action enable</t>
  </si>
  <si>
    <t>set profiles virus Inbound-AV mlav-engine-filebased-enabled ""PowerShell Script 2"" mlav-policy-action enable</t>
  </si>
  <si>
    <t>set profiles virus Inbound-AV mlav-engine-filebased-enabled ""Executable Linked Format"" mlav-policy-action enable</t>
  </si>
  <si>
    <t>set profiles virus Inbound-AV mlav-engine-filebased-enabled ""MSOffice"" mlav-policy-action enable</t>
  </si>
  <si>
    <t>set profiles virus Inbound-AV mlav-engine-filebased-enabled ""Shell"" mlav-policy-action enable</t>
  </si>
  <si>
    <t>set profiles virus Internal-AV decoder ftp action reset-both</t>
  </si>
  <si>
    <t>set profiles virus Internal-AV decoder ftp wildfire-action reset-both</t>
  </si>
  <si>
    <t>set profiles virus Internal-AV decoder ftp mlav-action reset-both</t>
  </si>
  <si>
    <t>set profiles virus Internal-AV decoder http action reset-both</t>
  </si>
  <si>
    <t>set profiles virus Internal-AV decoder http wildfire-action reset-both</t>
  </si>
  <si>
    <t>set profiles virus Internal-AV decoder http mlav-action reset-both</t>
  </si>
  <si>
    <t>set profiles virus Internal-AV decoder http2 action reset-both</t>
  </si>
  <si>
    <t>set profiles virus Internal-AV decoder http2 wildfire-action reset-both</t>
  </si>
  <si>
    <t>set profiles virus Internal-AV decoder http2 mlav-action reset-both</t>
  </si>
  <si>
    <t>set profiles virus Internal-AV decoder imap action reset-both</t>
  </si>
  <si>
    <t>set profiles virus Internal-AV decoder imap wildfire-action reset-both</t>
  </si>
  <si>
    <t>set profiles virus Internal-AV decoder imap mlav-action reset-both</t>
  </si>
  <si>
    <t>set profiles virus Internal-AV decoder pop3 action reset-both</t>
  </si>
  <si>
    <t>set profiles virus Internal-AV decoder pop3 wildfire-action reset-both</t>
  </si>
  <si>
    <t>set profiles virus Internal-AV decoder pop3 mlav-action reset-both</t>
  </si>
  <si>
    <t>set profiles virus Internal-AV decoder smb action reset-both</t>
  </si>
  <si>
    <t>set profiles virus Internal-AV decoder smb wildfire-action reset-both</t>
  </si>
  <si>
    <t>set profiles virus Internal-AV decoder smb mlav-action reset-both</t>
  </si>
  <si>
    <t>set profiles virus Internal-AV decoder smtp action reset-both</t>
  </si>
  <si>
    <t>set profiles virus Internal-AV decoder smtp wildfire-action reset-both</t>
  </si>
  <si>
    <t>set profiles virus Internal-AV decoder smtp mlav-action reset-both</t>
  </si>
  <si>
    <t>set profiles virus Internal-AV mlav-engine-filebased-enabled ""Windows Executables"" mlav-policy-action enable</t>
  </si>
  <si>
    <t>set profiles virus Internal-AV mlav-engine-filebased-enabled ""PowerShell Script 1"" mlav-policy-action enable</t>
  </si>
  <si>
    <t>set profiles virus Internal-AV mlav-engine-filebased-enabled ""PowerShell Script 2"" mlav-policy-action enable</t>
  </si>
  <si>
    <t>set profiles virus Internal-AV mlav-engine-filebased-enabled ""Executable Linked Format"" mlav-policy-action enable</t>
  </si>
  <si>
    <t>set profiles virus Internal-AV mlav-engine-filebased-enabled ""MSOffice"" mlav-policy-action enable</t>
  </si>
  <si>
    <t>set profiles virus Internal-AV mlav-engine-filebased-enabled ""Shell"" mlav-policy-action enable</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</si>
  <si>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</si>
  <si>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</si>
  <si>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</si>
  <si>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</si>
  <si>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</si>
  <si>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</si>
  <si>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</si>
  <si>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</si>
  <si>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</si>
  <si>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</si>
  <si>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</si>
  <si>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</si>
  <si>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</si>
  <si>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</si>
  <si>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</si>
  <si>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</si>
  <si>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</si>
  <si>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</si>
  <si>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</si>
  <si>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</si>
  <si>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</si>
  <si>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</si>
  <si>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</si>
  <si>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</si>
  <si>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</si>
  <si>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</si>
  <si>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</si>
  <si>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</si>
  <si>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</si>
  <si>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</si>
  <si>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</si>
  <si>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</si>
  <si>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</si>
  <si>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</si>
  <si>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</si>
  <si>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</si>
  <si>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</si>
  <si>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</si>
  <si>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</si>
  <si>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</si>
  <si>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</si>
  <si>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</si>
  <si>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</si>
  <si>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</si>
  <si>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</si>
  <si>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</si>
  <si>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</si>
  <si>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</si>
  <si>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</si>
  <si>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</si>
  <si>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</si>
  <si>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</si>
  <si>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</si>
  <si>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</si>
  <si>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</si>
  <si>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</si>
  <si>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</si>
  <si>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</si>
  <si>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</si>
  <si>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</si>
  <si>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</si>
  <si>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</si>
  <si>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</si>
  <si>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</si>
  <si>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</si>
  <si>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</si>
  <si>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</si>
  <si>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</si>
  <si>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</si>
  <si>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</si>
  <si>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</si>
  <si>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</si>
  <si>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</si>
  <si>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</si>
  <si>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</si>
  <si>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</si>
  <si>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</si>
  <si>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</si>
  <si>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</si>
  <si>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</si>
  <si>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</si>
  <si>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</si>
  <si>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</si>
  <si>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</si>
  <si>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</si>
  <si>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</si>
  <si>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</si>
  <si>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</si>
  <si>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</si>
  <si>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</si>
  <si>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</si>
  <si>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</si>
  <si>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</si>
  <si>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</si>
  <si>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</si>
  <si>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</si>
  <si>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</si>
  <si>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</si>
  <si>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</si>
  <si>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</si>
  <si>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</si>
  <si>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</si>
  <si>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</si>
  <si>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</si>
  <si>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</si>
  <si>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</si>
  <si>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</si>
  <si>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</si>
  <si>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</si>
  <si>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</si>
  <si>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</si>
  <si>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</si>
  <si>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</si>
  <si>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</si>
  <si>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</si>
  <si>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</si>
  <si>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</si>
  <si>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panw-bulletproof-ip-list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</si>
  <si>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</si>
  <si>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</si>
  <si>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</si>
  <si>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</si>
  <si>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</si>
  <si>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</si>
  <si>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</si>
  <si>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</si>
  <si>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</si>
  <si>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</si>
  <si>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panw-bulletproof-ip-list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</si>
  <si>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</si>
  <si>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</si>
  <si>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</si>
  <si>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</si>
  <si>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</si>
  <si>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action deny</t>
  </si>
  <si>
    <t>set rulebase security rules ""Inbound Block Rule"" log-setting default</t>
  </si>
  <si>
    <t>set rulebase security rules ""Inbound Block Rule"" tag Inbound</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</si>
  <si>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</si>
  <si>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</si>
  <si>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</si>
  <si>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</si>
  <si>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</si>
  <si>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</si>
  <si>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</si>
  <si>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</si>
  <si>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</si>
  <si>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</si>
  <si>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</si>
  <si>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</si>
  <si>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</si>
  <si>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</si>
  <si>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max-version tls1-3</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</si>
  <si>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</si>
  <si>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</si>
  <si>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</si>
  <si>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</si>
  <si>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</si>
  <si>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</si>
  <si>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</si>
  <si>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</si>
  <si>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</si>
  <si>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</si>
  <si>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</si>
  <si>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</si>
  <si>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</si>
  <si>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</si>
  <si>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</si>
  <si>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</si>
  <si>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</si>
  <si>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</si>
  <si>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</si>
  <si>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</si>
  <si>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</si>
  <si>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</si>
  <si>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</si>
  <si>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</si>
  <si>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</si>
  <si>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</si>
  <si>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</si>
  <si>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</si>
  <si>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</si>
  <si>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</si>
  <si>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</si>
  <si>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</si>
  <si>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set network profiles zone-protection-profile Alert_Only_Zone_Protection flood tcp-syn red alarm-rate 10000</t>
  </si>
  <si>
    <t>set network profiles zone-protection-profile Alert_Only_Zone_Protection flood tcp-syn red activate-rate 10000</t>
  </si>
  <si>
    <t>set network profiles zone-protection-profile Alert_Only_Zone_Protection flood tcp-syn red maximal-rate 40000</t>
  </si>
  <si>
    <t>set network profiles zone-protection-profile Alert_Only_Zone_Protection flood tcp-syn enable no</t>
  </si>
  <si>
    <t>set network profiles zone-protection-profile Alert_Only_Zone_Protection flood udp red alarm-rate 10000</t>
  </si>
  <si>
    <t>set network profiles zone-protection-profile Alert_Only_Zone_Protection flood udp red activate-rate 10000</t>
  </si>
  <si>
    <t>set network profiles zone-protection-profile Alert_Only_Zone_Protection flood udp red maximal-rate 40000</t>
  </si>
  <si>
    <t>set network profiles zone-protection-profile Alert_Only_Zone_Protection flood udp enable no</t>
  </si>
  <si>
    <t>set network profiles zone-protection-profile Alert_Only_Zone_Protection flood icmp red alarm-rate 10000</t>
  </si>
  <si>
    <t>set network profiles zone-protection-profile Alert_Only_Zone_Protection flood icmp red activate-rate 10000</t>
  </si>
  <si>
    <t>set network profiles zone-protection-profile Alert_Only_Zone_Protection flood icmp red maximal-rate 40000</t>
  </si>
  <si>
    <t>set network profiles zone-protection-profile Alert_Only_Zone_Protection flood icmp enable no</t>
  </si>
  <si>
    <t>set network profiles zone-protection-profile Alert_Only_Zone_Protection flood icmpv6 red alarm-rate 10000</t>
  </si>
  <si>
    <t>set network profiles zone-protection-profile Alert_Only_Zone_Protection flood icmpv6 red activate-rate 10000</t>
  </si>
  <si>
    <t>set network profiles zone-protection-profile Alert_Only_Zone_Protection flood icmpv6 red maximal-rate 40000</t>
  </si>
  <si>
    <t>set network profiles zone-protection-profile Alert_Only_Zone_Protection flood icmpv6 enable no</t>
  </si>
  <si>
    <t>set network profiles zone-protection-profile Alert_Only_Zone_Protection flood other-ip red alarm-rate 10000</t>
  </si>
  <si>
    <t>set network profiles zone-protection-profile Alert_Only_Zone_Protection flood other-ip red activate-rate 10000</t>
  </si>
  <si>
    <t>set network profiles zone-protection-profile Alert_Only_Zone_Protection flood other-ip red maximal-rate 40000</t>
  </si>
  <si>
    <t>set network profiles zone-protection-profile Alert_Only_Zone_Protection flood other-ip enable no</t>
  </si>
  <si>
    <t>set network profiles zone-protection-profile Alert_Only_Zone_Protection scan 8001 action alert</t>
  </si>
  <si>
    <t>set network profiles zone-protection-profile Alert_Only_Zone_Protection scan 8001 interval 2</t>
  </si>
  <si>
    <t>set network profiles zone-protection-profile Alert_Only_Zone_Protection scan 8001 threshold 100</t>
  </si>
  <si>
    <t>set network profiles zone-protection-profile Alert_Only_Zone_Protection scan 8002 action alert</t>
  </si>
  <si>
    <t>set network profiles zone-protection-profile Alert_Only_Zone_Protection scan 8002 interval 10</t>
  </si>
  <si>
    <t>set network profiles zone-protection-profile Alert_Only_Zone_Protection scan 8002 threshold 100</t>
  </si>
  <si>
    <t>set network profiles zone-protection-profile Alert_Only_Zone_Protection scan 8003 action alert</t>
  </si>
  <si>
    <t>set network profiles zone-protection-profile Alert_Only_Zone_Protection scan 8003 interval 2</t>
  </si>
  <si>
    <t>set network profiles zone-protection-profile Alert_Only_Zone_Protection scan 8003 threshold 100</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</si>
  <si>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</si>
  <si>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</si>
  <si>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</si>
  <si>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</si>
  <si>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</si>
  <si>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</si>
  <si>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 or (category eq grayware)""</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</si>
  <si>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</si>
  <si>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</si>
  <si>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</si>
  <si>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</si>
  <si>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</si>
  <si>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</si>
  <si>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</si>
  <si>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</si>
  <si>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</si>
  <si>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 or (category eq grayware)""</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</si>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</sst>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18"/>
  <sheetViews>
    <sheetView tabSelected="1" workbookViewId="0"/>
  </sheetViews>
  <sheetFormatPr defaultRowHeight="15"/>
  <cols>
    <col min="1" max="1" width="30.7109375" customWidth="1"/>
    <col min="2" max="2" width="30.7109375" customWidth="1"/>
  </cols>
  <sheetData>
    <row r="1" spans="1:3">
      <c r="A1" s="1" t="s">
        <v>0</v>
      </c>
      <c r="B1" s="1" t="s">
        <v>1</v>
      </c>
    </row>
    <row r="2" spans="1:3">
      <c r="A2" t="s">
        <v>2</v>
      </c>
      <c r="B2" t="s">
        <v>3</v>
      </c>
      <c r="C2" t="s">
        <v>4</v>
      </c>
    </row>
    <row r="3" spans="1:3">
      <c r="A3" t="s">
        <v>5</v>
      </c>
      <c r="B3" t="s">
        <v>6</v>
      </c>
      <c r="C3" t="s">
        <v>7</v>
      </c>
    </row>
    <row r="4" spans="1:3">
      <c r="A4" t="s">
        <v>8</v>
      </c>
      <c r="B4" t="s">
        <v>9</v>
      </c>
      <c r="C4" t="s">
        <v>10</v>
      </c>
    </row>
    <row r="5" spans="1:3">
      <c r="A5" t="s">
        <v>11</v>
      </c>
      <c r="B5" t="s">
        <v>12</v>
      </c>
      <c r="C5" t="s">
        <v>13</v>
      </c>
    </row>
    <row r="6" spans="1:3">
      <c r="A6" t="s">
        <v>14</v>
      </c>
      <c r="B6" t="s">
        <v>15</v>
      </c>
      <c r="C6" t="s">
        <v>16</v>
      </c>
    </row>
    <row r="7" spans="1:3">
      <c r="A7" t="s">
        <v>17</v>
      </c>
      <c r="B7" t="s">
        <v>18</v>
      </c>
      <c r="C7" t="s">
        <v>19</v>
      </c>
    </row>
    <row r="8" spans="1:3">
      <c r="A8" t="s">
        <v>20</v>
      </c>
      <c r="B8" t="s">
        <v>21</v>
      </c>
      <c r="C8" t="s">
        <v>22</v>
      </c>
    </row>
    <row r="9" spans="1:3">
      <c r="A9" t="s">
        <v>23</v>
      </c>
      <c r="B9" t="s">
        <v>24</v>
      </c>
      <c r="C9" t="s">
        <v>25</v>
      </c>
    </row>
    <row r="10" spans="1:3">
      <c r="A10" t="s">
        <v>26</v>
      </c>
      <c r="B10" t="s">
        <v>27</v>
      </c>
      <c r="C10" t="s">
        <v>28</v>
      </c>
    </row>
    <row r="11" spans="1:3">
      <c r="A11" t="s">
        <v>29</v>
      </c>
      <c r="B11" t="s">
        <v>30</v>
      </c>
      <c r="C11" t="s">
        <v>31</v>
      </c>
    </row>
    <row r="12" spans="1:3">
      <c r="A12" t="s">
        <v>32</v>
      </c>
      <c r="B12" t="s">
        <v>33</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v>525600</v>
      </c>
      <c r="C18" t="s">
        <v>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810"/>
  <sheetViews>
    <sheetView workbookViewId="0"/>
  </sheetViews>
  <sheetFormatPr defaultRowHeight="15"/>
  <sheetData>
    <row r="2" spans="1:1">
      <c r="A2" t="s">
        <v>52</v>
      </c>
    </row>
    <row r="3" spans="1:1">
      <c r="A3" t="s">
        <v>53</v>
      </c>
    </row>
    <row r="4" spans="1:1">
      <c r="A4" t="s">
        <v>54</v>
      </c>
    </row>
    <row r="5" spans="1:1">
      <c r="A5" t="s">
        <v>55</v>
      </c>
    </row>
    <row r="7" spans="1:1">
      <c r="A7" t="s">
        <v>56</v>
      </c>
    </row>
    <row r="8" spans="1:1">
      <c r="A8">
        <f>SUBSTITUTE("set deviceconfig system hostname {{ FW_NAME }}", "{{ FW_NAME }}", 'values'!B2)</f>
        <v>0</v>
      </c>
    </row>
    <row r="9" spans="1:1">
      <c r="A9">
        <f>SUBSTITUTE("set deviceconfig system ip-address {{ MGMT_IP }}", "{{ MGMT_IP }}", 'values'!B4)</f>
        <v>0</v>
      </c>
    </row>
    <row r="10" spans="1:1">
      <c r="A10">
        <f>SUBSTITUTE("set deviceconfig system netmask {{ MGMT_MASK }}", "{{ MGMT_MASK }}", 'values'!B5)</f>
        <v>0</v>
      </c>
    </row>
    <row r="11" spans="1:1">
      <c r="A11">
        <f>SUBSTITUTE("set deviceconfig system default-gateway {{ MGMT_DG }}", "{{ MGMT_DG }}", 'values'!B6)</f>
        <v>0</v>
      </c>
    </row>
    <row r="12" spans="1:1">
      <c r="A12">
        <f>SUBSTITUTE("set deviceconfig system dns-setting servers primary {{ DNS_1 }}", "{{ DNS_1 }}", 'values'!B10)</f>
        <v>0</v>
      </c>
    </row>
    <row r="13" spans="1:1">
      <c r="A13">
        <f>SUBSTITUTE("set deviceconfig system dns-setting servers secondary {{ DNS_2 }}", "{{ DNS_2 }}", 'values'!B11)</f>
        <v>0</v>
      </c>
    </row>
    <row r="15" spans="1:1">
      <c r="A15" t="s">
        <v>57</v>
      </c>
    </row>
    <row r="16" spans="1:1">
      <c r="A16" t="s">
        <v>58</v>
      </c>
    </row>
    <row r="17" spans="1:1">
      <c r="A17" t="s">
        <v>59</v>
      </c>
    </row>
    <row r="18" spans="1:1">
      <c r="A18" t="s">
        <v>60</v>
      </c>
    </row>
    <row r="19" spans="1:1">
      <c r="A19" t="s">
        <v>61</v>
      </c>
    </row>
    <row r="21" spans="1:1">
      <c r="A21" t="s">
        <v>62</v>
      </c>
    </row>
    <row r="22" spans="1:1">
      <c r="A22">
        <f>SUBSTITUTE("set deviceconfig system ntp-servers primary-ntp-server ntp-server-address {{ NTP_1 }}", "{{ NTP_1 }}", 'values'!B7)</f>
        <v>0</v>
      </c>
    </row>
    <row r="23" spans="1:1">
      <c r="A23">
        <f>SUBSTITUTE("set deviceconfig system ntp-servers secondary-ntp-server ntp-server-address {{ NTP_2 }}", "{{ NTP_2 }}", 'values'!B8)</f>
        <v>0</v>
      </c>
    </row>
    <row r="25" spans="1:1">
      <c r="A25" t="s">
        <v>63</v>
      </c>
    </row>
    <row r="26" spans="1:1">
      <c r="A26">
        <f>SUBSTITUTE("set mgt-config users {{ ADMINISTRATOR_USERNAME }} password", "{{ ADMINISTRATOR_USERNAME }}", 'values'!B9)</f>
        <v>0</v>
      </c>
    </row>
    <row r="27" spans="1:1">
      <c r="A27">
        <f>SUBSTITUTE("set mgt-config users {{ ADMINISTRATOR_USERNAME }} permissions role-based superuser yes", "{{ ADMINISTRATOR_USERNAME }}", 'values'!B9)</f>
        <v>0</v>
      </c>
    </row>
    <row r="29" spans="1:1">
      <c r="A29" t="s">
        <v>64</v>
      </c>
    </row>
    <row r="30" spans="1:1">
      <c r="A30" t="s">
        <v>65</v>
      </c>
    </row>
    <row r="32" spans="1:1">
      <c r="A32" t="s">
        <v>66</v>
      </c>
    </row>
    <row r="33" spans="1:1">
      <c r="A33" t="s">
        <v>67</v>
      </c>
    </row>
    <row r="34" spans="1:1">
      <c r="A34" t="s">
        <v>68</v>
      </c>
    </row>
    <row r="35" spans="1:1">
      <c r="A35" t="s">
        <v>69</v>
      </c>
    </row>
    <row r="36" spans="1:1">
      <c r="A36" t="s">
        <v>70</v>
      </c>
    </row>
    <row r="37" spans="1:1">
      <c r="A37" t="s">
        <v>71</v>
      </c>
    </row>
    <row r="38" spans="1:1">
      <c r="A38" t="s">
        <v>72</v>
      </c>
    </row>
    <row r="39" spans="1:1">
      <c r="A39" t="s">
        <v>73</v>
      </c>
    </row>
    <row r="40" spans="1:1">
      <c r="A40" t="s">
        <v>74</v>
      </c>
    </row>
    <row r="41" spans="1:1">
      <c r="A41" t="s">
        <v>75</v>
      </c>
    </row>
    <row r="43" spans="1:1">
      <c r="A43" t="s">
        <v>76</v>
      </c>
    </row>
    <row r="44" spans="1:1">
      <c r="A44" t="s">
        <v>77</v>
      </c>
    </row>
    <row r="45" spans="1:1">
      <c r="A45" t="s">
        <v>78</v>
      </c>
    </row>
    <row r="46" spans="1:1">
      <c r="A46" t="s">
        <v>79</v>
      </c>
    </row>
    <row r="47" spans="1:1">
      <c r="A47" t="s">
        <v>80</v>
      </c>
    </row>
    <row r="48" spans="1:1">
      <c r="A48" t="s">
        <v>81</v>
      </c>
    </row>
    <row r="49" spans="1:1">
      <c r="A49" t="s">
        <v>82</v>
      </c>
    </row>
    <row r="50" spans="1:1">
      <c r="A50" t="s">
        <v>83</v>
      </c>
    </row>
    <row r="51" spans="1:1">
      <c r="A51" t="s">
        <v>84</v>
      </c>
    </row>
    <row r="52" spans="1:1">
      <c r="A52" t="s">
        <v>85</v>
      </c>
    </row>
    <row r="53" spans="1:1">
      <c r="A53" t="s">
        <v>86</v>
      </c>
    </row>
    <row r="54" spans="1:1">
      <c r="A54" t="s">
        <v>87</v>
      </c>
    </row>
    <row r="55" spans="1:1">
      <c r="A55" t="s">
        <v>88</v>
      </c>
    </row>
    <row r="56" spans="1:1">
      <c r="A56" t="s">
        <v>89</v>
      </c>
    </row>
    <row r="57" spans="1:1">
      <c r="A57" t="s">
        <v>90</v>
      </c>
    </row>
    <row r="58" spans="1:1">
      <c r="A58" t="s">
        <v>91</v>
      </c>
    </row>
    <row r="59" spans="1:1">
      <c r="A59" t="s">
        <v>92</v>
      </c>
    </row>
    <row r="60" spans="1:1">
      <c r="A60">
        <f>SUBSTITUTE("set deviceconfig setting management api key lifetime {{ API_KEY_LIFETIME }}", "{{ API_KEY_LIFETIME }}", 'values'!B18)</f>
        <v>0</v>
      </c>
    </row>
    <row r="61" spans="1:1">
      <c r="A61" t="s">
        <v>93</v>
      </c>
    </row>
    <row r="62" spans="1:1">
      <c r="A62" t="s">
        <v>94</v>
      </c>
    </row>
    <row r="63" spans="1:1">
      <c r="A63" t="s">
        <v>95</v>
      </c>
    </row>
    <row r="64" spans="1:1">
      <c r="A64" t="s">
        <v>96</v>
      </c>
    </row>
    <row r="65" spans="1:1">
      <c r="A65" t="s">
        <v>97</v>
      </c>
    </row>
    <row r="66" spans="1:1">
      <c r="A66" t="s">
        <v>98</v>
      </c>
    </row>
    <row r="67" spans="1:1">
      <c r="A67" t="s">
        <v>99</v>
      </c>
    </row>
    <row r="68" spans="1:1">
      <c r="A68" t="s">
        <v>100</v>
      </c>
    </row>
    <row r="69" spans="1:1">
      <c r="A69" t="s">
        <v>101</v>
      </c>
    </row>
    <row r="70" spans="1:1">
      <c r="A70" t="s">
        <v>102</v>
      </c>
    </row>
    <row r="71" spans="1:1">
      <c r="A71" t="s">
        <v>103</v>
      </c>
    </row>
    <row r="72" spans="1:1">
      <c r="A72" t="s">
        <v>104</v>
      </c>
    </row>
    <row r="73" spans="1:1">
      <c r="A73" t="s">
        <v>105</v>
      </c>
    </row>
    <row r="74" spans="1:1">
      <c r="A74" t="s">
        <v>106</v>
      </c>
    </row>
    <row r="75" spans="1:1">
      <c r="A75" t="s">
        <v>107</v>
      </c>
    </row>
    <row r="76" spans="1:1">
      <c r="A76" t="s">
        <v>108</v>
      </c>
    </row>
    <row r="77" spans="1:1">
      <c r="A77" t="s">
        <v>109</v>
      </c>
    </row>
    <row r="78" spans="1:1">
      <c r="A78" t="s">
        <v>110</v>
      </c>
    </row>
    <row r="79" spans="1:1">
      <c r="A79" t="s">
        <v>111</v>
      </c>
    </row>
    <row r="80" spans="1:1">
      <c r="A80" t="s">
        <v>112</v>
      </c>
    </row>
    <row r="81" spans="1:1">
      <c r="A81" t="s">
        <v>113</v>
      </c>
    </row>
    <row r="82" spans="1:1">
      <c r="A82" t="s">
        <v>114</v>
      </c>
    </row>
    <row r="83" spans="1:1">
      <c r="A83" t="s">
        <v>115</v>
      </c>
    </row>
    <row r="84" spans="1:1">
      <c r="A84" t="s">
        <v>116</v>
      </c>
    </row>
    <row r="85" spans="1:1">
      <c r="A85" t="s">
        <v>117</v>
      </c>
    </row>
    <row r="86" spans="1:1">
      <c r="A86" t="s">
        <v>118</v>
      </c>
    </row>
    <row r="87" spans="1:1">
      <c r="A87" t="s">
        <v>119</v>
      </c>
    </row>
    <row r="88" spans="1:1">
      <c r="A88" t="s">
        <v>120</v>
      </c>
    </row>
    <row r="89" spans="1:1">
      <c r="A89" t="s">
        <v>121</v>
      </c>
    </row>
    <row r="90" spans="1:1">
      <c r="A90" t="s">
        <v>122</v>
      </c>
    </row>
    <row r="91" spans="1:1">
      <c r="A91" t="s">
        <v>123</v>
      </c>
    </row>
    <row r="93" spans="1:1">
      <c r="A93" t="s">
        <v>124</v>
      </c>
    </row>
    <row r="94" spans="1:1">
      <c r="A94" t="s">
        <v>125</v>
      </c>
    </row>
    <row r="95" spans="1:1">
      <c r="A95">
        <f>SUBSTITUTE("set shared log-settings email Sample_Email_Profile server Sample_Email_Profile gateway {{ EMAIL_PROFILE_GATEWAY }}", "{{ EMAIL_PROFILE_GATEWAY }}", 'values'!B14)</f>
        <v>0</v>
      </c>
    </row>
    <row r="96" spans="1:1">
      <c r="A96">
        <f>SUBSTITUTE("set shared log-settings email Sample_Email_Profile server Sample_Email_Profile from {{ EMAIL_PROFILE_FROM }}", "{{ EMAIL_PROFILE_FROM }}", 'values'!B15)</f>
        <v>0</v>
      </c>
    </row>
    <row r="97" spans="1:1">
      <c r="A97">
        <f>SUBSTITUTE("set shared log-settings email Sample_Email_Profile server Sample_Email_Profile to {{ EMAIL_PROFILE_TO }}", "{{ EMAIL_PROFILE_TO }}", 'values'!B16)</f>
        <v>0</v>
      </c>
    </row>
    <row r="98" spans="1:1">
      <c r="A98" t="s">
        <v>126</v>
      </c>
    </row>
    <row r="99" spans="1:1">
      <c r="A99" t="s">
        <v>127</v>
      </c>
    </row>
    <row r="100" spans="1:1">
      <c r="A100" t="s">
        <v>128</v>
      </c>
    </row>
    <row r="101" spans="1:1">
      <c r="A101" t="s">
        <v>129</v>
      </c>
    </row>
    <row r="102" spans="1:1">
      <c r="A102">
        <f>SUBSTITUTE("set shared log-settings syslog Sample_Syslog_Profile server Sample_Syslog server {{ SYSLOG_SERVER }}", "{{ SYSLOG_SERVER }}", 'values'!B17)</f>
        <v>0</v>
      </c>
    </row>
    <row r="103" spans="1:1">
      <c r="A103" t="s">
        <v>130</v>
      </c>
    </row>
    <row r="105" spans="1:1">
      <c r="A105" t="s">
        <v>131</v>
      </c>
    </row>
    <row r="106" spans="1:1">
      <c r="A106" t="s">
        <v>132</v>
      </c>
    </row>
    <row r="107" spans="1:1">
      <c r="A107" t="s">
        <v>133</v>
      </c>
    </row>
    <row r="108" spans="1:1">
      <c r="A108" t="s">
        <v>134</v>
      </c>
    </row>
    <row r="109" spans="1:1">
      <c r="A109" t="s">
        <v>135</v>
      </c>
    </row>
    <row r="110" spans="1:1">
      <c r="A110" t="s">
        <v>136</v>
      </c>
    </row>
    <row r="111" spans="1:1">
      <c r="A111" t="s">
        <v>137</v>
      </c>
    </row>
    <row r="112" spans="1:1">
      <c r="A112" t="s">
        <v>138</v>
      </c>
    </row>
    <row r="113" spans="1:1">
      <c r="A113" t="s">
        <v>139</v>
      </c>
    </row>
    <row r="114" spans="1:1">
      <c r="A114" t="s">
        <v>140</v>
      </c>
    </row>
    <row r="115" spans="1:1">
      <c r="A115" t="s">
        <v>141</v>
      </c>
    </row>
    <row r="116" spans="1:1">
      <c r="A116" t="s">
        <v>142</v>
      </c>
    </row>
    <row r="117" spans="1:1">
      <c r="A117" t="s">
        <v>143</v>
      </c>
    </row>
    <row r="118" spans="1:1">
      <c r="A118" t="s">
        <v>144</v>
      </c>
    </row>
    <row r="119" spans="1:1">
      <c r="A119" t="s">
        <v>145</v>
      </c>
    </row>
    <row r="120" spans="1:1">
      <c r="A120" t="s">
        <v>146</v>
      </c>
    </row>
    <row r="121" spans="1:1">
      <c r="A121" t="s">
        <v>147</v>
      </c>
    </row>
    <row r="122" spans="1:1">
      <c r="A122" t="s">
        <v>148</v>
      </c>
    </row>
    <row r="123" spans="1:1">
      <c r="A123" t="s">
        <v>149</v>
      </c>
    </row>
    <row r="124" spans="1:1">
      <c r="A124" t="s">
        <v>150</v>
      </c>
    </row>
    <row r="125" spans="1:1">
      <c r="A125" t="s">
        <v>151</v>
      </c>
    </row>
    <row r="126" spans="1:1">
      <c r="A126" t="s">
        <v>152</v>
      </c>
    </row>
    <row r="128" spans="1:1">
      <c r="A128" t="s">
        <v>153</v>
      </c>
    </row>
    <row r="129" spans="1:1">
      <c r="A129" t="s">
        <v>154</v>
      </c>
    </row>
    <row r="130" spans="1:1">
      <c r="A130" t="s">
        <v>155</v>
      </c>
    </row>
    <row r="131" spans="1:1">
      <c r="A131" t="s">
        <v>156</v>
      </c>
    </row>
    <row r="132" spans="1:1">
      <c r="A132" t="s">
        <v>157</v>
      </c>
    </row>
    <row r="133" spans="1:1">
      <c r="A133" t="s">
        <v>158</v>
      </c>
    </row>
    <row r="134" spans="1:1">
      <c r="A134" t="s">
        <v>159</v>
      </c>
    </row>
    <row r="135" spans="1:1">
      <c r="A135" t="s">
        <v>160</v>
      </c>
    </row>
    <row r="136" spans="1:1">
      <c r="A136" t="s">
        <v>161</v>
      </c>
    </row>
    <row r="137" spans="1:1">
      <c r="A137" t="s">
        <v>162</v>
      </c>
    </row>
    <row r="138" spans="1:1">
      <c r="A138" t="s">
        <v>163</v>
      </c>
    </row>
    <row r="139" spans="1:1">
      <c r="A139" t="s">
        <v>164</v>
      </c>
    </row>
    <row r="140" spans="1:1">
      <c r="A140" t="s">
        <v>165</v>
      </c>
    </row>
    <row r="141" spans="1:1">
      <c r="A141" t="s">
        <v>166</v>
      </c>
    </row>
    <row r="142" spans="1:1">
      <c r="A142" t="s">
        <v>167</v>
      </c>
    </row>
    <row r="143" spans="1:1">
      <c r="A143" t="s">
        <v>168</v>
      </c>
    </row>
    <row r="144" spans="1:1">
      <c r="A144" t="s">
        <v>169</v>
      </c>
    </row>
    <row r="145" spans="1:1">
      <c r="A145" t="s">
        <v>170</v>
      </c>
    </row>
    <row r="146" spans="1:1">
      <c r="A146" t="s">
        <v>171</v>
      </c>
    </row>
    <row r="147" spans="1:1">
      <c r="A147" t="s">
        <v>172</v>
      </c>
    </row>
    <row r="148" spans="1:1">
      <c r="A148" t="s">
        <v>173</v>
      </c>
    </row>
    <row r="149" spans="1:1">
      <c r="A149" t="s">
        <v>174</v>
      </c>
    </row>
    <row r="150" spans="1:1">
      <c r="A150" t="s">
        <v>175</v>
      </c>
    </row>
    <row r="151" spans="1:1">
      <c r="A151" t="s">
        <v>176</v>
      </c>
    </row>
    <row r="152" spans="1:1">
      <c r="A152" t="s">
        <v>177</v>
      </c>
    </row>
    <row r="153" spans="1:1">
      <c r="A153" t="s">
        <v>178</v>
      </c>
    </row>
    <row r="154" spans="1:1">
      <c r="A154" t="s">
        <v>179</v>
      </c>
    </row>
    <row r="155" spans="1:1">
      <c r="A155" t="s">
        <v>180</v>
      </c>
    </row>
    <row r="156" spans="1:1">
      <c r="A156" t="s">
        <v>181</v>
      </c>
    </row>
    <row r="157" spans="1:1">
      <c r="A157" t="s">
        <v>182</v>
      </c>
    </row>
    <row r="158" spans="1:1">
      <c r="A158" t="s">
        <v>183</v>
      </c>
    </row>
    <row r="159" spans="1:1">
      <c r="A159" t="s">
        <v>184</v>
      </c>
    </row>
    <row r="160" spans="1:1">
      <c r="A160" t="s">
        <v>185</v>
      </c>
    </row>
    <row r="161" spans="1:1">
      <c r="A161" t="s">
        <v>186</v>
      </c>
    </row>
    <row r="163" spans="1:1">
      <c r="A163" t="s">
        <v>187</v>
      </c>
    </row>
    <row r="164" spans="1:1">
      <c r="A164" t="s">
        <v>188</v>
      </c>
    </row>
    <row r="165" spans="1:1">
      <c r="A165" t="s">
        <v>189</v>
      </c>
    </row>
    <row r="166" spans="1:1">
      <c r="A166" t="s">
        <v>190</v>
      </c>
    </row>
    <row r="167" spans="1:1">
      <c r="A167" t="s">
        <v>191</v>
      </c>
    </row>
    <row r="169" spans="1:1">
      <c r="A169" t="s">
        <v>192</v>
      </c>
    </row>
    <row r="170" spans="1:1">
      <c r="A170" t="s">
        <v>193</v>
      </c>
    </row>
    <row r="171" spans="1:1">
      <c r="A171" t="s">
        <v>194</v>
      </c>
    </row>
    <row r="172" spans="1:1">
      <c r="A172" t="s">
        <v>195</v>
      </c>
    </row>
    <row r="173" spans="1:1">
      <c r="A173" t="s">
        <v>196</v>
      </c>
    </row>
    <row r="175" spans="1:1">
      <c r="A175" t="s">
        <v>197</v>
      </c>
    </row>
    <row r="176" spans="1:1">
      <c r="A176" t="s">
        <v>198</v>
      </c>
    </row>
    <row r="177" spans="1:1">
      <c r="A177" t="s">
        <v>199</v>
      </c>
    </row>
    <row r="178" spans="1:1">
      <c r="A178" t="s">
        <v>200</v>
      </c>
    </row>
    <row r="179" spans="1:1">
      <c r="A179" t="s">
        <v>201</v>
      </c>
    </row>
    <row r="180" spans="1:1">
      <c r="A180" t="s">
        <v>202</v>
      </c>
    </row>
    <row r="181" spans="1:1">
      <c r="A181" t="s">
        <v>203</v>
      </c>
    </row>
    <row r="182" spans="1:1">
      <c r="A182" t="s">
        <v>204</v>
      </c>
    </row>
    <row r="183" spans="1:1">
      <c r="A183" t="s">
        <v>205</v>
      </c>
    </row>
    <row r="184" spans="1:1">
      <c r="A184" t="s">
        <v>206</v>
      </c>
    </row>
    <row r="185" spans="1:1">
      <c r="A185" t="s">
        <v>207</v>
      </c>
    </row>
    <row r="186" spans="1:1">
      <c r="A186" t="s">
        <v>208</v>
      </c>
    </row>
    <row r="187" spans="1:1">
      <c r="A187" t="s">
        <v>209</v>
      </c>
    </row>
    <row r="188" spans="1:1">
      <c r="A188" t="s">
        <v>210</v>
      </c>
    </row>
    <row r="189" spans="1:1">
      <c r="A189" t="s">
        <v>211</v>
      </c>
    </row>
    <row r="190" spans="1:1">
      <c r="A190" t="s">
        <v>212</v>
      </c>
    </row>
    <row r="191" spans="1:1">
      <c r="A191" t="s">
        <v>213</v>
      </c>
    </row>
    <row r="192" spans="1:1">
      <c r="A192" t="s">
        <v>214</v>
      </c>
    </row>
    <row r="193" spans="1:1">
      <c r="A193" t="s">
        <v>215</v>
      </c>
    </row>
    <row r="194" spans="1:1">
      <c r="A194" t="s">
        <v>216</v>
      </c>
    </row>
    <row r="195" spans="1:1">
      <c r="A195" t="s">
        <v>217</v>
      </c>
    </row>
    <row r="196" spans="1:1">
      <c r="A196" t="s">
        <v>218</v>
      </c>
    </row>
    <row r="197" spans="1:1">
      <c r="A197" t="s">
        <v>219</v>
      </c>
    </row>
    <row r="198" spans="1:1">
      <c r="A198" t="s">
        <v>220</v>
      </c>
    </row>
    <row r="199" spans="1:1">
      <c r="A199" t="s">
        <v>221</v>
      </c>
    </row>
    <row r="200" spans="1:1">
      <c r="A200" t="s">
        <v>222</v>
      </c>
    </row>
    <row r="201" spans="1:1">
      <c r="A201" t="s">
        <v>223</v>
      </c>
    </row>
    <row r="202" spans="1:1">
      <c r="A202" t="s">
        <v>224</v>
      </c>
    </row>
    <row r="203" spans="1:1">
      <c r="A203" t="s">
        <v>225</v>
      </c>
    </row>
    <row r="205" spans="1:1">
      <c r="A205" t="s">
        <v>226</v>
      </c>
    </row>
    <row r="206" spans="1:1">
      <c r="A206">
        <f>SUBSTITUTE("set profiles spyware Outbound-AS botnet-domains sinkhole ipv4-address {{ SINKHOLE_IPV4 }}", "{{ SINKHOLE_IPV4 }}", 'values'!B12)</f>
        <v>0</v>
      </c>
    </row>
    <row r="207" spans="1:1">
      <c r="A207">
        <f>SUBSTITUTE("set profiles spyware Outbound-AS botnet-domains sinkhole ipv6-address {{ SINKHOLE_IPV6 }}", "{{ SINKHOLE_IPV6 }}", 'values'!B13)</f>
        <v>0</v>
      </c>
    </row>
    <row r="208" spans="1:1">
      <c r="A208" t="s">
        <v>227</v>
      </c>
    </row>
    <row r="209" spans="1:1">
      <c r="A209" t="s">
        <v>228</v>
      </c>
    </row>
    <row r="210" spans="1:1">
      <c r="A210" t="s">
        <v>229</v>
      </c>
    </row>
    <row r="211" spans="1:1">
      <c r="A211" t="s">
        <v>230</v>
      </c>
    </row>
    <row r="212" spans="1:1">
      <c r="A212" t="s">
        <v>231</v>
      </c>
    </row>
    <row r="213" spans="1:1">
      <c r="A213" t="s">
        <v>232</v>
      </c>
    </row>
    <row r="214" spans="1:1">
      <c r="A214" t="s">
        <v>233</v>
      </c>
    </row>
    <row r="215" spans="1:1">
      <c r="A215" t="s">
        <v>234</v>
      </c>
    </row>
    <row r="216" spans="1:1">
      <c r="A216" t="s">
        <v>235</v>
      </c>
    </row>
    <row r="217" spans="1:1">
      <c r="A217" t="s">
        <v>236</v>
      </c>
    </row>
    <row r="218" spans="1:1">
      <c r="A218" t="s">
        <v>237</v>
      </c>
    </row>
    <row r="219" spans="1:1">
      <c r="A219" t="s">
        <v>238</v>
      </c>
    </row>
    <row r="220" spans="1:1">
      <c r="A220" t="s">
        <v>239</v>
      </c>
    </row>
    <row r="221" spans="1:1">
      <c r="A221" t="s">
        <v>240</v>
      </c>
    </row>
    <row r="222" spans="1:1">
      <c r="A222" t="s">
        <v>241</v>
      </c>
    </row>
    <row r="223" spans="1:1">
      <c r="A223" t="s">
        <v>242</v>
      </c>
    </row>
    <row r="224" spans="1:1">
      <c r="A224" t="s">
        <v>243</v>
      </c>
    </row>
    <row r="225" spans="1:1">
      <c r="A225" t="s">
        <v>244</v>
      </c>
    </row>
    <row r="226" spans="1:1">
      <c r="A226" t="s">
        <v>245</v>
      </c>
    </row>
    <row r="227" spans="1:1">
      <c r="A227" t="s">
        <v>246</v>
      </c>
    </row>
    <row r="228" spans="1:1">
      <c r="A228" t="s">
        <v>247</v>
      </c>
    </row>
    <row r="229" spans="1:1">
      <c r="A229" t="s">
        <v>248</v>
      </c>
    </row>
    <row r="230" spans="1:1">
      <c r="A230" t="s">
        <v>249</v>
      </c>
    </row>
    <row r="231" spans="1:1">
      <c r="A231" t="s">
        <v>250</v>
      </c>
    </row>
    <row r="232" spans="1:1">
      <c r="A232" t="s">
        <v>251</v>
      </c>
    </row>
    <row r="233" spans="1:1">
      <c r="A233" t="s">
        <v>252</v>
      </c>
    </row>
    <row r="234" spans="1:1">
      <c r="A234" t="s">
        <v>253</v>
      </c>
    </row>
    <row r="235" spans="1:1">
      <c r="A235" t="s">
        <v>254</v>
      </c>
    </row>
    <row r="236" spans="1:1">
      <c r="A236" t="s">
        <v>255</v>
      </c>
    </row>
    <row r="237" spans="1:1">
      <c r="A237" t="s">
        <v>256</v>
      </c>
    </row>
    <row r="238" spans="1:1">
      <c r="A238" t="s">
        <v>257</v>
      </c>
    </row>
    <row r="239" spans="1:1">
      <c r="A239" t="s">
        <v>258</v>
      </c>
    </row>
    <row r="240" spans="1:1">
      <c r="A240" t="s">
        <v>259</v>
      </c>
    </row>
    <row r="241" spans="1:1">
      <c r="A241" t="s">
        <v>260</v>
      </c>
    </row>
    <row r="242" spans="1:1">
      <c r="A242" t="s">
        <v>261</v>
      </c>
    </row>
    <row r="243" spans="1:1">
      <c r="A243" t="s">
        <v>262</v>
      </c>
    </row>
    <row r="244" spans="1:1">
      <c r="A244" t="s">
        <v>263</v>
      </c>
    </row>
    <row r="245" spans="1:1">
      <c r="A245" t="s">
        <v>264</v>
      </c>
    </row>
    <row r="246" spans="1:1">
      <c r="A246" t="s">
        <v>265</v>
      </c>
    </row>
    <row r="247" spans="1:1">
      <c r="A247">
        <f>SUBSTITUTE("set profiles spyware Inbound-AS botnet-domains sinkhole ipv4-address {{ SINKHOLE_IPV4 }}", "{{ SINKHOLE_IPV4 }}", 'values'!B12)</f>
        <v>0</v>
      </c>
    </row>
    <row r="248" spans="1:1">
      <c r="A248">
        <f>SUBSTITUTE("set profiles spyware Inbound-AS botnet-domains sinkhole ipv6-address {{ SINKHOLE_IPV6 }}", "{{ SINKHOLE_IPV6 }}", 'values'!B13)</f>
        <v>0</v>
      </c>
    </row>
    <row r="249" spans="1:1">
      <c r="A249" t="s">
        <v>266</v>
      </c>
    </row>
    <row r="250" spans="1:1">
      <c r="A250" t="s">
        <v>267</v>
      </c>
    </row>
    <row r="251" spans="1:1">
      <c r="A251" t="s">
        <v>268</v>
      </c>
    </row>
    <row r="252" spans="1:1">
      <c r="A252" t="s">
        <v>269</v>
      </c>
    </row>
    <row r="253" spans="1:1">
      <c r="A253" t="s">
        <v>270</v>
      </c>
    </row>
    <row r="254" spans="1:1">
      <c r="A254" t="s">
        <v>271</v>
      </c>
    </row>
    <row r="255" spans="1:1">
      <c r="A255" t="s">
        <v>272</v>
      </c>
    </row>
    <row r="256" spans="1:1">
      <c r="A256" t="s">
        <v>273</v>
      </c>
    </row>
    <row r="257" spans="1:1">
      <c r="A257" t="s">
        <v>274</v>
      </c>
    </row>
    <row r="258" spans="1:1">
      <c r="A258" t="s">
        <v>275</v>
      </c>
    </row>
    <row r="259" spans="1:1">
      <c r="A259" t="s">
        <v>276</v>
      </c>
    </row>
    <row r="260" spans="1:1">
      <c r="A260" t="s">
        <v>277</v>
      </c>
    </row>
    <row r="261" spans="1:1">
      <c r="A261" t="s">
        <v>278</v>
      </c>
    </row>
    <row r="262" spans="1:1">
      <c r="A262" t="s">
        <v>279</v>
      </c>
    </row>
    <row r="263" spans="1:1">
      <c r="A263" t="s">
        <v>280</v>
      </c>
    </row>
    <row r="264" spans="1:1">
      <c r="A264" t="s">
        <v>281</v>
      </c>
    </row>
    <row r="265" spans="1:1">
      <c r="A265" t="s">
        <v>282</v>
      </c>
    </row>
    <row r="266" spans="1:1">
      <c r="A266" t="s">
        <v>283</v>
      </c>
    </row>
    <row r="267" spans="1:1">
      <c r="A267" t="s">
        <v>284</v>
      </c>
    </row>
    <row r="268" spans="1:1">
      <c r="A268" t="s">
        <v>285</v>
      </c>
    </row>
    <row r="269" spans="1:1">
      <c r="A269" t="s">
        <v>286</v>
      </c>
    </row>
    <row r="270" spans="1:1">
      <c r="A270" t="s">
        <v>287</v>
      </c>
    </row>
    <row r="271" spans="1:1">
      <c r="A271" t="s">
        <v>288</v>
      </c>
    </row>
    <row r="272" spans="1:1">
      <c r="A272" t="s">
        <v>289</v>
      </c>
    </row>
    <row r="273" spans="1:1">
      <c r="A273" t="s">
        <v>290</v>
      </c>
    </row>
    <row r="274" spans="1:1">
      <c r="A274" t="s">
        <v>291</v>
      </c>
    </row>
    <row r="275" spans="1:1">
      <c r="A275" t="s">
        <v>292</v>
      </c>
    </row>
    <row r="276" spans="1:1">
      <c r="A276" t="s">
        <v>293</v>
      </c>
    </row>
    <row r="277" spans="1:1">
      <c r="A277" t="s">
        <v>294</v>
      </c>
    </row>
    <row r="278" spans="1:1">
      <c r="A278" t="s">
        <v>295</v>
      </c>
    </row>
    <row r="279" spans="1:1">
      <c r="A279" t="s">
        <v>296</v>
      </c>
    </row>
    <row r="280" spans="1:1">
      <c r="A280" t="s">
        <v>297</v>
      </c>
    </row>
    <row r="281" spans="1:1">
      <c r="A281" t="s">
        <v>298</v>
      </c>
    </row>
    <row r="282" spans="1:1">
      <c r="A282" t="s">
        <v>299</v>
      </c>
    </row>
    <row r="283" spans="1:1">
      <c r="A283" t="s">
        <v>300</v>
      </c>
    </row>
    <row r="284" spans="1:1">
      <c r="A284" t="s">
        <v>301</v>
      </c>
    </row>
    <row r="285" spans="1:1">
      <c r="A285" t="s">
        <v>302</v>
      </c>
    </row>
    <row r="286" spans="1:1">
      <c r="A286" t="s">
        <v>303</v>
      </c>
    </row>
    <row r="287" spans="1:1">
      <c r="A287" t="s">
        <v>304</v>
      </c>
    </row>
    <row r="288" spans="1:1">
      <c r="A288">
        <f>SUBSTITUTE("set profiles spyware Internal-AS botnet-domains sinkhole ipv4-address {{ SINKHOLE_IPV4 }}", "{{ SINKHOLE_IPV4 }}", 'values'!B12)</f>
        <v>0</v>
      </c>
    </row>
    <row r="289" spans="1:1">
      <c r="A289">
        <f>SUBSTITUTE("set profiles spyware Internal-AS botnet-domains sinkhole ipv6-address {{ SINKHOLE_IPV6 }}", "{{ SINKHOLE_IPV6 }}", 'values'!B13)</f>
        <v>0</v>
      </c>
    </row>
    <row r="290" spans="1:1">
      <c r="A290" t="s">
        <v>305</v>
      </c>
    </row>
    <row r="291" spans="1:1">
      <c r="A291" t="s">
        <v>306</v>
      </c>
    </row>
    <row r="292" spans="1:1">
      <c r="A292" t="s">
        <v>307</v>
      </c>
    </row>
    <row r="293" spans="1:1">
      <c r="A293" t="s">
        <v>308</v>
      </c>
    </row>
    <row r="294" spans="1:1">
      <c r="A294" t="s">
        <v>309</v>
      </c>
    </row>
    <row r="295" spans="1:1">
      <c r="A295" t="s">
        <v>310</v>
      </c>
    </row>
    <row r="296" spans="1:1">
      <c r="A296" t="s">
        <v>311</v>
      </c>
    </row>
    <row r="297" spans="1:1">
      <c r="A297" t="s">
        <v>312</v>
      </c>
    </row>
    <row r="298" spans="1:1">
      <c r="A298" t="s">
        <v>313</v>
      </c>
    </row>
    <row r="299" spans="1:1">
      <c r="A299" t="s">
        <v>314</v>
      </c>
    </row>
    <row r="300" spans="1:1">
      <c r="A300" t="s">
        <v>315</v>
      </c>
    </row>
    <row r="301" spans="1:1">
      <c r="A301" t="s">
        <v>316</v>
      </c>
    </row>
    <row r="302" spans="1:1">
      <c r="A302" t="s">
        <v>317</v>
      </c>
    </row>
    <row r="303" spans="1:1">
      <c r="A303" t="s">
        <v>318</v>
      </c>
    </row>
    <row r="304" spans="1:1">
      <c r="A304" t="s">
        <v>319</v>
      </c>
    </row>
    <row r="305" spans="1:1">
      <c r="A305" t="s">
        <v>320</v>
      </c>
    </row>
    <row r="306" spans="1:1">
      <c r="A306" t="s">
        <v>321</v>
      </c>
    </row>
    <row r="307" spans="1:1">
      <c r="A307" t="s">
        <v>322</v>
      </c>
    </row>
    <row r="308" spans="1:1">
      <c r="A308" t="s">
        <v>323</v>
      </c>
    </row>
    <row r="309" spans="1:1">
      <c r="A309" t="s">
        <v>324</v>
      </c>
    </row>
    <row r="310" spans="1:1">
      <c r="A310" t="s">
        <v>325</v>
      </c>
    </row>
    <row r="311" spans="1:1">
      <c r="A311" t="s">
        <v>326</v>
      </c>
    </row>
    <row r="312" spans="1:1">
      <c r="A312" t="s">
        <v>327</v>
      </c>
    </row>
    <row r="313" spans="1:1">
      <c r="A313" t="s">
        <v>328</v>
      </c>
    </row>
    <row r="314" spans="1:1">
      <c r="A314" t="s">
        <v>329</v>
      </c>
    </row>
    <row r="315" spans="1:1">
      <c r="A315" t="s">
        <v>330</v>
      </c>
    </row>
    <row r="316" spans="1:1">
      <c r="A316" t="s">
        <v>331</v>
      </c>
    </row>
    <row r="317" spans="1:1">
      <c r="A317" t="s">
        <v>332</v>
      </c>
    </row>
    <row r="318" spans="1:1">
      <c r="A318" t="s">
        <v>333</v>
      </c>
    </row>
    <row r="319" spans="1:1">
      <c r="A319" t="s">
        <v>334</v>
      </c>
    </row>
    <row r="320" spans="1:1">
      <c r="A320" t="s">
        <v>335</v>
      </c>
    </row>
    <row r="321" spans="1:1">
      <c r="A321" t="s">
        <v>336</v>
      </c>
    </row>
    <row r="322" spans="1:1">
      <c r="A322" t="s">
        <v>337</v>
      </c>
    </row>
    <row r="323" spans="1:1">
      <c r="A323" t="s">
        <v>338</v>
      </c>
    </row>
    <row r="324" spans="1:1">
      <c r="A324" t="s">
        <v>339</v>
      </c>
    </row>
    <row r="325" spans="1:1">
      <c r="A325" t="s">
        <v>340</v>
      </c>
    </row>
    <row r="326" spans="1:1">
      <c r="A326" t="s">
        <v>341</v>
      </c>
    </row>
    <row r="327" spans="1:1">
      <c r="A327" t="s">
        <v>342</v>
      </c>
    </row>
    <row r="328" spans="1:1">
      <c r="A328" t="s">
        <v>343</v>
      </c>
    </row>
    <row r="329" spans="1:1">
      <c r="A329">
        <f>SUBSTITUTE("set profiles spyware Alert-Only-AS botnet-domains sinkhole ipv4-address {{ SINKHOLE_IPV4 }}", "{{ SINKHOLE_IPV4 }}", 'values'!B12)</f>
        <v>0</v>
      </c>
    </row>
    <row r="330" spans="1:1">
      <c r="A330">
        <f>SUBSTITUTE("set profiles spyware Alert-Only-AS botnet-domains sinkhole ipv6-address {{ SINKHOLE_IPV6 }}", "{{ SINKHOLE_IPV6 }}", 'values'!B13)</f>
        <v>0</v>
      </c>
    </row>
    <row r="331" spans="1:1">
      <c r="A331" t="s">
        <v>344</v>
      </c>
    </row>
    <row r="332" spans="1:1">
      <c r="A332" t="s">
        <v>345</v>
      </c>
    </row>
    <row r="333" spans="1:1">
      <c r="A333" t="s">
        <v>346</v>
      </c>
    </row>
    <row r="334" spans="1:1">
      <c r="A334" t="s">
        <v>347</v>
      </c>
    </row>
    <row r="335" spans="1:1">
      <c r="A335" t="s">
        <v>348</v>
      </c>
    </row>
    <row r="336" spans="1:1">
      <c r="A336" t="s">
        <v>349</v>
      </c>
    </row>
    <row r="337" spans="1:1">
      <c r="A337" t="s">
        <v>350</v>
      </c>
    </row>
    <row r="338" spans="1:1">
      <c r="A338" t="s">
        <v>351</v>
      </c>
    </row>
    <row r="339" spans="1:1">
      <c r="A339" t="s">
        <v>352</v>
      </c>
    </row>
    <row r="340" spans="1:1">
      <c r="A340" t="s">
        <v>353</v>
      </c>
    </row>
    <row r="341" spans="1:1">
      <c r="A341" t="s">
        <v>354</v>
      </c>
    </row>
    <row r="342" spans="1:1">
      <c r="A342" t="s">
        <v>355</v>
      </c>
    </row>
    <row r="343" spans="1:1">
      <c r="A343" t="s">
        <v>356</v>
      </c>
    </row>
    <row r="344" spans="1:1">
      <c r="A344" t="s">
        <v>357</v>
      </c>
    </row>
    <row r="345" spans="1:1">
      <c r="A345" t="s">
        <v>358</v>
      </c>
    </row>
    <row r="346" spans="1:1">
      <c r="A346" t="s">
        <v>359</v>
      </c>
    </row>
    <row r="347" spans="1:1">
      <c r="A347" t="s">
        <v>360</v>
      </c>
    </row>
    <row r="348" spans="1:1">
      <c r="A348" t="s">
        <v>361</v>
      </c>
    </row>
    <row r="349" spans="1:1">
      <c r="A349" t="s">
        <v>362</v>
      </c>
    </row>
    <row r="350" spans="1:1">
      <c r="A350" t="s">
        <v>363</v>
      </c>
    </row>
    <row r="351" spans="1:1">
      <c r="A351" t="s">
        <v>364</v>
      </c>
    </row>
    <row r="352" spans="1:1">
      <c r="A352" t="s">
        <v>365</v>
      </c>
    </row>
    <row r="353" spans="1:1">
      <c r="A353" t="s">
        <v>366</v>
      </c>
    </row>
    <row r="354" spans="1:1">
      <c r="A354" t="s">
        <v>367</v>
      </c>
    </row>
    <row r="355" spans="1:1">
      <c r="A355" t="s">
        <v>368</v>
      </c>
    </row>
    <row r="356" spans="1:1">
      <c r="A356" t="s">
        <v>369</v>
      </c>
    </row>
    <row r="357" spans="1:1">
      <c r="A357" t="s">
        <v>370</v>
      </c>
    </row>
    <row r="358" spans="1:1">
      <c r="A358" t="s">
        <v>371</v>
      </c>
    </row>
    <row r="359" spans="1:1">
      <c r="A359" t="s">
        <v>372</v>
      </c>
    </row>
    <row r="360" spans="1:1">
      <c r="A360" t="s">
        <v>373</v>
      </c>
    </row>
    <row r="361" spans="1:1">
      <c r="A361" t="s">
        <v>374</v>
      </c>
    </row>
    <row r="362" spans="1:1">
      <c r="A362" t="s">
        <v>375</v>
      </c>
    </row>
    <row r="363" spans="1:1">
      <c r="A363" t="s">
        <v>376</v>
      </c>
    </row>
    <row r="364" spans="1:1">
      <c r="A364" t="s">
        <v>377</v>
      </c>
    </row>
    <row r="366" spans="1:1">
      <c r="A366" t="s">
        <v>378</v>
      </c>
    </row>
    <row r="367" spans="1:1">
      <c r="A367" t="s">
        <v>379</v>
      </c>
    </row>
    <row r="368" spans="1:1">
      <c r="A368" t="s">
        <v>380</v>
      </c>
    </row>
    <row r="369" spans="1:1">
      <c r="A369" t="s">
        <v>381</v>
      </c>
    </row>
    <row r="370" spans="1:1">
      <c r="A370" t="s">
        <v>382</v>
      </c>
    </row>
    <row r="371" spans="1:1">
      <c r="A371" t="s">
        <v>383</v>
      </c>
    </row>
    <row r="372" spans="1:1">
      <c r="A372" t="s">
        <v>384</v>
      </c>
    </row>
    <row r="373" spans="1:1">
      <c r="A373" t="s">
        <v>385</v>
      </c>
    </row>
    <row r="374" spans="1:1">
      <c r="A374" t="s">
        <v>386</v>
      </c>
    </row>
    <row r="375" spans="1:1">
      <c r="A375" t="s">
        <v>387</v>
      </c>
    </row>
    <row r="376" spans="1:1">
      <c r="A376" t="s">
        <v>388</v>
      </c>
    </row>
    <row r="377" spans="1:1">
      <c r="A377" t="s">
        <v>389</v>
      </c>
    </row>
    <row r="378" spans="1:1">
      <c r="A378" t="s">
        <v>390</v>
      </c>
    </row>
    <row r="379" spans="1:1">
      <c r="A379" t="s">
        <v>391</v>
      </c>
    </row>
    <row r="380" spans="1:1">
      <c r="A380" t="s">
        <v>392</v>
      </c>
    </row>
    <row r="381" spans="1:1">
      <c r="A381" t="s">
        <v>393</v>
      </c>
    </row>
    <row r="382" spans="1:1">
      <c r="A382" t="s">
        <v>394</v>
      </c>
    </row>
    <row r="383" spans="1:1">
      <c r="A383" t="s">
        <v>395</v>
      </c>
    </row>
    <row r="384" spans="1:1">
      <c r="A384" t="s">
        <v>396</v>
      </c>
    </row>
    <row r="385" spans="1:1">
      <c r="A385" t="s">
        <v>397</v>
      </c>
    </row>
    <row r="386" spans="1:1">
      <c r="A386" t="s">
        <v>398</v>
      </c>
    </row>
    <row r="387" spans="1:1">
      <c r="A387" t="s">
        <v>399</v>
      </c>
    </row>
    <row r="388" spans="1:1">
      <c r="A388" t="s">
        <v>400</v>
      </c>
    </row>
    <row r="389" spans="1:1">
      <c r="A389" t="s">
        <v>401</v>
      </c>
    </row>
    <row r="390" spans="1:1">
      <c r="A390" t="s">
        <v>402</v>
      </c>
    </row>
    <row r="391" spans="1:1">
      <c r="A391" t="s">
        <v>403</v>
      </c>
    </row>
    <row r="392" spans="1:1">
      <c r="A392" t="s">
        <v>404</v>
      </c>
    </row>
    <row r="394" spans="1:1">
      <c r="A394" t="s">
        <v>405</v>
      </c>
    </row>
    <row r="395" spans="1:1">
      <c r="A395" t="s">
        <v>406</v>
      </c>
    </row>
    <row r="396" spans="1:1">
      <c r="A396" t="s">
        <v>407</v>
      </c>
    </row>
    <row r="397" spans="1:1">
      <c r="A397" t="s">
        <v>408</v>
      </c>
    </row>
    <row r="398" spans="1:1">
      <c r="A398" t="s">
        <v>409</v>
      </c>
    </row>
    <row r="399" spans="1:1">
      <c r="A399" t="s">
        <v>410</v>
      </c>
    </row>
    <row r="400" spans="1:1">
      <c r="A400" t="s">
        <v>411</v>
      </c>
    </row>
    <row r="401" spans="1:1">
      <c r="A401" t="s">
        <v>412</v>
      </c>
    </row>
    <row r="402" spans="1:1">
      <c r="A402" t="s">
        <v>413</v>
      </c>
    </row>
    <row r="403" spans="1:1">
      <c r="A403" t="s">
        <v>414</v>
      </c>
    </row>
    <row r="404" spans="1:1">
      <c r="A404" t="s">
        <v>415</v>
      </c>
    </row>
    <row r="405" spans="1:1">
      <c r="A405" t="s">
        <v>416</v>
      </c>
    </row>
    <row r="406" spans="1:1">
      <c r="A406" t="s">
        <v>417</v>
      </c>
    </row>
    <row r="407" spans="1:1">
      <c r="A407" t="s">
        <v>418</v>
      </c>
    </row>
    <row r="408" spans="1:1">
      <c r="A408" t="s">
        <v>419</v>
      </c>
    </row>
    <row r="409" spans="1:1">
      <c r="A409" t="s">
        <v>420</v>
      </c>
    </row>
    <row r="410" spans="1:1">
      <c r="A410" t="s">
        <v>421</v>
      </c>
    </row>
    <row r="411" spans="1:1">
      <c r="A411" t="s">
        <v>422</v>
      </c>
    </row>
    <row r="412" spans="1:1">
      <c r="A412" t="s">
        <v>423</v>
      </c>
    </row>
    <row r="413" spans="1:1">
      <c r="A413" t="s">
        <v>424</v>
      </c>
    </row>
    <row r="414" spans="1:1">
      <c r="A414" t="s">
        <v>425</v>
      </c>
    </row>
    <row r="415" spans="1:1">
      <c r="A415" t="s">
        <v>426</v>
      </c>
    </row>
    <row r="416" spans="1:1">
      <c r="A416" t="s">
        <v>427</v>
      </c>
    </row>
    <row r="417" spans="1:1">
      <c r="A417" t="s">
        <v>428</v>
      </c>
    </row>
    <row r="418" spans="1:1">
      <c r="A418" t="s">
        <v>429</v>
      </c>
    </row>
    <row r="419" spans="1:1">
      <c r="A419" t="s">
        <v>430</v>
      </c>
    </row>
    <row r="420" spans="1:1">
      <c r="A420" t="s">
        <v>431</v>
      </c>
    </row>
    <row r="421" spans="1:1">
      <c r="A421" t="s">
        <v>432</v>
      </c>
    </row>
    <row r="422" spans="1:1">
      <c r="A422" t="s">
        <v>433</v>
      </c>
    </row>
    <row r="423" spans="1:1">
      <c r="A423" t="s">
        <v>434</v>
      </c>
    </row>
    <row r="424" spans="1:1">
      <c r="A424" t="s">
        <v>435</v>
      </c>
    </row>
    <row r="425" spans="1:1">
      <c r="A425" t="s">
        <v>436</v>
      </c>
    </row>
    <row r="426" spans="1:1">
      <c r="A426" t="s">
        <v>437</v>
      </c>
    </row>
    <row r="427" spans="1:1">
      <c r="A427" t="s">
        <v>438</v>
      </c>
    </row>
    <row r="428" spans="1:1">
      <c r="A428" t="s">
        <v>439</v>
      </c>
    </row>
    <row r="429" spans="1:1">
      <c r="A429" t="s">
        <v>440</v>
      </c>
    </row>
    <row r="430" spans="1:1">
      <c r="A430" t="s">
        <v>441</v>
      </c>
    </row>
    <row r="431" spans="1:1">
      <c r="A431" t="s">
        <v>442</v>
      </c>
    </row>
    <row r="432" spans="1:1">
      <c r="A432" t="s">
        <v>443</v>
      </c>
    </row>
    <row r="433" spans="1:1">
      <c r="A433" t="s">
        <v>444</v>
      </c>
    </row>
    <row r="434" spans="1:1">
      <c r="A434" t="s">
        <v>445</v>
      </c>
    </row>
    <row r="435" spans="1:1">
      <c r="A435" t="s">
        <v>446</v>
      </c>
    </row>
    <row r="436" spans="1:1">
      <c r="A436" t="s">
        <v>447</v>
      </c>
    </row>
    <row r="437" spans="1:1">
      <c r="A437" t="s">
        <v>448</v>
      </c>
    </row>
    <row r="438" spans="1:1">
      <c r="A438" t="s">
        <v>449</v>
      </c>
    </row>
    <row r="439" spans="1:1">
      <c r="A439" t="s">
        <v>450</v>
      </c>
    </row>
    <row r="440" spans="1:1">
      <c r="A440" t="s">
        <v>451</v>
      </c>
    </row>
    <row r="441" spans="1:1">
      <c r="A441" t="s">
        <v>452</v>
      </c>
    </row>
    <row r="442" spans="1:1">
      <c r="A442" t="s">
        <v>453</v>
      </c>
    </row>
    <row r="443" spans="1:1">
      <c r="A443" t="s">
        <v>454</v>
      </c>
    </row>
    <row r="444" spans="1:1">
      <c r="A444" t="s">
        <v>455</v>
      </c>
    </row>
    <row r="445" spans="1:1">
      <c r="A445" t="s">
        <v>456</v>
      </c>
    </row>
    <row r="446" spans="1:1">
      <c r="A446" t="s">
        <v>457</v>
      </c>
    </row>
    <row r="447" spans="1:1">
      <c r="A447" t="s">
        <v>458</v>
      </c>
    </row>
    <row r="448" spans="1:1">
      <c r="A448" t="s">
        <v>459</v>
      </c>
    </row>
    <row r="449" spans="1:1">
      <c r="A449" t="s">
        <v>460</v>
      </c>
    </row>
    <row r="450" spans="1:1">
      <c r="A450" t="s">
        <v>461</v>
      </c>
    </row>
    <row r="451" spans="1:1">
      <c r="A451" t="s">
        <v>462</v>
      </c>
    </row>
    <row r="452" spans="1:1">
      <c r="A452" t="s">
        <v>463</v>
      </c>
    </row>
    <row r="453" spans="1:1">
      <c r="A453" t="s">
        <v>464</v>
      </c>
    </row>
    <row r="454" spans="1:1">
      <c r="A454" t="s">
        <v>465</v>
      </c>
    </row>
    <row r="455" spans="1:1">
      <c r="A455" t="s">
        <v>466</v>
      </c>
    </row>
    <row r="456" spans="1:1">
      <c r="A456" t="s">
        <v>467</v>
      </c>
    </row>
    <row r="457" spans="1:1">
      <c r="A457" t="s">
        <v>468</v>
      </c>
    </row>
    <row r="458" spans="1:1">
      <c r="A458" t="s">
        <v>469</v>
      </c>
    </row>
    <row r="459" spans="1:1">
      <c r="A459" t="s">
        <v>470</v>
      </c>
    </row>
    <row r="460" spans="1:1">
      <c r="A460" t="s">
        <v>471</v>
      </c>
    </row>
    <row r="461" spans="1:1">
      <c r="A461" t="s">
        <v>472</v>
      </c>
    </row>
    <row r="462" spans="1:1">
      <c r="A462" t="s">
        <v>473</v>
      </c>
    </row>
    <row r="463" spans="1:1">
      <c r="A463" t="s">
        <v>474</v>
      </c>
    </row>
    <row r="464" spans="1:1">
      <c r="A464" t="s">
        <v>475</v>
      </c>
    </row>
    <row r="465" spans="1:1">
      <c r="A465" t="s">
        <v>476</v>
      </c>
    </row>
    <row r="466" spans="1:1">
      <c r="A466" t="s">
        <v>477</v>
      </c>
    </row>
    <row r="467" spans="1:1">
      <c r="A467" t="s">
        <v>478</v>
      </c>
    </row>
    <row r="468" spans="1:1">
      <c r="A468" t="s">
        <v>479</v>
      </c>
    </row>
    <row r="469" spans="1:1">
      <c r="A469" t="s">
        <v>480</v>
      </c>
    </row>
    <row r="470" spans="1:1">
      <c r="A470" t="s">
        <v>481</v>
      </c>
    </row>
    <row r="471" spans="1:1">
      <c r="A471" t="s">
        <v>482</v>
      </c>
    </row>
    <row r="472" spans="1:1">
      <c r="A472" t="s">
        <v>483</v>
      </c>
    </row>
    <row r="473" spans="1:1">
      <c r="A473" t="s">
        <v>484</v>
      </c>
    </row>
    <row r="474" spans="1:1">
      <c r="A474" t="s">
        <v>485</v>
      </c>
    </row>
    <row r="475" spans="1:1">
      <c r="A475" t="s">
        <v>486</v>
      </c>
    </row>
    <row r="476" spans="1:1">
      <c r="A476" t="s">
        <v>487</v>
      </c>
    </row>
    <row r="477" spans="1:1">
      <c r="A477" t="s">
        <v>488</v>
      </c>
    </row>
    <row r="478" spans="1:1">
      <c r="A478" t="s">
        <v>489</v>
      </c>
    </row>
    <row r="479" spans="1:1">
      <c r="A479" t="s">
        <v>490</v>
      </c>
    </row>
    <row r="480" spans="1:1">
      <c r="A480" t="s">
        <v>491</v>
      </c>
    </row>
    <row r="481" spans="1:1">
      <c r="A481" t="s">
        <v>492</v>
      </c>
    </row>
    <row r="482" spans="1:1">
      <c r="A482" t="s">
        <v>493</v>
      </c>
    </row>
    <row r="483" spans="1:1">
      <c r="A483" t="s">
        <v>494</v>
      </c>
    </row>
    <row r="484" spans="1:1">
      <c r="A484" t="s">
        <v>495</v>
      </c>
    </row>
    <row r="485" spans="1:1">
      <c r="A485" t="s">
        <v>496</v>
      </c>
    </row>
    <row r="486" spans="1:1">
      <c r="A486" t="s">
        <v>497</v>
      </c>
    </row>
    <row r="487" spans="1:1">
      <c r="A487" t="s">
        <v>498</v>
      </c>
    </row>
    <row r="488" spans="1:1">
      <c r="A488" t="s">
        <v>499</v>
      </c>
    </row>
    <row r="489" spans="1:1">
      <c r="A489" t="s">
        <v>500</v>
      </c>
    </row>
    <row r="490" spans="1:1">
      <c r="A490" t="s">
        <v>501</v>
      </c>
    </row>
    <row r="491" spans="1:1">
      <c r="A491" t="s">
        <v>502</v>
      </c>
    </row>
    <row r="492" spans="1:1">
      <c r="A492" t="s">
        <v>503</v>
      </c>
    </row>
    <row r="493" spans="1:1">
      <c r="A493" t="s">
        <v>504</v>
      </c>
    </row>
    <row r="494" spans="1:1">
      <c r="A494" t="s">
        <v>505</v>
      </c>
    </row>
    <row r="495" spans="1:1">
      <c r="A495" t="s">
        <v>506</v>
      </c>
    </row>
    <row r="496" spans="1:1">
      <c r="A496" t="s">
        <v>507</v>
      </c>
    </row>
    <row r="497" spans="1:1">
      <c r="A497" t="s">
        <v>508</v>
      </c>
    </row>
    <row r="498" spans="1:1">
      <c r="A498" t="s">
        <v>509</v>
      </c>
    </row>
    <row r="499" spans="1:1">
      <c r="A499" t="s">
        <v>510</v>
      </c>
    </row>
    <row r="500" spans="1:1">
      <c r="A500" t="s">
        <v>511</v>
      </c>
    </row>
    <row r="501" spans="1:1">
      <c r="A501" t="s">
        <v>512</v>
      </c>
    </row>
    <row r="502" spans="1:1">
      <c r="A502" t="s">
        <v>513</v>
      </c>
    </row>
    <row r="504" spans="1:1">
      <c r="A504" t="s">
        <v>514</v>
      </c>
    </row>
    <row r="505" spans="1:1">
      <c r="A505" t="s">
        <v>515</v>
      </c>
    </row>
    <row r="506" spans="1:1">
      <c r="A506" t="s">
        <v>516</v>
      </c>
    </row>
    <row r="507" spans="1:1">
      <c r="A507" t="s">
        <v>517</v>
      </c>
    </row>
    <row r="508" spans="1:1">
      <c r="A508" t="s">
        <v>518</v>
      </c>
    </row>
    <row r="509" spans="1:1">
      <c r="A509" t="s">
        <v>519</v>
      </c>
    </row>
    <row r="510" spans="1:1">
      <c r="A510" t="s">
        <v>520</v>
      </c>
    </row>
    <row r="511" spans="1:1">
      <c r="A511" t="s">
        <v>521</v>
      </c>
    </row>
    <row r="512" spans="1:1">
      <c r="A512" t="s">
        <v>522</v>
      </c>
    </row>
    <row r="513" spans="1:1">
      <c r="A513" t="s">
        <v>523</v>
      </c>
    </row>
    <row r="514" spans="1:1">
      <c r="A514" t="s">
        <v>524</v>
      </c>
    </row>
    <row r="515" spans="1:1">
      <c r="A515" t="s">
        <v>525</v>
      </c>
    </row>
    <row r="516" spans="1:1">
      <c r="A516" t="s">
        <v>526</v>
      </c>
    </row>
    <row r="517" spans="1:1">
      <c r="A517" t="s">
        <v>527</v>
      </c>
    </row>
    <row r="518" spans="1:1">
      <c r="A518" t="s">
        <v>528</v>
      </c>
    </row>
    <row r="519" spans="1:1">
      <c r="A519" t="s">
        <v>529</v>
      </c>
    </row>
    <row r="520" spans="1:1">
      <c r="A520" t="s">
        <v>530</v>
      </c>
    </row>
    <row r="521" spans="1:1">
      <c r="A521" t="s">
        <v>531</v>
      </c>
    </row>
    <row r="522" spans="1:1">
      <c r="A522" t="s">
        <v>532</v>
      </c>
    </row>
    <row r="523" spans="1:1">
      <c r="A523" t="s">
        <v>533</v>
      </c>
    </row>
    <row r="524" spans="1:1">
      <c r="A524" t="s">
        <v>534</v>
      </c>
    </row>
    <row r="525" spans="1:1">
      <c r="A525" t="s">
        <v>535</v>
      </c>
    </row>
    <row r="526" spans="1:1">
      <c r="A526" t="s">
        <v>536</v>
      </c>
    </row>
    <row r="527" spans="1:1">
      <c r="A527" t="s">
        <v>537</v>
      </c>
    </row>
    <row r="528" spans="1:1">
      <c r="A528" t="s">
        <v>538</v>
      </c>
    </row>
    <row r="529" spans="1:1">
      <c r="A529" t="s">
        <v>539</v>
      </c>
    </row>
    <row r="530" spans="1:1">
      <c r="A530" t="s">
        <v>540</v>
      </c>
    </row>
    <row r="531" spans="1:1">
      <c r="A531" t="s">
        <v>541</v>
      </c>
    </row>
    <row r="532" spans="1:1">
      <c r="A532" t="s">
        <v>542</v>
      </c>
    </row>
    <row r="533" spans="1:1">
      <c r="A533" t="s">
        <v>543</v>
      </c>
    </row>
    <row r="534" spans="1:1">
      <c r="A534" t="s">
        <v>544</v>
      </c>
    </row>
    <row r="535" spans="1:1">
      <c r="A535" t="s">
        <v>545</v>
      </c>
    </row>
    <row r="536" spans="1:1">
      <c r="A536" t="s">
        <v>546</v>
      </c>
    </row>
    <row r="537" spans="1:1">
      <c r="A537" t="s">
        <v>547</v>
      </c>
    </row>
    <row r="538" spans="1:1">
      <c r="A538" t="s">
        <v>548</v>
      </c>
    </row>
    <row r="539" spans="1:1">
      <c r="A539" t="s">
        <v>549</v>
      </c>
    </row>
    <row r="540" spans="1:1">
      <c r="A540" t="s">
        <v>550</v>
      </c>
    </row>
    <row r="541" spans="1:1">
      <c r="A541" t="s">
        <v>551</v>
      </c>
    </row>
    <row r="542" spans="1:1">
      <c r="A542" t="s">
        <v>552</v>
      </c>
    </row>
    <row r="543" spans="1:1">
      <c r="A543" t="s">
        <v>553</v>
      </c>
    </row>
    <row r="544" spans="1:1">
      <c r="A544" t="s">
        <v>554</v>
      </c>
    </row>
    <row r="545" spans="1:1">
      <c r="A545" t="s">
        <v>555</v>
      </c>
    </row>
    <row r="546" spans="1:1">
      <c r="A546" t="s">
        <v>556</v>
      </c>
    </row>
    <row r="547" spans="1:1">
      <c r="A547" t="s">
        <v>557</v>
      </c>
    </row>
    <row r="548" spans="1:1">
      <c r="A548" t="s">
        <v>558</v>
      </c>
    </row>
    <row r="549" spans="1:1">
      <c r="A549" t="s">
        <v>559</v>
      </c>
    </row>
    <row r="550" spans="1:1">
      <c r="A550" t="s">
        <v>560</v>
      </c>
    </row>
    <row r="551" spans="1:1">
      <c r="A551" t="s">
        <v>561</v>
      </c>
    </row>
    <row r="552" spans="1:1">
      <c r="A552" t="s">
        <v>562</v>
      </c>
    </row>
    <row r="553" spans="1:1">
      <c r="A553" t="s">
        <v>563</v>
      </c>
    </row>
    <row r="554" spans="1:1">
      <c r="A554" t="s">
        <v>564</v>
      </c>
    </row>
    <row r="555" spans="1:1">
      <c r="A555" t="s">
        <v>565</v>
      </c>
    </row>
    <row r="556" spans="1:1">
      <c r="A556" t="s">
        <v>566</v>
      </c>
    </row>
    <row r="557" spans="1:1">
      <c r="A557" t="s">
        <v>567</v>
      </c>
    </row>
    <row r="558" spans="1:1">
      <c r="A558" t="s">
        <v>568</v>
      </c>
    </row>
    <row r="559" spans="1:1">
      <c r="A559" t="s">
        <v>569</v>
      </c>
    </row>
    <row r="560" spans="1:1">
      <c r="A560" t="s">
        <v>570</v>
      </c>
    </row>
    <row r="562" spans="1:1">
      <c r="A562" t="s">
        <v>571</v>
      </c>
    </row>
    <row r="563" spans="1:1">
      <c r="A563" t="s">
        <v>572</v>
      </c>
    </row>
    <row r="564" spans="1:1">
      <c r="A564" t="s">
        <v>573</v>
      </c>
    </row>
    <row r="565" spans="1:1">
      <c r="A565" t="s">
        <v>574</v>
      </c>
    </row>
    <row r="566" spans="1:1">
      <c r="A566" t="s">
        <v>575</v>
      </c>
    </row>
    <row r="567" spans="1:1">
      <c r="A567" t="s">
        <v>576</v>
      </c>
    </row>
    <row r="568" spans="1:1">
      <c r="A568" t="s">
        <v>577</v>
      </c>
    </row>
    <row r="569" spans="1:1">
      <c r="A569" t="s">
        <v>578</v>
      </c>
    </row>
    <row r="570" spans="1:1">
      <c r="A570" t="s">
        <v>579</v>
      </c>
    </row>
    <row r="571" spans="1:1">
      <c r="A571" t="s">
        <v>580</v>
      </c>
    </row>
    <row r="572" spans="1:1">
      <c r="A572" t="s">
        <v>581</v>
      </c>
    </row>
    <row r="573" spans="1:1">
      <c r="A573" t="s">
        <v>582</v>
      </c>
    </row>
    <row r="574" spans="1:1">
      <c r="A574" t="s">
        <v>583</v>
      </c>
    </row>
    <row r="575" spans="1:1">
      <c r="A575" t="s">
        <v>584</v>
      </c>
    </row>
    <row r="576" spans="1:1">
      <c r="A576" t="s">
        <v>585</v>
      </c>
    </row>
    <row r="577" spans="1:1">
      <c r="A577" t="s">
        <v>586</v>
      </c>
    </row>
    <row r="578" spans="1:1">
      <c r="A578" t="s">
        <v>587</v>
      </c>
    </row>
    <row r="580" spans="1:1">
      <c r="A580" t="s">
        <v>588</v>
      </c>
    </row>
    <row r="581" spans="1:1">
      <c r="A581" t="s">
        <v>589</v>
      </c>
    </row>
    <row r="582" spans="1:1">
      <c r="A582" t="s">
        <v>590</v>
      </c>
    </row>
    <row r="583" spans="1:1">
      <c r="A583" t="s">
        <v>591</v>
      </c>
    </row>
    <row r="584" spans="1:1">
      <c r="A584" t="s">
        <v>592</v>
      </c>
    </row>
    <row r="585" spans="1:1">
      <c r="A585" t="s">
        <v>593</v>
      </c>
    </row>
    <row r="586" spans="1:1">
      <c r="A586" t="s">
        <v>594</v>
      </c>
    </row>
    <row r="587" spans="1:1">
      <c r="A587" t="s">
        <v>595</v>
      </c>
    </row>
    <row r="588" spans="1:1">
      <c r="A588" t="s">
        <v>596</v>
      </c>
    </row>
    <row r="589" spans="1:1">
      <c r="A589" t="s">
        <v>597</v>
      </c>
    </row>
    <row r="590" spans="1:1">
      <c r="A590" t="s">
        <v>598</v>
      </c>
    </row>
    <row r="591" spans="1:1">
      <c r="A591" t="s">
        <v>599</v>
      </c>
    </row>
    <row r="592" spans="1:1">
      <c r="A592" t="s">
        <v>600</v>
      </c>
    </row>
    <row r="593" spans="1:1">
      <c r="A593" t="s">
        <v>601</v>
      </c>
    </row>
    <row r="594" spans="1:1">
      <c r="A594" t="s">
        <v>602</v>
      </c>
    </row>
    <row r="595" spans="1:1">
      <c r="A595" t="s">
        <v>603</v>
      </c>
    </row>
    <row r="596" spans="1:1">
      <c r="A596" t="s">
        <v>604</v>
      </c>
    </row>
    <row r="597" spans="1:1">
      <c r="A597" t="s">
        <v>605</v>
      </c>
    </row>
    <row r="598" spans="1:1">
      <c r="A598" t="s">
        <v>606</v>
      </c>
    </row>
    <row r="599" spans="1:1">
      <c r="A599" t="s">
        <v>607</v>
      </c>
    </row>
    <row r="600" spans="1:1">
      <c r="A600" t="s">
        <v>608</v>
      </c>
    </row>
    <row r="601" spans="1:1">
      <c r="A601" t="s">
        <v>609</v>
      </c>
    </row>
    <row r="602" spans="1:1">
      <c r="A602" t="s">
        <v>610</v>
      </c>
    </row>
    <row r="603" spans="1:1">
      <c r="A603" t="s">
        <v>611</v>
      </c>
    </row>
    <row r="604" spans="1:1">
      <c r="A604" t="s">
        <v>612</v>
      </c>
    </row>
    <row r="605" spans="1:1">
      <c r="A605" t="s">
        <v>613</v>
      </c>
    </row>
    <row r="606" spans="1:1">
      <c r="A606" t="s">
        <v>614</v>
      </c>
    </row>
    <row r="607" spans="1:1">
      <c r="A607" t="s">
        <v>615</v>
      </c>
    </row>
    <row r="608" spans="1:1">
      <c r="A608" t="s">
        <v>616</v>
      </c>
    </row>
    <row r="610" spans="1:1">
      <c r="A610" t="s">
        <v>617</v>
      </c>
    </row>
    <row r="611" spans="1:1">
      <c r="A611" t="s">
        <v>618</v>
      </c>
    </row>
    <row r="612" spans="1:1">
      <c r="A612" t="s">
        <v>619</v>
      </c>
    </row>
    <row r="613" spans="1:1">
      <c r="A613" t="s">
        <v>620</v>
      </c>
    </row>
    <row r="614" spans="1:1">
      <c r="A614" t="s">
        <v>621</v>
      </c>
    </row>
    <row r="615" spans="1:1">
      <c r="A615" t="s">
        <v>622</v>
      </c>
    </row>
    <row r="616" spans="1:1">
      <c r="A616" t="s">
        <v>623</v>
      </c>
    </row>
    <row r="617" spans="1:1">
      <c r="A617" t="s">
        <v>624</v>
      </c>
    </row>
    <row r="618" spans="1:1">
      <c r="A618" t="s">
        <v>625</v>
      </c>
    </row>
    <row r="619" spans="1:1">
      <c r="A619" t="s">
        <v>626</v>
      </c>
    </row>
    <row r="620" spans="1:1">
      <c r="A620" t="s">
        <v>627</v>
      </c>
    </row>
    <row r="621" spans="1:1">
      <c r="A621" t="s">
        <v>628</v>
      </c>
    </row>
    <row r="622" spans="1:1">
      <c r="A622" t="s">
        <v>629</v>
      </c>
    </row>
    <row r="623" spans="1:1">
      <c r="A623" t="s">
        <v>630</v>
      </c>
    </row>
    <row r="624" spans="1:1">
      <c r="A624" t="s">
        <v>631</v>
      </c>
    </row>
    <row r="625" spans="1:1">
      <c r="A625" t="s">
        <v>632</v>
      </c>
    </row>
    <row r="626" spans="1:1">
      <c r="A626" t="s">
        <v>633</v>
      </c>
    </row>
    <row r="627" spans="1:1">
      <c r="A627" t="s">
        <v>634</v>
      </c>
    </row>
    <row r="628" spans="1:1">
      <c r="A628" t="s">
        <v>635</v>
      </c>
    </row>
    <row r="629" spans="1:1">
      <c r="A629" t="s">
        <v>636</v>
      </c>
    </row>
    <row r="630" spans="1:1">
      <c r="A630" t="s">
        <v>637</v>
      </c>
    </row>
    <row r="631" spans="1:1">
      <c r="A631" t="s">
        <v>638</v>
      </c>
    </row>
    <row r="632" spans="1:1">
      <c r="A632" t="s">
        <v>639</v>
      </c>
    </row>
    <row r="633" spans="1:1">
      <c r="A633" t="s">
        <v>640</v>
      </c>
    </row>
    <row r="634" spans="1:1">
      <c r="A634" t="s">
        <v>641</v>
      </c>
    </row>
    <row r="635" spans="1:1">
      <c r="A635" t="s">
        <v>642</v>
      </c>
    </row>
    <row r="636" spans="1:1">
      <c r="A636" t="s">
        <v>643</v>
      </c>
    </row>
    <row r="637" spans="1:1">
      <c r="A637" t="s">
        <v>644</v>
      </c>
    </row>
    <row r="638" spans="1:1">
      <c r="A638" t="s">
        <v>645</v>
      </c>
    </row>
    <row r="639" spans="1:1">
      <c r="A639" t="s">
        <v>646</v>
      </c>
    </row>
    <row r="640" spans="1:1">
      <c r="A640" t="s">
        <v>647</v>
      </c>
    </row>
    <row r="641" spans="1:1">
      <c r="A641" t="s">
        <v>648</v>
      </c>
    </row>
    <row r="642" spans="1:1">
      <c r="A642" t="s">
        <v>649</v>
      </c>
    </row>
    <row r="643" spans="1:1">
      <c r="A643" t="s">
        <v>650</v>
      </c>
    </row>
    <row r="645" spans="1:1">
      <c r="A645" t="s">
        <v>651</v>
      </c>
    </row>
    <row r="646" spans="1:1">
      <c r="A646" t="s">
        <v>652</v>
      </c>
    </row>
    <row r="647" spans="1:1">
      <c r="A647" t="s">
        <v>653</v>
      </c>
    </row>
    <row r="648" spans="1:1">
      <c r="A648" t="s">
        <v>654</v>
      </c>
    </row>
    <row r="649" spans="1:1">
      <c r="A649" t="s">
        <v>655</v>
      </c>
    </row>
    <row r="650" spans="1:1">
      <c r="A650" t="s">
        <v>656</v>
      </c>
    </row>
    <row r="651" spans="1:1">
      <c r="A651" t="s">
        <v>657</v>
      </c>
    </row>
    <row r="652" spans="1:1">
      <c r="A652" t="s">
        <v>658</v>
      </c>
    </row>
    <row r="653" spans="1:1">
      <c r="A653" t="s">
        <v>659</v>
      </c>
    </row>
    <row r="654" spans="1:1">
      <c r="A654" t="s">
        <v>660</v>
      </c>
    </row>
    <row r="655" spans="1:1">
      <c r="A655" t="s">
        <v>661</v>
      </c>
    </row>
    <row r="656" spans="1:1">
      <c r="A656" t="s">
        <v>662</v>
      </c>
    </row>
    <row r="657" spans="1:1">
      <c r="A657" t="s">
        <v>663</v>
      </c>
    </row>
    <row r="658" spans="1:1">
      <c r="A658" t="s">
        <v>664</v>
      </c>
    </row>
    <row r="659" spans="1:1">
      <c r="A659" t="s">
        <v>665</v>
      </c>
    </row>
    <row r="660" spans="1:1">
      <c r="A660" t="s">
        <v>666</v>
      </c>
    </row>
    <row r="661" spans="1:1">
      <c r="A661" t="s">
        <v>667</v>
      </c>
    </row>
    <row r="662" spans="1:1">
      <c r="A662" t="s">
        <v>668</v>
      </c>
    </row>
    <row r="663" spans="1:1">
      <c r="A663" t="s">
        <v>669</v>
      </c>
    </row>
    <row r="665" spans="1:1">
      <c r="A665" t="s">
        <v>670</v>
      </c>
    </row>
    <row r="666" spans="1:1">
      <c r="A666" t="s">
        <v>671</v>
      </c>
    </row>
    <row r="667" spans="1:1">
      <c r="A667" t="s">
        <v>672</v>
      </c>
    </row>
    <row r="668" spans="1:1">
      <c r="A668" t="s">
        <v>673</v>
      </c>
    </row>
    <row r="669" spans="1:1">
      <c r="A669" t="s">
        <v>674</v>
      </c>
    </row>
    <row r="670" spans="1:1">
      <c r="A670" t="s">
        <v>675</v>
      </c>
    </row>
    <row r="671" spans="1:1">
      <c r="A671" t="s">
        <v>676</v>
      </c>
    </row>
    <row r="672" spans="1:1">
      <c r="A672" t="s">
        <v>677</v>
      </c>
    </row>
    <row r="673" spans="1:1">
      <c r="A673" t="s">
        <v>678</v>
      </c>
    </row>
    <row r="674" spans="1:1">
      <c r="A674" t="s">
        <v>679</v>
      </c>
    </row>
    <row r="675" spans="1:1">
      <c r="A675" t="s">
        <v>680</v>
      </c>
    </row>
    <row r="676" spans="1:1">
      <c r="A676" t="s">
        <v>681</v>
      </c>
    </row>
    <row r="677" spans="1:1">
      <c r="A677" t="s">
        <v>682</v>
      </c>
    </row>
    <row r="679" spans="1:1">
      <c r="A679" t="s">
        <v>683</v>
      </c>
    </row>
    <row r="680" spans="1:1">
      <c r="A680" t="s">
        <v>684</v>
      </c>
    </row>
    <row r="681" spans="1:1">
      <c r="A681" t="s">
        <v>685</v>
      </c>
    </row>
    <row r="682" spans="1:1">
      <c r="A682" t="s">
        <v>686</v>
      </c>
    </row>
    <row r="683" spans="1:1">
      <c r="A683" t="s">
        <v>687</v>
      </c>
    </row>
    <row r="684" spans="1:1">
      <c r="A684" t="s">
        <v>688</v>
      </c>
    </row>
    <row r="685" spans="1:1">
      <c r="A685" t="s">
        <v>689</v>
      </c>
    </row>
    <row r="686" spans="1:1">
      <c r="A686" t="s">
        <v>690</v>
      </c>
    </row>
    <row r="687" spans="1:1">
      <c r="A687" t="s">
        <v>691</v>
      </c>
    </row>
    <row r="688" spans="1:1">
      <c r="A688" t="s">
        <v>692</v>
      </c>
    </row>
    <row r="689" spans="1:1">
      <c r="A689" t="s">
        <v>693</v>
      </c>
    </row>
    <row r="690" spans="1:1">
      <c r="A690" t="s">
        <v>694</v>
      </c>
    </row>
    <row r="691" spans="1:1">
      <c r="A691" t="s">
        <v>695</v>
      </c>
    </row>
    <row r="692" spans="1:1">
      <c r="A692" t="s">
        <v>696</v>
      </c>
    </row>
    <row r="693" spans="1:1">
      <c r="A693" t="s">
        <v>697</v>
      </c>
    </row>
    <row r="694" spans="1:1">
      <c r="A694" t="s">
        <v>698</v>
      </c>
    </row>
    <row r="695" spans="1:1">
      <c r="A695" t="s">
        <v>699</v>
      </c>
    </row>
    <row r="696" spans="1:1">
      <c r="A696" t="s">
        <v>700</v>
      </c>
    </row>
    <row r="697" spans="1:1">
      <c r="A697" t="s">
        <v>701</v>
      </c>
    </row>
    <row r="698" spans="1:1">
      <c r="A698" t="s">
        <v>702</v>
      </c>
    </row>
    <row r="699" spans="1:1">
      <c r="A699" t="s">
        <v>703</v>
      </c>
    </row>
    <row r="700" spans="1:1">
      <c r="A700" t="s">
        <v>704</v>
      </c>
    </row>
    <row r="701" spans="1:1">
      <c r="A701" t="s">
        <v>705</v>
      </c>
    </row>
    <row r="702" spans="1:1">
      <c r="A702" t="s">
        <v>706</v>
      </c>
    </row>
    <row r="703" spans="1:1">
      <c r="A703" t="s">
        <v>707</v>
      </c>
    </row>
    <row r="704" spans="1:1">
      <c r="A704" t="s">
        <v>708</v>
      </c>
    </row>
    <row r="705" spans="1:1">
      <c r="A705" t="s">
        <v>709</v>
      </c>
    </row>
    <row r="706" spans="1:1">
      <c r="A706" t="s">
        <v>710</v>
      </c>
    </row>
    <row r="707" spans="1:1">
      <c r="A707" t="s">
        <v>711</v>
      </c>
    </row>
    <row r="708" spans="1:1">
      <c r="A708" t="s">
        <v>712</v>
      </c>
    </row>
    <row r="709" spans="1:1">
      <c r="A709" t="s">
        <v>713</v>
      </c>
    </row>
    <row r="710" spans="1:1">
      <c r="A710" t="s">
        <v>714</v>
      </c>
    </row>
    <row r="711" spans="1:1">
      <c r="A711" t="s">
        <v>715</v>
      </c>
    </row>
    <row r="712" spans="1:1">
      <c r="A712" t="s">
        <v>716</v>
      </c>
    </row>
    <row r="713" spans="1:1">
      <c r="A713" t="s">
        <v>717</v>
      </c>
    </row>
    <row r="714" spans="1:1">
      <c r="A714" t="s">
        <v>718</v>
      </c>
    </row>
    <row r="715" spans="1:1">
      <c r="A715" t="s">
        <v>719</v>
      </c>
    </row>
    <row r="716" spans="1:1">
      <c r="A716" t="s">
        <v>720</v>
      </c>
    </row>
    <row r="717" spans="1:1">
      <c r="A717" t="s">
        <v>721</v>
      </c>
    </row>
    <row r="718" spans="1:1">
      <c r="A718" t="s">
        <v>722</v>
      </c>
    </row>
    <row r="719" spans="1:1">
      <c r="A719" t="s">
        <v>723</v>
      </c>
    </row>
    <row r="720" spans="1:1">
      <c r="A720" t="s">
        <v>724</v>
      </c>
    </row>
    <row r="721" spans="1:1">
      <c r="A721" t="s">
        <v>725</v>
      </c>
    </row>
    <row r="722" spans="1:1">
      <c r="A722" t="s">
        <v>726</v>
      </c>
    </row>
    <row r="724" spans="1:1">
      <c r="A724" t="s">
        <v>727</v>
      </c>
    </row>
    <row r="725" spans="1:1">
      <c r="A725" t="s">
        <v>728</v>
      </c>
    </row>
    <row r="726" spans="1:1">
      <c r="A726" t="s">
        <v>729</v>
      </c>
    </row>
    <row r="727" spans="1:1">
      <c r="A727" t="s">
        <v>730</v>
      </c>
    </row>
    <row r="728" spans="1:1">
      <c r="A728" t="s">
        <v>731</v>
      </c>
    </row>
    <row r="729" spans="1:1">
      <c r="A729" t="s">
        <v>732</v>
      </c>
    </row>
    <row r="730" spans="1:1">
      <c r="A730" t="s">
        <v>733</v>
      </c>
    </row>
    <row r="731" spans="1:1">
      <c r="A731" t="s">
        <v>734</v>
      </c>
    </row>
    <row r="732" spans="1:1">
      <c r="A732" t="s">
        <v>735</v>
      </c>
    </row>
    <row r="733" spans="1:1">
      <c r="A733" t="s">
        <v>736</v>
      </c>
    </row>
    <row r="734" spans="1:1">
      <c r="A734" t="s">
        <v>737</v>
      </c>
    </row>
    <row r="735" spans="1:1">
      <c r="A735" t="s">
        <v>738</v>
      </c>
    </row>
    <row r="736" spans="1:1">
      <c r="A736" t="s">
        <v>739</v>
      </c>
    </row>
    <row r="737" spans="1:1">
      <c r="A737" t="s">
        <v>740</v>
      </c>
    </row>
    <row r="738" spans="1:1">
      <c r="A738" t="s">
        <v>741</v>
      </c>
    </row>
    <row r="739" spans="1:1">
      <c r="A739" t="s">
        <v>742</v>
      </c>
    </row>
    <row r="740" spans="1:1">
      <c r="A740" t="s">
        <v>743</v>
      </c>
    </row>
    <row r="741" spans="1:1">
      <c r="A741" t="s">
        <v>744</v>
      </c>
    </row>
    <row r="742" spans="1:1">
      <c r="A742" t="s">
        <v>745</v>
      </c>
    </row>
    <row r="743" spans="1:1">
      <c r="A743" t="s">
        <v>746</v>
      </c>
    </row>
    <row r="744" spans="1:1">
      <c r="A744" t="s">
        <v>747</v>
      </c>
    </row>
    <row r="745" spans="1:1">
      <c r="A745" t="s">
        <v>748</v>
      </c>
    </row>
    <row r="746" spans="1:1">
      <c r="A746" t="s">
        <v>749</v>
      </c>
    </row>
    <row r="747" spans="1:1">
      <c r="A747" t="s">
        <v>750</v>
      </c>
    </row>
    <row r="748" spans="1:1">
      <c r="A748" t="s">
        <v>751</v>
      </c>
    </row>
    <row r="749" spans="1:1">
      <c r="A749" t="s">
        <v>752</v>
      </c>
    </row>
    <row r="750" spans="1:1">
      <c r="A750" t="s">
        <v>753</v>
      </c>
    </row>
    <row r="751" spans="1:1">
      <c r="A751" t="s">
        <v>754</v>
      </c>
    </row>
    <row r="752" spans="1:1">
      <c r="A752" t="s">
        <v>755</v>
      </c>
    </row>
    <row r="753" spans="1:1">
      <c r="A753" t="s">
        <v>756</v>
      </c>
    </row>
    <row r="754" spans="1:1">
      <c r="A754" t="s">
        <v>757</v>
      </c>
    </row>
    <row r="755" spans="1:1">
      <c r="A755" t="s">
        <v>758</v>
      </c>
    </row>
    <row r="756" spans="1:1">
      <c r="A756" t="s">
        <v>759</v>
      </c>
    </row>
    <row r="757" spans="1:1">
      <c r="A757" t="s">
        <v>760</v>
      </c>
    </row>
    <row r="758" spans="1:1">
      <c r="A758" t="s">
        <v>761</v>
      </c>
    </row>
    <row r="759" spans="1:1">
      <c r="A759" t="s">
        <v>762</v>
      </c>
    </row>
    <row r="760" spans="1:1">
      <c r="A760" t="s">
        <v>763</v>
      </c>
    </row>
    <row r="761" spans="1:1">
      <c r="A761" t="s">
        <v>764</v>
      </c>
    </row>
    <row r="762" spans="1:1">
      <c r="A762" t="s">
        <v>765</v>
      </c>
    </row>
    <row r="763" spans="1:1">
      <c r="A763" t="s">
        <v>766</v>
      </c>
    </row>
    <row r="764" spans="1:1">
      <c r="A764" t="s">
        <v>767</v>
      </c>
    </row>
    <row r="765" spans="1:1">
      <c r="A765" t="s">
        <v>768</v>
      </c>
    </row>
    <row r="766" spans="1:1">
      <c r="A766" t="s">
        <v>769</v>
      </c>
    </row>
    <row r="767" spans="1:1">
      <c r="A767" t="s">
        <v>770</v>
      </c>
    </row>
    <row r="768" spans="1:1">
      <c r="A768" t="s">
        <v>771</v>
      </c>
    </row>
    <row r="769" spans="1:1">
      <c r="A769" t="s">
        <v>772</v>
      </c>
    </row>
    <row r="770" spans="1:1">
      <c r="A770" t="s">
        <v>773</v>
      </c>
    </row>
    <row r="771" spans="1:1">
      <c r="A771" t="s">
        <v>774</v>
      </c>
    </row>
    <row r="772" spans="1:1">
      <c r="A772" t="s">
        <v>775</v>
      </c>
    </row>
    <row r="773" spans="1:1">
      <c r="A773" t="s">
        <v>776</v>
      </c>
    </row>
    <row r="774" spans="1:1">
      <c r="A774" t="s">
        <v>777</v>
      </c>
    </row>
    <row r="775" spans="1:1">
      <c r="A775" t="s">
        <v>778</v>
      </c>
    </row>
    <row r="776" spans="1:1">
      <c r="A776" t="s">
        <v>779</v>
      </c>
    </row>
    <row r="777" spans="1:1">
      <c r="A777" t="s">
        <v>780</v>
      </c>
    </row>
    <row r="778" spans="1:1">
      <c r="A778" t="s">
        <v>781</v>
      </c>
    </row>
    <row r="779" spans="1:1">
      <c r="A779" t="s">
        <v>782</v>
      </c>
    </row>
    <row r="780" spans="1:1">
      <c r="A780" t="s">
        <v>783</v>
      </c>
    </row>
    <row r="781" spans="1:1">
      <c r="A781" t="s">
        <v>784</v>
      </c>
    </row>
    <row r="782" spans="1:1">
      <c r="A782" t="s">
        <v>785</v>
      </c>
    </row>
    <row r="783" spans="1:1">
      <c r="A783" t="s">
        <v>786</v>
      </c>
    </row>
    <row r="784" spans="1:1">
      <c r="A784" t="s">
        <v>787</v>
      </c>
    </row>
    <row r="785" spans="1:1">
      <c r="A785" t="s">
        <v>788</v>
      </c>
    </row>
    <row r="786" spans="1:1">
      <c r="A786" t="s">
        <v>789</v>
      </c>
    </row>
    <row r="787" spans="1:1">
      <c r="A787" t="s">
        <v>790</v>
      </c>
    </row>
    <row r="788" spans="1:1">
      <c r="A788" t="s">
        <v>791</v>
      </c>
    </row>
    <row r="789" spans="1:1">
      <c r="A789" t="s">
        <v>792</v>
      </c>
    </row>
    <row r="790" spans="1:1">
      <c r="A790" t="s">
        <v>793</v>
      </c>
    </row>
    <row r="791" spans="1:1">
      <c r="A791" t="s">
        <v>794</v>
      </c>
    </row>
    <row r="792" spans="1:1">
      <c r="A792" t="s">
        <v>795</v>
      </c>
    </row>
    <row r="793" spans="1:1">
      <c r="A793" t="s">
        <v>796</v>
      </c>
    </row>
    <row r="794" spans="1:1">
      <c r="A794" t="s">
        <v>797</v>
      </c>
    </row>
    <row r="796" spans="1:1">
      <c r="A796" t="s">
        <v>798</v>
      </c>
    </row>
    <row r="797" spans="1:1">
      <c r="A797" t="s">
        <v>799</v>
      </c>
    </row>
    <row r="798" spans="1:1">
      <c r="A798" t="s">
        <v>800</v>
      </c>
    </row>
    <row r="799" spans="1:1">
      <c r="A799" t="s">
        <v>801</v>
      </c>
    </row>
    <row r="800" spans="1:1">
      <c r="A800" t="s">
        <v>802</v>
      </c>
    </row>
    <row r="801" spans="1:1">
      <c r="A801" t="s">
        <v>803</v>
      </c>
    </row>
    <row r="802" spans="1:1">
      <c r="A802" t="s">
        <v>804</v>
      </c>
    </row>
    <row r="803" spans="1:1">
      <c r="A803" t="s">
        <v>805</v>
      </c>
    </row>
    <row r="804" spans="1:1">
      <c r="A804" t="s">
        <v>806</v>
      </c>
    </row>
    <row r="805" spans="1:1">
      <c r="A805" t="s">
        <v>807</v>
      </c>
    </row>
    <row r="807" spans="1:1">
      <c r="A807" t="s">
        <v>808</v>
      </c>
    </row>
    <row r="808" spans="1:1">
      <c r="A808" t="s">
        <v>809</v>
      </c>
    </row>
    <row r="809" spans="1:1">
      <c r="A809" t="s">
        <v>810</v>
      </c>
    </row>
    <row r="810" spans="1:1">
      <c r="A810" t="s">
        <v>811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2022-03-30T16:52:12Z</dcterms:created>
  <dcterms:modified xsi:type="dcterms:W3CDTF">2022-03-30T16:52:12Z</dcterms:modified>
</cp:coreProperties>
</file>