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Purple/Desktop/Spring 2017/CSE 1325 Object-Oriented Programming/Homework/CSE1325_08/"/>
    </mc:Choice>
  </mc:AlternateContent>
  <bookViews>
    <workbookView xWindow="1580" yWindow="460" windowWidth="28460" windowHeight="15940" activeTab="3"/>
  </bookViews>
  <sheets>
    <sheet name="Product Backlog" sheetId="1" r:id="rId1"/>
    <sheet name="Sprint 01 Backlog" sheetId="2" r:id="rId2"/>
    <sheet name="Sprint 02 Backlog" sheetId="4" r:id="rId3"/>
    <sheet name="Sprint 03 Backlog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6" l="1"/>
  <c r="B12" i="4"/>
  <c r="B12" i="2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E24" i="1"/>
  <c r="E25" i="1"/>
  <c r="E26" i="1"/>
  <c r="E27" i="1"/>
  <c r="E28" i="1"/>
</calcChain>
</file>

<file path=xl/comments1.xml><?xml version="1.0" encoding="utf-8"?>
<comments xmlns="http://schemas.openxmlformats.org/spreadsheetml/2006/main">
  <authors>
    <author/>
  </authors>
  <commentList>
    <comment ref="C34" authorId="0">
      <text>
        <r>
          <rPr>
            <sz val="10"/>
            <color theme="1"/>
            <rFont val="Liberation Sans"/>
          </rPr>
          <t>NS = Not Started
IW = In Work
IT = In Test
CP = Complete</t>
        </r>
      </text>
    </comment>
  </commentList>
</comments>
</file>

<file path=xl/sharedStrings.xml><?xml version="1.0" encoding="utf-8"?>
<sst xmlns="http://schemas.openxmlformats.org/spreadsheetml/2006/main" count="368" uniqueCount="163">
  <si>
    <t>Product Name:</t>
  </si>
  <si>
    <t>Fields in blue expect your input!</t>
  </si>
  <si>
    <t>Team ID:</t>
  </si>
  <si>
    <t>Name:</t>
  </si>
  <si>
    <t>Initials:</t>
  </si>
  <si>
    <t>Student ID:</t>
  </si>
  <si>
    <t>(Additional names for teams only)</t>
  </si>
  <si>
    <t>Total Features</t>
  </si>
  <si>
    <t>Left</t>
  </si>
  <si>
    <t>Available</t>
  </si>
  <si>
    <t>Completed</t>
  </si>
  <si>
    <t>Sprint Ends</t>
  </si>
  <si>
    <t>Total at Start</t>
  </si>
  <si>
    <t>Sprint 1</t>
  </si>
  <si>
    <t>Sprint 2</t>
  </si>
  <si>
    <t>Sprint 3</t>
  </si>
  <si>
    <t>Sprint 4</t>
  </si>
  <si>
    <t>Sprint 5</t>
  </si>
  <si>
    <t>Sprint 6</t>
  </si>
  <si>
    <t>Note: Priority of unfinished Features is subject to change at the end of each sprint at the whim of the Product Owner</t>
  </si>
  <si>
    <t>Sprint # (by team size)</t>
  </si>
  <si>
    <t>Additional features may be proposed by the student / team but must be approved by the Product Owner in writing</t>
  </si>
  <si>
    <t>Feature ID</t>
  </si>
  <si>
    <t>Prio</t>
  </si>
  <si>
    <t>Status</t>
  </si>
  <si>
    <t>Actual Sprint #</t>
  </si>
  <si>
    <t>Pts</t>
  </si>
  <si>
    <t>Cml</t>
  </si>
  <si>
    <t>As a...</t>
  </si>
  <si>
    <t>I want to...</t>
  </si>
  <si>
    <t>So that...</t>
  </si>
  <si>
    <t>Type</t>
  </si>
  <si>
    <t>Notes</t>
  </si>
  <si>
    <t>NS</t>
  </si>
  <si>
    <t>PM</t>
  </si>
  <si>
    <t>create robot parts</t>
  </si>
  <si>
    <t>I can define robot models</t>
  </si>
  <si>
    <t>CLI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</si>
  <si>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</si>
  <si>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</si>
  <si>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</si>
  <si>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</si>
  <si>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</si>
  <si>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 models</t>
  </si>
  <si>
    <t>I can buy one or more robots</t>
  </si>
  <si>
    <t>Need to list robots models, then list parts in selected model</t>
  </si>
  <si>
    <t>PB</t>
  </si>
  <si>
    <t>create a new Beloved Customer</t>
  </si>
  <si>
    <t>I can keep track of who's buying our products</t>
  </si>
  <si>
    <t>The usual name, customer number, phone number, and email address</t>
  </si>
  <si>
    <t>create a new Sales Associate</t>
  </si>
  <si>
    <t>I can keep track of my employees' performance</t>
  </si>
  <si>
    <t>Name and employee number at a minimum</t>
  </si>
  <si>
    <t>SA</t>
  </si>
  <si>
    <t>create a robot order for a Customer</t>
  </si>
  <si>
    <t>I can sell robots and thus do my job well</t>
  </si>
  <si>
    <t>Select robot model and quantity, show details with total price</t>
  </si>
  <si>
    <t>ensure persistence of the RRS data</t>
  </si>
  <si>
    <t>we don't lose orders or historical data</t>
  </si>
  <si>
    <t>(CLI) Write the data to the default filename and reload it next time the program runs</t>
  </si>
  <si>
    <t>All</t>
  </si>
  <si>
    <t>open a GUI main window</t>
  </si>
  <si>
    <t>I can interact with RRS Manager with my mouse</t>
  </si>
  <si>
    <t>GUI</t>
  </si>
  <si>
    <t>create robot parts via GUI dialogs</t>
  </si>
  <si>
    <t>An fl_input centric approach is OK initially, but a custom dialog is worth bonus points (perhaps Create &gt; Robot Part)</t>
  </si>
  <si>
    <t>define new robot models via GUI dialogs</t>
  </si>
  <si>
    <t>Similar to robot parts (perhaps Create &gt; Robot Model)</t>
  </si>
  <si>
    <t>browse a catalog of robots via a GUI report</t>
  </si>
  <si>
    <t>A text output is OK initially, but an attractive HTML-like output is desired (perhaps Report &gt; All Robot Models)</t>
  </si>
  <si>
    <t>create a robot order for a Customer via GUI</t>
  </si>
  <si>
    <t>As with CLI (and you’ll need the CLI to add BC and SA people)</t>
  </si>
  <si>
    <t>manage a robot order for a Customer via GUI</t>
  </si>
  <si>
    <t>I can ensure the robot is built and ships</t>
  </si>
  <si>
    <t>This will involve a state machine implementation</t>
  </si>
  <si>
    <t>create a new Beloved Customer via GUI</t>
  </si>
  <si>
    <t>The usual name, address, phone number, and email address (perhaps Create &gt; Customer)</t>
  </si>
  <si>
    <t>create a new Sales Associate via GUI</t>
  </si>
  <si>
    <t>Name and employee number at a minimum (perhaps Create &gt; Sales Associate)</t>
  </si>
  <si>
    <t>see pictures of the robots in the GUI catalog</t>
  </si>
  <si>
    <t>I can see what I'm buying</t>
  </si>
  <si>
    <t>Add picture when defining robot model, and show it in the robot model report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</si>
  <si>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</si>
  <si>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</si>
  <si>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</si>
  <si>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</si>
  <si>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</si>
  <si>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</si>
  <si>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</si>
  <si>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</si>
  <si>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</si>
  <si>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report of orders per SA in the GUI</t>
  </si>
  <si>
    <t>I can estimate the value of employees /
I can justify a raise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</si>
  <si>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</si>
  <si>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</si>
  <si>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</si>
  <si>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</si>
  <si>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</si>
  <si>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</si>
  <si>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</si>
  <si>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 (invoice) in the GUI</t>
  </si>
  <si>
    <t>I can pay for my robots</t>
  </si>
  <si>
    <t>A basic text report is fine initially, but a more attractive HTML report is desired (perhaps Report &gt; Invoice)</t>
  </si>
  <si>
    <t>view my orders in the GUI</t>
  </si>
  <si>
    <t>see what I have coming to me</t>
  </si>
  <si>
    <t>A basic text report is fine initially, but a more attractive HTML report is desired (perhaps Report &gt; Orders by Customer)</t>
  </si>
  <si>
    <t>view a sales report in the GUI</t>
  </si>
  <si>
    <t>I can justify a raise</t>
  </si>
  <si>
    <t>view a report of all orders in the GUI</t>
  </si>
  <si>
    <t>I can manage the company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</si>
  <si>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</si>
  <si>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</si>
  <si>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</si>
  <si>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</si>
  <si>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</si>
  <si>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</si>
  <si>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</si>
  <si>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</si>
  <si>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</si>
  <si>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</si>
  <si>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</si>
  <si>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</si>
  <si>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</si>
  <si>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</si>
  <si>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</si>
  <si>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</si>
  <si>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</si>
  <si>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</si>
  <si>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</si>
  <si>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Sprint #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</si>
  <si>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</si>
  <si>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</si>
  <si>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</si>
  <si>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</si>
  <si>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</si>
  <si>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</si>
  <si>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</si>
  <si>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</si>
  <si>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</si>
  <si>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</si>
  <si>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</si>
  <si>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</si>
  <si>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</si>
  <si>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</si>
  <si>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</si>
  <si>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Robot Shop Management System</t>
  </si>
  <si>
    <t>Bora Yang</t>
  </si>
  <si>
    <t>BY</t>
  </si>
  <si>
    <t>bxy7782</t>
  </si>
  <si>
    <t>CP</t>
  </si>
  <si>
    <t>Create Robot Part</t>
  </si>
  <si>
    <t>CRP</t>
  </si>
  <si>
    <t>DRM</t>
  </si>
  <si>
    <t>BCM</t>
  </si>
  <si>
    <t>IW</t>
  </si>
  <si>
    <t>Create_Parts</t>
  </si>
  <si>
    <t>Create_Models</t>
  </si>
  <si>
    <t>Browse_Models</t>
  </si>
  <si>
    <t>Create_BC</t>
  </si>
  <si>
    <t>Create_SA</t>
  </si>
  <si>
    <t>Save_Default</t>
  </si>
  <si>
    <t>fail to save and load data</t>
  </si>
  <si>
    <t>Create_Order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</si>
</sst>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&quot; &quot;dd"/>
    <numFmt numFmtId="165" formatCode="m/d/yy&quot; &quot;hh&quot;:&quot;mm&quot; &quot;AM/PM"/>
    <numFmt numFmtId="166" formatCode="[$$-409]#,##0.00;[Red]&quot;-&quot;[$$-409]#,##0.00"/>
    <numFmt numFmtId="167" formatCode="m/d/yyyy"/>
  </numFmts>
  <fonts count="18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z val="11"/>
      <color rgb="FFFFFFFF"/>
      <name val="Liberation Sans"/>
    </font>
    <font>
      <sz val="11"/>
      <color rgb="FF800080"/>
      <name val="Liberation Sans"/>
    </font>
    <font>
      <sz val="10"/>
      <color theme="1"/>
      <name val="Liberation Sans"/>
    </font>
    <font>
      <sz val="11"/>
      <color rgb="FF0084D1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rgb="FF5C8526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  <fill>
      <patternFill patternType="solid">
        <fgColor rgb="FFCBFC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6" fillId="0" borderId="1" xfId="0" applyFont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0" fontId="4" fillId="0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2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165" fontId="3" fillId="0" borderId="0" xfId="0" applyNumberFormat="1" applyFont="1" applyFill="1"/>
    <xf numFmtId="167" fontId="3" fillId="2" borderId="0" xfId="0" applyNumberFormat="1" applyFont="1" applyFill="1"/>
    <xf numFmtId="0" fontId="9" fillId="4" borderId="0" xfId="0" applyFont="1" applyFill="1" applyAlignment="1">
      <alignment wrapText="1"/>
    </xf>
    <xf numFmtId="14" fontId="3" fillId="0" borderId="0" xfId="0" applyNumberFormat="1" applyFont="1" applyFill="1"/>
    <xf numFmtId="0" fontId="0" fillId="4" borderId="0" xfId="0" applyFont="1" applyFill="1" applyAlignment="1">
      <alignment wrapText="1"/>
    </xf>
    <xf numFmtId="164" fontId="5" fillId="0" borderId="0" xfId="0" applyNumberFormat="1" applyFont="1" applyFill="1" applyAlignment="1">
      <alignment horizontal="left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CBF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Backlog'!$B$22:$B$28</c:f>
              <c:numCache>
                <c:formatCode>General</c:formatCode>
                <c:ptCount val="7"/>
                <c:pt idx="0">
                  <c:v>11.0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223280"/>
        <c:axId val="-126096224"/>
      </c:lineChart>
      <c:valAx>
        <c:axId val="-126096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89223280"/>
        <c:crossesAt val="0.0"/>
        <c:crossBetween val="between"/>
      </c:valAx>
      <c:catAx>
        <c:axId val="-8922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2609622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Backlog'!$B$6:$B$13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26000"/>
        <c:axId val="-19129392"/>
      </c:lineChart>
      <c:valAx>
        <c:axId val="-19129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1223211565156"/>
              <c:y val="0.8092635986737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9126000"/>
        <c:crossesAt val="0.0"/>
        <c:crossBetween val="between"/>
      </c:valAx>
      <c:catAx>
        <c:axId val="-1912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025266321514801"/>
              <c:y val="0.445573770315063"/>
            </c:manualLayout>
          </c:layout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91293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02 Backlog'!$C$6:$C$13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0384"/>
        <c:axId val="-19097264"/>
      </c:scatterChart>
      <c:valAx>
        <c:axId val="-191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7264"/>
        <c:crosses val="autoZero"/>
        <c:crossBetween val="midCat"/>
      </c:valAx>
      <c:valAx>
        <c:axId val="-190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03 Backlog'!$D$6:$D$13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002976"/>
        <c:axId val="-23005296"/>
      </c:scatterChart>
      <c:valAx>
        <c:axId val="-230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05296"/>
        <c:crosses val="autoZero"/>
        <c:crossBetween val="midCat"/>
      </c:valAx>
      <c:valAx>
        <c:axId val="-230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0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7260463" cy="433298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10CFF4F3-59FA-40CF-BA2C-72977A14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229743"/>
    <xdr:ext cx="3751199" cy="185508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1374DDF-A407-46CC-A3E4-BC48919F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</xdr:row>
      <xdr:rowOff>38100</xdr:rowOff>
    </xdr:from>
    <xdr:to>
      <xdr:col>5</xdr:col>
      <xdr:colOff>3238500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0</xdr:row>
      <xdr:rowOff>0</xdr:rowOff>
    </xdr:from>
    <xdr:to>
      <xdr:col>7</xdr:col>
      <xdr:colOff>368300</xdr:colOff>
      <xdr:row>13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7"/>
  <sheetViews>
    <sheetView topLeftCell="A18" workbookViewId="0">
      <selection activeCell="L37" sqref="L37:L40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10.1640625" customWidth="1"/>
    <col min="4" max="4" width="12.33203125" customWidth="1"/>
    <col min="5" max="8" width="4.6640625" customWidth="1"/>
    <col min="9" max="9" width="4" style="25" hidden="1" customWidth="1"/>
    <col min="10" max="10" width="4.6640625" style="25" hidden="1" customWidth="1"/>
    <col min="11" max="11" width="7.6640625" customWidth="1"/>
    <col min="12" max="12" width="37.6640625" customWidth="1"/>
    <col min="13" max="13" width="38.5" customWidth="1"/>
    <col min="14" max="14" width="5.1640625" customWidth="1"/>
    <col min="15" max="15" width="74.33203125" customWidth="1"/>
    <col min="16" max="1024" width="10.6640625" customWidth="1"/>
  </cols>
  <sheetData>
    <row r="1" spans="1:1023" x14ac:dyDescent="0.15">
      <c r="A1" t="s">
        <v>0</v>
      </c>
      <c r="B1" s="1" t="s">
        <v>145</v>
      </c>
      <c r="C1" s="1"/>
      <c r="D1" s="1"/>
      <c r="E1" s="2"/>
      <c r="F1" s="2"/>
      <c r="G1" s="2"/>
      <c r="H1" s="2"/>
      <c r="I1" s="3"/>
      <c r="J1" s="3"/>
      <c r="K1" s="2"/>
      <c r="L1" s="4" t="s">
        <v>1</v>
      </c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3" x14ac:dyDescent="0.15">
      <c r="A2" t="s">
        <v>2</v>
      </c>
      <c r="B2" s="1"/>
      <c r="C2" s="1"/>
      <c r="D2" s="1"/>
      <c r="E2" s="2"/>
      <c r="F2" s="2"/>
      <c r="G2" s="2"/>
      <c r="H2" s="2"/>
      <c r="I2" s="3"/>
      <c r="J2" s="3"/>
      <c r="K2" s="2"/>
      <c r="L2" s="2"/>
      <c r="M2" s="2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3" x14ac:dyDescent="0.15"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spans="1:1023" x14ac:dyDescent="0.15">
      <c r="A4" t="s">
        <v>3</v>
      </c>
      <c r="B4" s="1" t="s">
        <v>146</v>
      </c>
      <c r="C4" s="1"/>
      <c r="D4" s="1"/>
      <c r="E4" s="2"/>
      <c r="F4" s="2"/>
      <c r="G4" s="2"/>
      <c r="H4" s="2"/>
      <c r="I4" s="3"/>
      <c r="J4" s="3"/>
      <c r="K4" s="2"/>
      <c r="L4" s="2"/>
      <c r="M4" s="2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spans="1:1023" x14ac:dyDescent="0.15">
      <c r="A5" t="s">
        <v>4</v>
      </c>
      <c r="B5" s="1" t="s">
        <v>147</v>
      </c>
      <c r="C5" s="1"/>
      <c r="D5" s="1"/>
      <c r="E5" s="2"/>
      <c r="F5" s="2"/>
      <c r="G5" s="2"/>
      <c r="H5" s="2"/>
      <c r="I5" s="3"/>
      <c r="J5" s="3"/>
      <c r="K5" s="2"/>
      <c r="L5" s="2"/>
      <c r="M5" s="2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spans="1:1023" x14ac:dyDescent="0.15">
      <c r="A6" t="s">
        <v>5</v>
      </c>
      <c r="B6" s="1" t="s">
        <v>148</v>
      </c>
      <c r="C6" s="1"/>
      <c r="D6" s="1"/>
      <c r="E6" s="2"/>
      <c r="F6" s="2"/>
      <c r="G6" s="2"/>
      <c r="H6" s="2"/>
      <c r="I6" s="3"/>
      <c r="J6" s="3"/>
      <c r="K6" s="2"/>
      <c r="L6" s="2"/>
      <c r="M6" s="2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spans="1:1023" x14ac:dyDescent="0.15">
      <c r="B7" s="2"/>
      <c r="C7" s="2"/>
      <c r="D7" s="2"/>
      <c r="E7" s="2"/>
      <c r="F7" s="2"/>
      <c r="G7" s="2"/>
      <c r="H7" s="2"/>
      <c r="I7" s="3"/>
      <c r="J7" s="3"/>
      <c r="K7" s="2"/>
      <c r="L7" s="2"/>
      <c r="M7" s="2"/>
      <c r="N7" s="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spans="1:1023" x14ac:dyDescent="0.15">
      <c r="A8" t="s">
        <v>6</v>
      </c>
      <c r="B8" s="2"/>
      <c r="C8" s="2"/>
      <c r="D8" s="2"/>
      <c r="E8" s="2"/>
      <c r="F8" s="2"/>
      <c r="G8" s="2"/>
      <c r="H8" s="2"/>
      <c r="I8" s="3"/>
      <c r="J8" s="3"/>
      <c r="K8" s="2"/>
      <c r="L8" s="2"/>
      <c r="M8" s="2"/>
      <c r="N8" s="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spans="1:1023" x14ac:dyDescent="0.15">
      <c r="A9" t="s">
        <v>3</v>
      </c>
      <c r="B9" s="1"/>
      <c r="C9" s="1"/>
      <c r="D9" s="1"/>
      <c r="E9" s="2"/>
      <c r="F9" s="2"/>
      <c r="G9" s="2"/>
      <c r="H9" s="2"/>
      <c r="I9" s="3"/>
      <c r="J9" s="3"/>
      <c r="K9" s="2"/>
      <c r="L9" s="2"/>
      <c r="M9" s="2"/>
      <c r="N9" s="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spans="1:1023" x14ac:dyDescent="0.15">
      <c r="A10" t="s">
        <v>4</v>
      </c>
      <c r="B10" s="1"/>
      <c r="C10" s="1"/>
      <c r="D10" s="1"/>
      <c r="E10" s="2"/>
      <c r="F10" s="2"/>
      <c r="G10" s="2"/>
      <c r="H10" s="2"/>
      <c r="I10" s="3"/>
      <c r="J10" s="3"/>
      <c r="K10" s="2"/>
      <c r="L10" s="2"/>
      <c r="M10" s="2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spans="1:1023" x14ac:dyDescent="0.15">
      <c r="A11" t="s">
        <v>5</v>
      </c>
      <c r="B11" s="1"/>
      <c r="C11" s="1"/>
      <c r="D11" s="1"/>
      <c r="E11" s="2"/>
      <c r="F11" s="2"/>
      <c r="G11" s="2"/>
      <c r="H11" s="2"/>
      <c r="I11" s="3"/>
      <c r="J11" s="3"/>
      <c r="K11" s="2"/>
      <c r="L11" s="2"/>
      <c r="M11" s="2"/>
      <c r="N11" s="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1:1023" x14ac:dyDescent="0.15">
      <c r="B12" s="2"/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1:1023" x14ac:dyDescent="0.15">
      <c r="A13" t="s">
        <v>3</v>
      </c>
      <c r="B13" s="1"/>
      <c r="C13" s="1"/>
      <c r="D13" s="1"/>
      <c r="E13" s="2"/>
      <c r="F13" s="2"/>
      <c r="G13" s="2"/>
      <c r="H13" s="2"/>
      <c r="I13" s="3"/>
      <c r="J13" s="3"/>
      <c r="K13" s="2"/>
      <c r="L13" s="2"/>
      <c r="M13" s="2"/>
      <c r="N13" s="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spans="1:1023" x14ac:dyDescent="0.15">
      <c r="A14" t="s">
        <v>4</v>
      </c>
      <c r="B14" s="1"/>
      <c r="C14" s="1"/>
      <c r="D14" s="1"/>
      <c r="E14" s="2"/>
      <c r="F14" s="2"/>
      <c r="G14" s="2"/>
      <c r="H14" s="2"/>
      <c r="I14" s="3"/>
      <c r="J14" s="3"/>
      <c r="K14" s="2"/>
      <c r="L14" s="2"/>
      <c r="M14" s="2"/>
      <c r="N14" s="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spans="1:1023" x14ac:dyDescent="0.15">
      <c r="A15" t="s">
        <v>5</v>
      </c>
      <c r="B15" s="1"/>
      <c r="C15" s="1"/>
      <c r="D15" s="1"/>
      <c r="E15" s="2"/>
      <c r="F15" s="2"/>
      <c r="G15" s="2"/>
      <c r="H15" s="2"/>
      <c r="I15" s="3"/>
      <c r="J15" s="3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spans="1:1023" x14ac:dyDescent="0.15"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spans="1:1023" x14ac:dyDescent="0.15">
      <c r="A17" t="s">
        <v>3</v>
      </c>
      <c r="B17" s="1"/>
      <c r="C17" s="1"/>
      <c r="D17" s="1"/>
      <c r="E17" s="2"/>
      <c r="F17" s="2"/>
      <c r="G17" s="2"/>
      <c r="H17" s="2"/>
      <c r="I17" s="3"/>
      <c r="J17" s="3"/>
      <c r="K17" s="2"/>
      <c r="L17" s="2"/>
      <c r="M17" s="2"/>
      <c r="N17" s="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x14ac:dyDescent="0.15">
      <c r="A18" t="s">
        <v>4</v>
      </c>
      <c r="B18" s="1"/>
      <c r="C18" s="1"/>
      <c r="D18" s="1"/>
      <c r="E18" s="2"/>
      <c r="F18" s="2"/>
      <c r="G18" s="2"/>
      <c r="H18" s="2"/>
      <c r="I18" s="3"/>
      <c r="J18" s="3"/>
      <c r="K18" s="2"/>
      <c r="L18" s="2"/>
      <c r="M18" s="2"/>
      <c r="N18" s="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x14ac:dyDescent="0.15">
      <c r="A19" t="s">
        <v>5</v>
      </c>
      <c r="B19" s="1"/>
      <c r="C19" s="1"/>
      <c r="D19" s="1"/>
      <c r="E19" s="2"/>
      <c r="F19" s="2"/>
      <c r="G19" s="2"/>
      <c r="H19" s="2"/>
      <c r="I19" s="3"/>
      <c r="J19" s="3"/>
      <c r="K19" s="2"/>
      <c r="L19" s="2"/>
      <c r="M19" s="2"/>
      <c r="N19" s="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x14ac:dyDescent="0.15">
      <c r="B20" s="2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spans="1:1023" x14ac:dyDescent="0.15">
      <c r="A21" s="6" t="s">
        <v>7</v>
      </c>
      <c r="B21" s="7" t="s">
        <v>8</v>
      </c>
      <c r="C21" s="7" t="s">
        <v>9</v>
      </c>
      <c r="D21" s="8" t="s">
        <v>10</v>
      </c>
      <c r="E21" s="9" t="s">
        <v>11</v>
      </c>
      <c r="F21" s="9"/>
      <c r="G21" s="9"/>
      <c r="H21" s="9"/>
      <c r="I21" s="3"/>
      <c r="J21" s="3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spans="1:1023" x14ac:dyDescent="0.15">
      <c r="A22" t="s">
        <v>12</v>
      </c>
      <c r="B22" s="3">
        <v>11</v>
      </c>
      <c r="C22" s="10">
        <v>11</v>
      </c>
      <c r="D22" s="10">
        <v>1</v>
      </c>
      <c r="I22" s="11"/>
      <c r="J22" s="11"/>
      <c r="K22" s="2"/>
      <c r="L22" s="2"/>
      <c r="M22" s="2"/>
      <c r="N22" s="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 x14ac:dyDescent="0.15">
      <c r="A23" t="s">
        <v>13</v>
      </c>
      <c r="B23" s="3">
        <v>1</v>
      </c>
      <c r="C23" s="10">
        <v>10</v>
      </c>
      <c r="D23" s="12">
        <v>1</v>
      </c>
      <c r="E23" s="54">
        <v>42822</v>
      </c>
      <c r="F23" s="54"/>
      <c r="G23" s="54"/>
      <c r="H23" s="54"/>
      <c r="I23" s="11"/>
      <c r="J23" s="11"/>
      <c r="K23" s="2"/>
      <c r="L23" s="2"/>
      <c r="M23" s="2"/>
      <c r="N23" s="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spans="1:1023" x14ac:dyDescent="0.15">
      <c r="A24" t="s">
        <v>14</v>
      </c>
      <c r="B24" s="3">
        <v>2</v>
      </c>
      <c r="C24" s="10">
        <v>8</v>
      </c>
      <c r="D24" s="12">
        <v>2</v>
      </c>
      <c r="E24" s="54">
        <f>E23+7</f>
        <v>42829</v>
      </c>
      <c r="F24" s="54"/>
      <c r="G24" s="54"/>
      <c r="H24" s="54"/>
      <c r="I24" s="11"/>
      <c r="J24" s="11"/>
      <c r="K24" s="2"/>
      <c r="L24" s="2"/>
      <c r="M24" s="2"/>
      <c r="N24" s="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spans="1:1023" x14ac:dyDescent="0.15">
      <c r="A25" t="s">
        <v>15</v>
      </c>
      <c r="B25" s="3">
        <v>4</v>
      </c>
      <c r="C25" s="10">
        <v>4</v>
      </c>
      <c r="D25" s="12">
        <v>3</v>
      </c>
      <c r="E25" s="54">
        <f>E24+7</f>
        <v>42836</v>
      </c>
      <c r="F25" s="54"/>
      <c r="G25" s="54"/>
      <c r="H25" s="54"/>
      <c r="I25" s="11"/>
      <c r="J25" s="11"/>
      <c r="K25" s="2"/>
      <c r="L25" s="2"/>
      <c r="M25" s="2"/>
      <c r="N25" s="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x14ac:dyDescent="0.15">
      <c r="A26" t="s">
        <v>16</v>
      </c>
      <c r="B26" s="3">
        <v>2</v>
      </c>
      <c r="C26" s="10">
        <v>2</v>
      </c>
      <c r="D26" s="12"/>
      <c r="E26" s="54">
        <f>E25+7</f>
        <v>42843</v>
      </c>
      <c r="F26" s="54"/>
      <c r="G26" s="54"/>
      <c r="H26" s="54"/>
      <c r="I26" s="11"/>
      <c r="J26" s="11"/>
      <c r="K26" s="2"/>
      <c r="L26" s="2"/>
      <c r="M26" s="2"/>
      <c r="N26" s="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x14ac:dyDescent="0.15">
      <c r="A27" t="s">
        <v>17</v>
      </c>
      <c r="B27" s="3">
        <v>1</v>
      </c>
      <c r="C27" s="10">
        <v>1</v>
      </c>
      <c r="D27" s="12"/>
      <c r="E27" s="54">
        <f>E26+7</f>
        <v>42850</v>
      </c>
      <c r="F27" s="54"/>
      <c r="G27" s="54"/>
      <c r="H27" s="54"/>
      <c r="I27" s="11"/>
      <c r="J27" s="11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spans="1:1023" x14ac:dyDescent="0.15">
      <c r="A28" t="s">
        <v>18</v>
      </c>
      <c r="B28" s="3">
        <v>1</v>
      </c>
      <c r="C28" s="10">
        <v>1</v>
      </c>
      <c r="D28" s="12"/>
      <c r="E28" s="54">
        <f>E27+7</f>
        <v>42857</v>
      </c>
      <c r="F28" s="54"/>
      <c r="G28" s="54"/>
      <c r="H28" s="54"/>
      <c r="I28" s="11"/>
      <c r="J28" s="11"/>
      <c r="K28" s="2"/>
      <c r="L28" s="2"/>
      <c r="M28" s="2"/>
      <c r="N28" s="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spans="1:1023" x14ac:dyDescent="0.15">
      <c r="B29" s="2"/>
      <c r="C29" s="5"/>
      <c r="D29" s="13"/>
      <c r="E29" s="13"/>
      <c r="F29" s="13"/>
      <c r="G29" s="13"/>
      <c r="H29" s="13"/>
      <c r="I29" s="3"/>
      <c r="J29" s="3"/>
      <c r="K29" s="2"/>
      <c r="L29" s="2"/>
      <c r="M29" s="2"/>
      <c r="N29" s="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spans="1:1023" x14ac:dyDescent="0.15"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spans="1:1023" x14ac:dyDescent="0.15">
      <c r="B31" s="2"/>
      <c r="C31" s="2"/>
      <c r="D31" s="2"/>
      <c r="E31" s="2"/>
      <c r="F31" s="2"/>
      <c r="G31" s="2"/>
      <c r="H31" s="2"/>
      <c r="I31" s="3"/>
      <c r="J31" s="3"/>
      <c r="K31" s="14" t="s">
        <v>19</v>
      </c>
      <c r="L31" s="2"/>
      <c r="M31" s="2"/>
      <c r="N31" s="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x14ac:dyDescent="0.15">
      <c r="A32" s="2"/>
      <c r="B32" s="2"/>
      <c r="C32" s="2"/>
      <c r="D32" s="2"/>
      <c r="E32" s="15" t="s">
        <v>20</v>
      </c>
      <c r="F32" s="16"/>
      <c r="G32" s="16"/>
      <c r="H32" s="16"/>
      <c r="I32" s="17"/>
      <c r="J32" s="17"/>
      <c r="K32" s="2" t="s">
        <v>21</v>
      </c>
      <c r="L32" s="2"/>
      <c r="M32" s="2"/>
      <c r="N32" s="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spans="1:1023" x14ac:dyDescent="0.15">
      <c r="A33" s="15" t="s">
        <v>22</v>
      </c>
      <c r="B33" s="15" t="s">
        <v>23</v>
      </c>
      <c r="C33" s="18" t="s">
        <v>24</v>
      </c>
      <c r="D33" s="15" t="s">
        <v>25</v>
      </c>
      <c r="E33" s="18">
        <v>1</v>
      </c>
      <c r="F33" s="18">
        <v>2</v>
      </c>
      <c r="G33" s="18">
        <v>3</v>
      </c>
      <c r="H33" s="18">
        <v>4</v>
      </c>
      <c r="I33" s="18" t="s">
        <v>26</v>
      </c>
      <c r="J33" s="18" t="s">
        <v>27</v>
      </c>
      <c r="K33" s="15" t="s">
        <v>28</v>
      </c>
      <c r="L33" s="15" t="s">
        <v>29</v>
      </c>
      <c r="M33" s="15" t="s">
        <v>30</v>
      </c>
      <c r="N33" s="15" t="s">
        <v>31</v>
      </c>
      <c r="O33" s="15" t="s">
        <v>32</v>
      </c>
    </row>
    <row r="34" spans="1:1023" x14ac:dyDescent="0.15">
      <c r="A34" s="19" t="s">
        <v>155</v>
      </c>
      <c r="B34">
        <v>1</v>
      </c>
      <c r="C34" s="20" t="s">
        <v>149</v>
      </c>
      <c r="D34" s="19">
        <v>1</v>
      </c>
      <c r="E34" s="21">
        <v>1</v>
      </c>
      <c r="F34" s="21">
        <v>1</v>
      </c>
      <c r="G34" s="21">
        <v>1</v>
      </c>
      <c r="H34" s="21">
        <v>1</v>
      </c>
      <c r="I34" s="21">
        <v>21</v>
      </c>
      <c r="J34" s="21">
        <f>I34</f>
        <v>21</v>
      </c>
      <c r="K34" s="22" t="s">
        <v>34</v>
      </c>
      <c r="L34" s="23" t="s">
        <v>35</v>
      </c>
      <c r="M34" s="23" t="s">
        <v>36</v>
      </c>
      <c r="N34" s="23" t="s">
        <v>37</v>
      </c>
      <c r="O34" s="23" t="s">
        <v>38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</row>
    <row r="35" spans="1:1023" x14ac:dyDescent="0.15">
      <c r="A35" s="19" t="s">
        <v>156</v>
      </c>
      <c r="B35">
        <v>2</v>
      </c>
      <c r="C35" s="20" t="s">
        <v>149</v>
      </c>
      <c r="D35" s="19">
        <v>2</v>
      </c>
      <c r="E35" s="21">
        <v>2</v>
      </c>
      <c r="F35" s="21">
        <v>1</v>
      </c>
      <c r="G35" s="21">
        <v>1</v>
      </c>
      <c r="H35" s="21">
        <v>1</v>
      </c>
      <c r="I35" s="21">
        <v>13</v>
      </c>
      <c r="J35" s="21">
        <f t="shared" ref="J35:J65" si="0">J34+I35</f>
        <v>34</v>
      </c>
      <c r="K35" s="22" t="s">
        <v>34</v>
      </c>
      <c r="L35" s="23" t="s">
        <v>39</v>
      </c>
      <c r="M35" s="23" t="s">
        <v>40</v>
      </c>
      <c r="N35" s="23" t="s">
        <v>37</v>
      </c>
      <c r="O35" s="23" t="s">
        <v>41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</row>
    <row r="36" spans="1:1023" x14ac:dyDescent="0.15">
      <c r="A36" s="19" t="s">
        <v>157</v>
      </c>
      <c r="B36">
        <v>3</v>
      </c>
      <c r="C36" s="20" t="s">
        <v>149</v>
      </c>
      <c r="D36" s="19">
        <v>2</v>
      </c>
      <c r="E36" s="21">
        <v>2</v>
      </c>
      <c r="F36" s="21">
        <v>1</v>
      </c>
      <c r="G36" s="21">
        <v>1</v>
      </c>
      <c r="H36" s="21">
        <v>1</v>
      </c>
      <c r="I36" s="21">
        <v>5</v>
      </c>
      <c r="J36" s="21">
        <f t="shared" si="0"/>
        <v>39</v>
      </c>
      <c r="K36" s="22" t="s">
        <v>42</v>
      </c>
      <c r="L36" s="23" t="s">
        <v>43</v>
      </c>
      <c r="M36" s="23" t="s">
        <v>44</v>
      </c>
      <c r="N36" s="23" t="s">
        <v>37</v>
      </c>
      <c r="O36" s="23" t="s">
        <v>45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</row>
    <row r="37" spans="1:1023" x14ac:dyDescent="0.15">
      <c r="A37" s="19" t="s">
        <v>158</v>
      </c>
      <c r="B37">
        <v>4</v>
      </c>
      <c r="C37" s="20" t="s">
        <v>149</v>
      </c>
      <c r="D37" s="19">
        <v>3</v>
      </c>
      <c r="E37" s="21">
        <v>3</v>
      </c>
      <c r="F37" s="24">
        <v>2</v>
      </c>
      <c r="G37" s="24">
        <v>1</v>
      </c>
      <c r="H37" s="24">
        <v>1</v>
      </c>
      <c r="I37" s="24">
        <v>3</v>
      </c>
      <c r="J37" s="21">
        <f t="shared" si="0"/>
        <v>42</v>
      </c>
      <c r="K37" s="23" t="s">
        <v>46</v>
      </c>
      <c r="L37" s="23" t="s">
        <v>47</v>
      </c>
      <c r="M37" s="23" t="s">
        <v>48</v>
      </c>
      <c r="N37" s="23" t="s">
        <v>37</v>
      </c>
      <c r="O37" s="23" t="s">
        <v>49</v>
      </c>
    </row>
    <row r="38" spans="1:1023" x14ac:dyDescent="0.15">
      <c r="A38" s="19" t="s">
        <v>159</v>
      </c>
      <c r="B38">
        <v>5</v>
      </c>
      <c r="C38" s="20" t="s">
        <v>149</v>
      </c>
      <c r="D38" s="19">
        <v>3</v>
      </c>
      <c r="E38" s="21">
        <v>3</v>
      </c>
      <c r="F38" s="24">
        <v>2</v>
      </c>
      <c r="G38" s="24">
        <v>1</v>
      </c>
      <c r="H38" s="24">
        <v>1</v>
      </c>
      <c r="I38" s="24">
        <v>3</v>
      </c>
      <c r="J38" s="21">
        <f t="shared" si="0"/>
        <v>45</v>
      </c>
      <c r="K38" s="23" t="s">
        <v>46</v>
      </c>
      <c r="L38" s="23" t="s">
        <v>50</v>
      </c>
      <c r="M38" s="23" t="s">
        <v>51</v>
      </c>
      <c r="N38" s="23" t="s">
        <v>37</v>
      </c>
      <c r="O38" s="23" t="s">
        <v>52</v>
      </c>
    </row>
    <row r="39" spans="1:1023" x14ac:dyDescent="0.15">
      <c r="A39" s="19" t="s">
        <v>160</v>
      </c>
      <c r="B39">
        <v>6</v>
      </c>
      <c r="C39" s="20" t="s">
        <v>149</v>
      </c>
      <c r="D39" s="19">
        <v>3</v>
      </c>
      <c r="E39" s="21">
        <v>3</v>
      </c>
      <c r="F39" s="21">
        <v>2</v>
      </c>
      <c r="G39" s="21">
        <v>2</v>
      </c>
      <c r="H39" s="21">
        <v>1</v>
      </c>
      <c r="I39" s="21">
        <v>8</v>
      </c>
      <c r="J39" s="21">
        <f t="shared" si="0"/>
        <v>53</v>
      </c>
      <c r="K39" s="22" t="s">
        <v>53</v>
      </c>
      <c r="L39" s="23" t="s">
        <v>54</v>
      </c>
      <c r="M39" s="23" t="s">
        <v>55</v>
      </c>
      <c r="N39" s="23" t="s">
        <v>37</v>
      </c>
      <c r="O39" s="23" t="s">
        <v>56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</row>
    <row r="40" spans="1:1023" x14ac:dyDescent="0.15">
      <c r="A40" s="19"/>
      <c r="B40">
        <v>7</v>
      </c>
      <c r="C40" s="20" t="s">
        <v>149</v>
      </c>
      <c r="D40" s="19">
        <v>3</v>
      </c>
      <c r="E40" s="21">
        <v>3</v>
      </c>
      <c r="F40" s="21">
        <v>2</v>
      </c>
      <c r="G40" s="21">
        <v>2</v>
      </c>
      <c r="H40" s="21">
        <v>2</v>
      </c>
      <c r="I40" s="21">
        <v>13</v>
      </c>
      <c r="J40" s="21">
        <f t="shared" si="0"/>
        <v>66</v>
      </c>
      <c r="K40" s="22" t="s">
        <v>46</v>
      </c>
      <c r="L40" s="23" t="s">
        <v>57</v>
      </c>
      <c r="M40" s="23" t="s">
        <v>58</v>
      </c>
      <c r="N40" s="23" t="s">
        <v>37</v>
      </c>
      <c r="O40" s="23" t="s">
        <v>59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</row>
    <row r="41" spans="1:1023" x14ac:dyDescent="0.15">
      <c r="A41" s="19"/>
      <c r="B41">
        <v>8</v>
      </c>
      <c r="C41" s="20" t="s">
        <v>154</v>
      </c>
      <c r="D41" s="19"/>
      <c r="E41" s="25">
        <v>4</v>
      </c>
      <c r="F41" s="25">
        <v>3</v>
      </c>
      <c r="G41" s="25">
        <v>2</v>
      </c>
      <c r="H41" s="25">
        <v>2</v>
      </c>
      <c r="I41" s="25">
        <v>3</v>
      </c>
      <c r="J41" s="21">
        <f t="shared" si="0"/>
        <v>69</v>
      </c>
      <c r="K41" t="s">
        <v>60</v>
      </c>
      <c r="L41" s="26" t="s">
        <v>61</v>
      </c>
      <c r="M41" s="26" t="s">
        <v>62</v>
      </c>
      <c r="N41" s="26" t="s">
        <v>63</v>
      </c>
      <c r="O41" s="26" t="s">
        <v>38</v>
      </c>
    </row>
    <row r="42" spans="1:1023" ht="28" x14ac:dyDescent="0.15">
      <c r="A42" s="19"/>
      <c r="B42">
        <v>9</v>
      </c>
      <c r="C42" s="20" t="s">
        <v>33</v>
      </c>
      <c r="D42" s="19"/>
      <c r="E42" s="25">
        <v>4</v>
      </c>
      <c r="F42" s="25">
        <v>3</v>
      </c>
      <c r="G42" s="25">
        <v>2</v>
      </c>
      <c r="H42" s="25">
        <v>2</v>
      </c>
      <c r="I42" s="25">
        <v>34</v>
      </c>
      <c r="J42" s="21">
        <f t="shared" si="0"/>
        <v>103</v>
      </c>
      <c r="K42" t="s">
        <v>34</v>
      </c>
      <c r="L42" s="26" t="s">
        <v>64</v>
      </c>
      <c r="M42" s="26" t="s">
        <v>36</v>
      </c>
      <c r="N42" s="26" t="s">
        <v>63</v>
      </c>
      <c r="O42" s="26" t="s">
        <v>65</v>
      </c>
    </row>
    <row r="43" spans="1:1023" x14ac:dyDescent="0.15">
      <c r="A43" s="19"/>
      <c r="B43">
        <v>10</v>
      </c>
      <c r="C43" s="20" t="s">
        <v>33</v>
      </c>
      <c r="D43" s="19"/>
      <c r="E43" s="25">
        <v>5</v>
      </c>
      <c r="F43" s="25">
        <v>4</v>
      </c>
      <c r="G43" s="25">
        <v>3</v>
      </c>
      <c r="H43" s="25">
        <v>3</v>
      </c>
      <c r="I43" s="25">
        <v>21</v>
      </c>
      <c r="J43" s="21">
        <f t="shared" si="0"/>
        <v>124</v>
      </c>
      <c r="K43" t="s">
        <v>34</v>
      </c>
      <c r="L43" s="26" t="s">
        <v>66</v>
      </c>
      <c r="M43" s="26" t="s">
        <v>40</v>
      </c>
      <c r="N43" s="26" t="s">
        <v>63</v>
      </c>
      <c r="O43" s="26" t="s">
        <v>67</v>
      </c>
    </row>
    <row r="44" spans="1:1023" ht="28" x14ac:dyDescent="0.15">
      <c r="A44" s="19"/>
      <c r="B44">
        <v>11</v>
      </c>
      <c r="C44" s="20" t="s">
        <v>33</v>
      </c>
      <c r="D44" s="19"/>
      <c r="E44" s="25">
        <v>6</v>
      </c>
      <c r="F44" s="25">
        <v>4</v>
      </c>
      <c r="G44" s="25">
        <v>3</v>
      </c>
      <c r="H44" s="25">
        <v>3</v>
      </c>
      <c r="I44" s="25">
        <v>8</v>
      </c>
      <c r="J44" s="21">
        <f t="shared" si="0"/>
        <v>132</v>
      </c>
      <c r="K44" t="s">
        <v>42</v>
      </c>
      <c r="L44" s="26" t="s">
        <v>68</v>
      </c>
      <c r="M44" s="26" t="s">
        <v>44</v>
      </c>
      <c r="N44" s="26" t="s">
        <v>63</v>
      </c>
      <c r="O44" s="26" t="s">
        <v>69</v>
      </c>
    </row>
    <row r="45" spans="1:1023" x14ac:dyDescent="0.15">
      <c r="A45" s="19"/>
      <c r="B45">
        <v>12</v>
      </c>
      <c r="C45" s="20" t="s">
        <v>33</v>
      </c>
      <c r="D45" s="19"/>
      <c r="E45" s="25"/>
      <c r="F45" s="25">
        <v>5</v>
      </c>
      <c r="G45" s="25">
        <v>4</v>
      </c>
      <c r="H45" s="25">
        <v>3</v>
      </c>
      <c r="I45" s="25">
        <v>21</v>
      </c>
      <c r="J45" s="21">
        <f t="shared" si="0"/>
        <v>153</v>
      </c>
      <c r="K45" t="s">
        <v>53</v>
      </c>
      <c r="L45" s="26" t="s">
        <v>70</v>
      </c>
      <c r="M45" s="26" t="s">
        <v>55</v>
      </c>
      <c r="N45" s="26" t="s">
        <v>63</v>
      </c>
      <c r="O45" s="26" t="s">
        <v>71</v>
      </c>
    </row>
    <row r="46" spans="1:1023" x14ac:dyDescent="0.15">
      <c r="A46" s="19"/>
      <c r="B46">
        <v>13</v>
      </c>
      <c r="C46" s="20" t="s">
        <v>33</v>
      </c>
      <c r="D46" s="19"/>
      <c r="E46" s="25"/>
      <c r="F46" s="25">
        <v>5</v>
      </c>
      <c r="G46" s="25">
        <v>4</v>
      </c>
      <c r="H46" s="25">
        <v>4</v>
      </c>
      <c r="I46" s="25">
        <v>13</v>
      </c>
      <c r="J46" s="21">
        <f t="shared" si="0"/>
        <v>166</v>
      </c>
      <c r="K46" t="s">
        <v>46</v>
      </c>
      <c r="L46" s="26" t="s">
        <v>72</v>
      </c>
      <c r="M46" s="26" t="s">
        <v>73</v>
      </c>
      <c r="N46" s="26" t="s">
        <v>63</v>
      </c>
      <c r="O46" s="26" t="s">
        <v>74</v>
      </c>
    </row>
    <row r="47" spans="1:1023" x14ac:dyDescent="0.15">
      <c r="A47" s="19"/>
      <c r="B47">
        <v>14</v>
      </c>
      <c r="C47" s="20" t="s">
        <v>33</v>
      </c>
      <c r="D47" s="19"/>
      <c r="E47" s="25"/>
      <c r="F47" s="25">
        <v>5</v>
      </c>
      <c r="G47" s="25">
        <v>4</v>
      </c>
      <c r="H47" s="25">
        <v>4</v>
      </c>
      <c r="I47" s="25">
        <v>8</v>
      </c>
      <c r="J47" s="21">
        <f t="shared" si="0"/>
        <v>174</v>
      </c>
      <c r="K47" t="s">
        <v>46</v>
      </c>
      <c r="L47" s="26" t="s">
        <v>75</v>
      </c>
      <c r="M47" s="26" t="s">
        <v>48</v>
      </c>
      <c r="N47" s="26" t="s">
        <v>63</v>
      </c>
      <c r="O47" s="26" t="s">
        <v>76</v>
      </c>
    </row>
    <row r="48" spans="1:1023" x14ac:dyDescent="0.15">
      <c r="A48" s="19"/>
      <c r="B48">
        <v>15</v>
      </c>
      <c r="C48" s="20" t="s">
        <v>33</v>
      </c>
      <c r="D48" s="19"/>
      <c r="E48" s="25"/>
      <c r="F48" s="25">
        <v>5</v>
      </c>
      <c r="G48" s="25">
        <v>4</v>
      </c>
      <c r="H48" s="25">
        <v>4</v>
      </c>
      <c r="I48" s="25">
        <v>5</v>
      </c>
      <c r="J48" s="21">
        <f t="shared" si="0"/>
        <v>179</v>
      </c>
      <c r="K48" t="s">
        <v>46</v>
      </c>
      <c r="L48" s="26" t="s">
        <v>77</v>
      </c>
      <c r="M48" s="26" t="s">
        <v>51</v>
      </c>
      <c r="N48" s="26" t="s">
        <v>63</v>
      </c>
      <c r="O48" s="26" t="s">
        <v>78</v>
      </c>
    </row>
    <row r="49" spans="1:1023" s="29" customFormat="1" x14ac:dyDescent="0.15">
      <c r="A49" s="27"/>
      <c r="B49">
        <v>16</v>
      </c>
      <c r="C49" s="20" t="s">
        <v>33</v>
      </c>
      <c r="D49" s="27"/>
      <c r="E49" s="28"/>
      <c r="F49" s="28">
        <v>6</v>
      </c>
      <c r="G49" s="28">
        <v>5</v>
      </c>
      <c r="H49" s="28">
        <v>4</v>
      </c>
      <c r="I49" s="28">
        <v>13</v>
      </c>
      <c r="J49" s="28">
        <f t="shared" si="0"/>
        <v>192</v>
      </c>
      <c r="K49" s="29" t="s">
        <v>42</v>
      </c>
      <c r="L49" s="30" t="s">
        <v>79</v>
      </c>
      <c r="M49" s="30" t="s">
        <v>80</v>
      </c>
      <c r="N49" s="30" t="s">
        <v>63</v>
      </c>
      <c r="O49" s="30" t="s">
        <v>81</v>
      </c>
    </row>
    <row r="50" spans="1:1023" x14ac:dyDescent="0.15">
      <c r="A50" s="19"/>
      <c r="B50">
        <v>17</v>
      </c>
      <c r="C50" s="20" t="s">
        <v>33</v>
      </c>
      <c r="D50" s="19"/>
      <c r="E50" s="31"/>
      <c r="F50" s="31">
        <v>6</v>
      </c>
      <c r="G50" s="31">
        <v>5</v>
      </c>
      <c r="H50" s="31">
        <v>4</v>
      </c>
      <c r="I50" s="31">
        <v>5</v>
      </c>
      <c r="J50" s="21">
        <f t="shared" si="0"/>
        <v>197</v>
      </c>
      <c r="K50" s="32" t="s">
        <v>46</v>
      </c>
      <c r="L50" s="33" t="s">
        <v>82</v>
      </c>
      <c r="M50" s="33" t="s">
        <v>83</v>
      </c>
      <c r="N50" s="26" t="s">
        <v>63</v>
      </c>
      <c r="O50" s="33" t="s">
        <v>84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</row>
    <row r="51" spans="1:1023" x14ac:dyDescent="0.15">
      <c r="A51" s="19"/>
      <c r="B51">
        <v>18</v>
      </c>
      <c r="C51" s="20" t="s">
        <v>33</v>
      </c>
      <c r="D51" s="19"/>
      <c r="E51" s="31"/>
      <c r="F51" s="31">
        <v>6</v>
      </c>
      <c r="G51" s="31">
        <v>5</v>
      </c>
      <c r="H51" s="31">
        <v>4</v>
      </c>
      <c r="I51" s="31">
        <v>8</v>
      </c>
      <c r="J51" s="21">
        <f t="shared" si="0"/>
        <v>205</v>
      </c>
      <c r="K51" s="32" t="s">
        <v>46</v>
      </c>
      <c r="L51" s="33" t="s">
        <v>85</v>
      </c>
      <c r="M51" s="33" t="s">
        <v>86</v>
      </c>
      <c r="N51" s="26" t="s">
        <v>63</v>
      </c>
      <c r="O51" s="33" t="s">
        <v>87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</row>
    <row r="52" spans="1:1023" ht="28" x14ac:dyDescent="0.15">
      <c r="A52" s="19"/>
      <c r="B52">
        <v>19</v>
      </c>
      <c r="C52" s="20" t="s">
        <v>33</v>
      </c>
      <c r="D52" s="19"/>
      <c r="E52" s="31"/>
      <c r="F52" s="31">
        <v>6</v>
      </c>
      <c r="G52" s="31">
        <v>5</v>
      </c>
      <c r="H52" s="31">
        <v>4</v>
      </c>
      <c r="I52" s="31">
        <v>8</v>
      </c>
      <c r="J52" s="21">
        <f t="shared" si="0"/>
        <v>213</v>
      </c>
      <c r="K52" s="32" t="s">
        <v>46</v>
      </c>
      <c r="L52" s="33" t="s">
        <v>88</v>
      </c>
      <c r="M52" s="33" t="s">
        <v>86</v>
      </c>
      <c r="N52" s="26" t="s">
        <v>63</v>
      </c>
      <c r="O52" s="33" t="s">
        <v>89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</row>
    <row r="53" spans="1:1023" ht="28" x14ac:dyDescent="0.15">
      <c r="A53" s="34"/>
      <c r="B53">
        <v>20</v>
      </c>
      <c r="C53" s="20" t="s">
        <v>33</v>
      </c>
      <c r="D53" s="34"/>
      <c r="E53" s="35"/>
      <c r="F53" s="35"/>
      <c r="G53" s="35">
        <v>5</v>
      </c>
      <c r="H53" s="35">
        <v>5</v>
      </c>
      <c r="I53" s="35">
        <v>13</v>
      </c>
      <c r="J53" s="25">
        <f t="shared" si="0"/>
        <v>226</v>
      </c>
      <c r="K53" s="36" t="s">
        <v>90</v>
      </c>
      <c r="L53" s="37" t="s">
        <v>91</v>
      </c>
      <c r="M53" s="37" t="s">
        <v>92</v>
      </c>
      <c r="N53" s="26" t="s">
        <v>63</v>
      </c>
      <c r="O53" s="37" t="s">
        <v>93</v>
      </c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spans="1:1023" ht="28" x14ac:dyDescent="0.15">
      <c r="A54" s="19"/>
      <c r="B54">
        <v>21</v>
      </c>
      <c r="C54" s="20" t="s">
        <v>33</v>
      </c>
      <c r="D54" s="19"/>
      <c r="E54" s="38"/>
      <c r="F54" s="38"/>
      <c r="G54" s="38">
        <v>6</v>
      </c>
      <c r="H54" s="38">
        <v>5</v>
      </c>
      <c r="I54" s="38">
        <v>21</v>
      </c>
      <c r="J54" s="21">
        <f t="shared" si="0"/>
        <v>247</v>
      </c>
      <c r="K54" s="39" t="s">
        <v>60</v>
      </c>
      <c r="L54" s="40" t="s">
        <v>94</v>
      </c>
      <c r="M54" s="40" t="s">
        <v>95</v>
      </c>
      <c r="N54" s="26" t="s">
        <v>63</v>
      </c>
      <c r="O54" s="40" t="s">
        <v>96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</row>
    <row r="55" spans="1:1023" ht="28" x14ac:dyDescent="0.15">
      <c r="A55" s="19"/>
      <c r="B55">
        <v>22</v>
      </c>
      <c r="C55" s="20" t="s">
        <v>33</v>
      </c>
      <c r="D55" s="19"/>
      <c r="E55" s="38"/>
      <c r="F55" s="38"/>
      <c r="G55" s="38">
        <v>6</v>
      </c>
      <c r="H55" s="38">
        <v>5</v>
      </c>
      <c r="I55" s="38">
        <v>13</v>
      </c>
      <c r="J55" s="21">
        <f t="shared" si="0"/>
        <v>260</v>
      </c>
      <c r="K55" s="39" t="s">
        <v>60</v>
      </c>
      <c r="L55" s="40" t="s">
        <v>97</v>
      </c>
      <c r="M55" s="40" t="s">
        <v>98</v>
      </c>
      <c r="N55" s="26" t="s">
        <v>63</v>
      </c>
      <c r="O55" s="40" t="s">
        <v>99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</row>
    <row r="56" spans="1:1023" s="43" customFormat="1" ht="28" x14ac:dyDescent="0.15">
      <c r="A56" s="41"/>
      <c r="B56">
        <v>23</v>
      </c>
      <c r="C56" s="20" t="s">
        <v>33</v>
      </c>
      <c r="D56" s="41"/>
      <c r="E56" s="42"/>
      <c r="F56" s="42"/>
      <c r="G56" s="42">
        <v>6</v>
      </c>
      <c r="H56" s="42">
        <v>6</v>
      </c>
      <c r="I56" s="42">
        <v>13</v>
      </c>
      <c r="J56" s="42">
        <f t="shared" si="0"/>
        <v>273</v>
      </c>
      <c r="K56" s="43" t="s">
        <v>42</v>
      </c>
      <c r="L56" s="44" t="s">
        <v>100</v>
      </c>
      <c r="M56" s="44" t="s">
        <v>101</v>
      </c>
      <c r="N56" s="44" t="s">
        <v>63</v>
      </c>
      <c r="O56" s="44" t="s">
        <v>102</v>
      </c>
    </row>
    <row r="57" spans="1:1023" s="43" customFormat="1" ht="28" x14ac:dyDescent="0.15">
      <c r="A57" s="41"/>
      <c r="B57">
        <v>24</v>
      </c>
      <c r="C57" s="20" t="s">
        <v>33</v>
      </c>
      <c r="D57" s="41"/>
      <c r="E57" s="42"/>
      <c r="F57" s="42"/>
      <c r="G57" s="42"/>
      <c r="H57" s="42">
        <v>6</v>
      </c>
      <c r="I57" s="42">
        <v>8</v>
      </c>
      <c r="J57" s="42">
        <f t="shared" si="0"/>
        <v>281</v>
      </c>
      <c r="K57" s="43" t="s">
        <v>42</v>
      </c>
      <c r="L57" s="44" t="s">
        <v>103</v>
      </c>
      <c r="M57" s="44" t="s">
        <v>104</v>
      </c>
      <c r="N57" s="44" t="s">
        <v>63</v>
      </c>
      <c r="O57" s="44" t="s">
        <v>105</v>
      </c>
    </row>
    <row r="58" spans="1:1023" s="43" customFormat="1" x14ac:dyDescent="0.15">
      <c r="A58" s="41"/>
      <c r="B58">
        <v>25</v>
      </c>
      <c r="C58" s="20" t="s">
        <v>33</v>
      </c>
      <c r="D58" s="41"/>
      <c r="E58" s="42"/>
      <c r="F58" s="42"/>
      <c r="G58" s="42"/>
      <c r="H58" s="42">
        <v>6</v>
      </c>
      <c r="I58" s="42">
        <v>8</v>
      </c>
      <c r="J58" s="42">
        <f t="shared" si="0"/>
        <v>289</v>
      </c>
      <c r="K58" s="43" t="s">
        <v>53</v>
      </c>
      <c r="L58" s="44" t="s">
        <v>106</v>
      </c>
      <c r="M58" s="44" t="s">
        <v>107</v>
      </c>
      <c r="N58" s="44" t="s">
        <v>63</v>
      </c>
      <c r="O58" s="44" t="s">
        <v>93</v>
      </c>
    </row>
    <row r="59" spans="1:1023" s="43" customFormat="1" x14ac:dyDescent="0.15">
      <c r="A59" s="41"/>
      <c r="B59">
        <v>26</v>
      </c>
      <c r="C59" s="20" t="s">
        <v>33</v>
      </c>
      <c r="D59" s="41"/>
      <c r="E59" s="42"/>
      <c r="F59" s="42"/>
      <c r="G59" s="42"/>
      <c r="H59" s="42">
        <v>6</v>
      </c>
      <c r="I59" s="42">
        <v>8</v>
      </c>
      <c r="J59" s="42">
        <f t="shared" si="0"/>
        <v>297</v>
      </c>
      <c r="K59" s="43" t="s">
        <v>46</v>
      </c>
      <c r="L59" s="44" t="s">
        <v>108</v>
      </c>
      <c r="M59" s="44" t="s">
        <v>109</v>
      </c>
      <c r="N59" s="44" t="s">
        <v>63</v>
      </c>
      <c r="O59" s="44" t="s">
        <v>110</v>
      </c>
    </row>
    <row r="60" spans="1:1023" x14ac:dyDescent="0.15">
      <c r="A60" s="34"/>
      <c r="B60">
        <v>27</v>
      </c>
      <c r="C60" s="20" t="s">
        <v>33</v>
      </c>
      <c r="D60" s="34"/>
      <c r="E60" s="25"/>
      <c r="F60" s="25"/>
      <c r="G60" s="25"/>
      <c r="H60" s="25">
        <v>6</v>
      </c>
      <c r="I60" s="25">
        <v>13</v>
      </c>
      <c r="J60" s="25">
        <f t="shared" si="0"/>
        <v>310</v>
      </c>
      <c r="K60" t="s">
        <v>60</v>
      </c>
      <c r="L60" s="26" t="s">
        <v>111</v>
      </c>
      <c r="M60" s="26" t="s">
        <v>112</v>
      </c>
      <c r="N60" s="26" t="s">
        <v>63</v>
      </c>
      <c r="O60" s="26" t="s">
        <v>113</v>
      </c>
    </row>
    <row r="61" spans="1:1023" s="29" customFormat="1" x14ac:dyDescent="0.15">
      <c r="A61" s="27"/>
      <c r="B61">
        <v>28</v>
      </c>
      <c r="C61" s="20" t="s">
        <v>33</v>
      </c>
      <c r="D61" s="27"/>
      <c r="E61" s="28"/>
      <c r="F61" s="28"/>
      <c r="G61" s="28"/>
      <c r="H61" s="28"/>
      <c r="I61" s="28">
        <v>21</v>
      </c>
      <c r="J61" s="28">
        <f t="shared" si="0"/>
        <v>331</v>
      </c>
      <c r="K61" s="29" t="s">
        <v>42</v>
      </c>
      <c r="L61" s="30" t="s">
        <v>114</v>
      </c>
      <c r="M61" s="30" t="s">
        <v>115</v>
      </c>
      <c r="N61" s="30" t="s">
        <v>63</v>
      </c>
      <c r="O61" s="30" t="s">
        <v>116</v>
      </c>
    </row>
    <row r="62" spans="1:1023" x14ac:dyDescent="0.15">
      <c r="A62" s="19"/>
      <c r="B62">
        <v>29</v>
      </c>
      <c r="C62" s="20" t="s">
        <v>33</v>
      </c>
      <c r="D62" s="19"/>
      <c r="E62" s="25"/>
      <c r="F62" s="25"/>
      <c r="G62" s="25"/>
      <c r="H62" s="25"/>
      <c r="I62" s="25">
        <v>13</v>
      </c>
      <c r="J62" s="21">
        <f t="shared" si="0"/>
        <v>344</v>
      </c>
      <c r="K62" t="s">
        <v>53</v>
      </c>
      <c r="L62" s="26" t="s">
        <v>117</v>
      </c>
      <c r="M62" s="26" t="s">
        <v>118</v>
      </c>
      <c r="N62" s="26" t="s">
        <v>63</v>
      </c>
      <c r="O62" s="26" t="s">
        <v>119</v>
      </c>
    </row>
    <row r="63" spans="1:1023" s="47" customFormat="1" x14ac:dyDescent="0.15">
      <c r="A63" s="45"/>
      <c r="B63">
        <v>30</v>
      </c>
      <c r="C63" s="20" t="s">
        <v>33</v>
      </c>
      <c r="D63" s="45"/>
      <c r="E63" s="46"/>
      <c r="F63" s="46"/>
      <c r="G63" s="46"/>
      <c r="H63" s="46"/>
      <c r="I63" s="46">
        <v>8</v>
      </c>
      <c r="J63" s="46">
        <f t="shared" si="0"/>
        <v>352</v>
      </c>
      <c r="K63" s="47" t="s">
        <v>34</v>
      </c>
      <c r="L63" s="48" t="s">
        <v>120</v>
      </c>
      <c r="M63" s="48" t="s">
        <v>121</v>
      </c>
      <c r="N63" s="48" t="s">
        <v>63</v>
      </c>
      <c r="O63" s="48" t="s">
        <v>122</v>
      </c>
    </row>
    <row r="64" spans="1:1023" s="47" customFormat="1" x14ac:dyDescent="0.15">
      <c r="A64" s="45"/>
      <c r="B64">
        <v>31</v>
      </c>
      <c r="C64" s="20" t="s">
        <v>33</v>
      </c>
      <c r="D64" s="45"/>
      <c r="E64" s="46"/>
      <c r="F64" s="46"/>
      <c r="G64" s="46"/>
      <c r="H64" s="46"/>
      <c r="I64" s="46">
        <v>8</v>
      </c>
      <c r="J64" s="46">
        <f t="shared" si="0"/>
        <v>360</v>
      </c>
      <c r="K64" s="47" t="s">
        <v>34</v>
      </c>
      <c r="L64" s="48" t="s">
        <v>123</v>
      </c>
      <c r="M64" s="48" t="s">
        <v>124</v>
      </c>
      <c r="N64" s="48" t="s">
        <v>63</v>
      </c>
      <c r="O64" s="48" t="s">
        <v>125</v>
      </c>
    </row>
    <row r="65" spans="1:15" x14ac:dyDescent="0.15">
      <c r="A65" s="19"/>
      <c r="B65">
        <v>32</v>
      </c>
      <c r="C65" s="20" t="s">
        <v>33</v>
      </c>
      <c r="D65" s="19"/>
      <c r="E65" s="25"/>
      <c r="F65" s="25"/>
      <c r="G65" s="25"/>
      <c r="H65" s="25"/>
      <c r="I65" s="25">
        <v>21</v>
      </c>
      <c r="J65" s="21">
        <f t="shared" si="0"/>
        <v>381</v>
      </c>
      <c r="K65" t="s">
        <v>53</v>
      </c>
      <c r="L65" s="26" t="s">
        <v>126</v>
      </c>
      <c r="M65" s="26" t="s">
        <v>127</v>
      </c>
      <c r="N65" s="26" t="s">
        <v>63</v>
      </c>
      <c r="O65" s="26" t="s">
        <v>128</v>
      </c>
    </row>
    <row r="66" spans="1:15" x14ac:dyDescent="0.15">
      <c r="L66" s="26"/>
      <c r="M66" s="26"/>
      <c r="N66" s="26"/>
      <c r="O66" s="26"/>
    </row>
    <row r="67" spans="1:15" x14ac:dyDescent="0.15">
      <c r="L67" s="26"/>
      <c r="M67" s="26"/>
      <c r="N67" s="26"/>
      <c r="O67" s="26"/>
    </row>
  </sheetData>
  <mergeCells count="6">
    <mergeCell ref="E28:H28"/>
    <mergeCell ref="E23:H23"/>
    <mergeCell ref="E24:H24"/>
    <mergeCell ref="E25:H25"/>
    <mergeCell ref="E26:H26"/>
    <mergeCell ref="E27:H27"/>
  </mergeCells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10" sqref="H10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/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2"/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2"/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2"/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/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/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/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/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/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/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/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/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1" t="s">
        <v>38</v>
      </c>
    </row>
    <row r="17" spans="1:8" x14ac:dyDescent="0.15">
      <c r="A17" s="34"/>
      <c r="B17" s="34"/>
      <c r="C17" s="34"/>
      <c r="D17" s="34"/>
      <c r="E17" s="34"/>
      <c r="F17" s="34"/>
      <c r="G17" s="34"/>
      <c r="H17" s="34"/>
    </row>
    <row r="18" spans="1:8" x14ac:dyDescent="0.15">
      <c r="A18" s="34"/>
      <c r="B18" s="34"/>
      <c r="C18" s="34"/>
      <c r="D18" s="34"/>
      <c r="E18" s="34"/>
      <c r="F18" s="34"/>
      <c r="G18" s="34"/>
      <c r="H18" s="34"/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7" sqref="H7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 t="s">
        <v>38</v>
      </c>
    </row>
    <row r="17" spans="1:8" x14ac:dyDescent="0.15">
      <c r="A17" s="34" t="s">
        <v>152</v>
      </c>
      <c r="B17" s="34" t="s">
        <v>147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 t="s">
        <v>41</v>
      </c>
    </row>
    <row r="18" spans="1:8" x14ac:dyDescent="0.15">
      <c r="A18" s="34" t="s">
        <v>153</v>
      </c>
      <c r="B18" s="34" t="s">
        <v>147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 t="s">
        <v>45</v>
      </c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19" sqref="H19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>
        <v>3</v>
      </c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2">
        <v>42823</v>
      </c>
      <c r="D2" s="52">
        <v>42830</v>
      </c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2">
        <v>42828</v>
      </c>
      <c r="D3" s="52">
        <v>42836</v>
      </c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2">
        <v>42828</v>
      </c>
      <c r="D4" s="52">
        <v>42836</v>
      </c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>
        <v>4</v>
      </c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>
        <v>4</v>
      </c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>
        <v>4</v>
      </c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>
        <v>3</v>
      </c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>
        <v>3</v>
      </c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>
        <v>2</v>
      </c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>
        <v>2</v>
      </c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>
        <v>1</v>
      </c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19">
        <v>1</v>
      </c>
      <c r="B16" s="19" t="s">
        <v>155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3"/>
    </row>
    <row r="17" spans="1:8" x14ac:dyDescent="0.15">
      <c r="A17" s="19">
        <v>2</v>
      </c>
      <c r="B17" s="19" t="s">
        <v>156</v>
      </c>
      <c r="C17" s="34"/>
      <c r="D17" s="34" t="s">
        <v>37</v>
      </c>
      <c r="E17" s="34" t="s">
        <v>147</v>
      </c>
      <c r="F17" s="53" t="s">
        <v>39</v>
      </c>
      <c r="G17" s="34" t="s">
        <v>149</v>
      </c>
      <c r="H17" s="53"/>
    </row>
    <row r="18" spans="1:8" x14ac:dyDescent="0.15">
      <c r="A18" s="19">
        <v>3</v>
      </c>
      <c r="B18" s="19" t="s">
        <v>157</v>
      </c>
      <c r="C18" s="34"/>
      <c r="D18" s="34" t="s">
        <v>37</v>
      </c>
      <c r="E18" s="34" t="s">
        <v>147</v>
      </c>
      <c r="F18" s="53" t="s">
        <v>43</v>
      </c>
      <c r="G18" s="34" t="s">
        <v>149</v>
      </c>
      <c r="H18" s="53"/>
    </row>
    <row r="19" spans="1:8" x14ac:dyDescent="0.15">
      <c r="A19" s="19">
        <v>4</v>
      </c>
      <c r="B19" s="19" t="s">
        <v>158</v>
      </c>
      <c r="C19" s="34"/>
      <c r="D19" s="34" t="s">
        <v>37</v>
      </c>
      <c r="E19" s="34" t="s">
        <v>147</v>
      </c>
      <c r="F19" s="51" t="s">
        <v>47</v>
      </c>
      <c r="G19" s="34" t="s">
        <v>149</v>
      </c>
      <c r="H19" s="34"/>
    </row>
    <row r="20" spans="1:8" x14ac:dyDescent="0.15">
      <c r="A20" s="19">
        <v>5</v>
      </c>
      <c r="B20" s="19" t="s">
        <v>159</v>
      </c>
      <c r="C20" s="34"/>
      <c r="D20" s="34" t="s">
        <v>37</v>
      </c>
      <c r="E20" s="34" t="s">
        <v>147</v>
      </c>
      <c r="F20" s="51" t="s">
        <v>50</v>
      </c>
      <c r="G20" s="34" t="s">
        <v>149</v>
      </c>
      <c r="H20" s="34"/>
    </row>
    <row r="21" spans="1:8" x14ac:dyDescent="0.15">
      <c r="A21" s="19">
        <v>6</v>
      </c>
      <c r="B21" s="19" t="s">
        <v>162</v>
      </c>
      <c r="C21" s="34"/>
      <c r="D21" s="34" t="s">
        <v>37</v>
      </c>
      <c r="E21" s="34" t="s">
        <v>147</v>
      </c>
      <c r="F21" s="51" t="s">
        <v>54</v>
      </c>
      <c r="G21" s="34" t="s">
        <v>149</v>
      </c>
      <c r="H21" s="34"/>
    </row>
    <row r="22" spans="1:8" x14ac:dyDescent="0.15">
      <c r="A22" s="34">
        <v>7</v>
      </c>
      <c r="B22" s="19" t="s">
        <v>160</v>
      </c>
      <c r="C22" s="34"/>
      <c r="D22" s="34" t="s">
        <v>37</v>
      </c>
      <c r="E22" s="34" t="s">
        <v>147</v>
      </c>
      <c r="F22" s="51" t="s">
        <v>57</v>
      </c>
      <c r="G22" s="34" t="s">
        <v>154</v>
      </c>
      <c r="H22" s="34" t="s">
        <v>161</v>
      </c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01 Backlog</vt:lpstr>
      <vt:lpstr>Sprint 02 Backlog</vt:lpstr>
      <vt:lpstr>Sprint 03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52</cp:revision>
  <dcterms:created xsi:type="dcterms:W3CDTF">2016-03-21T22:16:37Z</dcterms:created>
  <dcterms:modified xsi:type="dcterms:W3CDTF">2017-04-11T08:08:54Z</dcterms:modified>
</cp:coreProperties>
</file>