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o\Downloads\"/>
    </mc:Choice>
  </mc:AlternateContent>
  <xr:revisionPtr revIDLastSave="0" documentId="13_ncr:1_{79450342-7D91-43F3-94B3-922085C5C0F3}" xr6:coauthVersionLast="47" xr6:coauthVersionMax="47" xr10:uidLastSave="{00000000-0000-0000-0000-000000000000}"/>
  <bookViews>
    <workbookView xWindow="-108" yWindow="-108" windowWidth="23256" windowHeight="12456" xr2:uid="{7C97E553-2C42-4FE1-B77E-ED3FFC77939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E3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</calcChain>
</file>

<file path=xl/sharedStrings.xml><?xml version="1.0" encoding="utf-8"?>
<sst xmlns="http://schemas.openxmlformats.org/spreadsheetml/2006/main" count="11" uniqueCount="11">
  <si>
    <t>Date</t>
  </si>
  <si>
    <t>Market Cap</t>
  </si>
  <si>
    <t>Volume</t>
  </si>
  <si>
    <t>Open</t>
  </si>
  <si>
    <t>Close</t>
  </si>
  <si>
    <t>Daily Change (%)</t>
  </si>
  <si>
    <t>Povprečje med najvišjo in najnižjo zapiralno ceno</t>
  </si>
  <si>
    <t>Najnižja zapiralna cena</t>
  </si>
  <si>
    <t>Povprečna zapiralna cena</t>
  </si>
  <si>
    <t>Graf gibanja zapiralnih cen</t>
  </si>
  <si>
    <t>Graf volumen trgovanja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</si>
</sst>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$-409]#,##0"/>
    <numFmt numFmtId="169" formatCode="[$$-409]#,##0.00"/>
  </numFmts>
  <fonts count="5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  <font>
      <sz val="10"/>
      <color rgb="FF000000"/>
      <name val="Segoe UI"/>
      <family val="2"/>
      <charset val="238"/>
    </font>
    <font>
      <sz val="10"/>
      <color theme="1"/>
      <name val="Calibri"/>
      <family val="2"/>
      <charset val="238"/>
      <scheme val="minor"/>
    </font>
    <font>
      <sz val="10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14" fontId="2" fillId="0" borderId="2" xfId="0" applyNumberFormat="1" applyFont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10" fontId="4" fillId="0" borderId="0" xfId="0" applyNumberFormat="1" applyFont="1" applyAlignment="1">
      <alignment horizontal="left" vertical="center" indent="1" readingOrder="1"/>
    </xf>
    <xf numFmtId="169" fontId="2" fillId="0" borderId="0" xfId="0" applyNumberFormat="1" applyFont="1" applyAlignment="1">
      <alignment horizontal="center" vertical="center" wrapText="1"/>
    </xf>
    <xf numFmtId="169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3" fillId="0" borderId="3" xfId="0" applyFont="1" applyBorder="1"/>
    <xf numFmtId="0" fontId="1" fillId="0" borderId="3" xfId="0" applyFont="1" applyBorder="1" applyAlignment="1">
      <alignment horizontal="left" vertical="center"/>
    </xf>
    <xf numFmtId="0" fontId="0" fillId="0" borderId="3" xfId="0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l-SI">
                <a:effectLst/>
              </a:rPr>
              <a:t>Bitcoin Closing Price Movement (Feb 2025, USD)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List1!$E$1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List1!$A$2:$A$30</c:f>
              <c:numCache>
                <c:formatCode>m/d/yyyy</c:formatCode>
                <c:ptCount val="29"/>
                <c:pt idx="0">
                  <c:v>45716</c:v>
                </c:pt>
                <c:pt idx="1">
                  <c:v>45715</c:v>
                </c:pt>
                <c:pt idx="2">
                  <c:v>45714</c:v>
                </c:pt>
                <c:pt idx="3">
                  <c:v>45713</c:v>
                </c:pt>
                <c:pt idx="4">
                  <c:v>45712</c:v>
                </c:pt>
                <c:pt idx="5">
                  <c:v>45711</c:v>
                </c:pt>
                <c:pt idx="6">
                  <c:v>45710</c:v>
                </c:pt>
                <c:pt idx="7">
                  <c:v>45709</c:v>
                </c:pt>
                <c:pt idx="8">
                  <c:v>45708</c:v>
                </c:pt>
                <c:pt idx="9">
                  <c:v>45707</c:v>
                </c:pt>
                <c:pt idx="10">
                  <c:v>45706</c:v>
                </c:pt>
                <c:pt idx="11">
                  <c:v>45705</c:v>
                </c:pt>
                <c:pt idx="12">
                  <c:v>45704</c:v>
                </c:pt>
                <c:pt idx="13">
                  <c:v>45703</c:v>
                </c:pt>
                <c:pt idx="14">
                  <c:v>45702</c:v>
                </c:pt>
                <c:pt idx="15">
                  <c:v>45701</c:v>
                </c:pt>
                <c:pt idx="16">
                  <c:v>45700</c:v>
                </c:pt>
                <c:pt idx="17">
                  <c:v>45699</c:v>
                </c:pt>
                <c:pt idx="18">
                  <c:v>45698</c:v>
                </c:pt>
                <c:pt idx="19">
                  <c:v>45697</c:v>
                </c:pt>
                <c:pt idx="20">
                  <c:v>45696</c:v>
                </c:pt>
                <c:pt idx="21">
                  <c:v>45695</c:v>
                </c:pt>
                <c:pt idx="22">
                  <c:v>45694</c:v>
                </c:pt>
                <c:pt idx="23">
                  <c:v>45693</c:v>
                </c:pt>
                <c:pt idx="24">
                  <c:v>45692</c:v>
                </c:pt>
                <c:pt idx="25">
                  <c:v>45691</c:v>
                </c:pt>
                <c:pt idx="26">
                  <c:v>45690</c:v>
                </c:pt>
                <c:pt idx="27">
                  <c:v>45689</c:v>
                </c:pt>
              </c:numCache>
            </c:numRef>
          </c:cat>
          <c:val>
            <c:numRef>
              <c:f>List1!$E$2:$E$30</c:f>
              <c:numCache>
                <c:formatCode>[$$-409]#,##0.00</c:formatCode>
                <c:ptCount val="29"/>
                <c:pt idx="0">
                  <c:v>84442</c:v>
                </c:pt>
                <c:pt idx="1">
                  <c:v>84709</c:v>
                </c:pt>
                <c:pt idx="2">
                  <c:v>83900</c:v>
                </c:pt>
                <c:pt idx="3">
                  <c:v>88756</c:v>
                </c:pt>
                <c:pt idx="4">
                  <c:v>91397</c:v>
                </c:pt>
                <c:pt idx="5">
                  <c:v>96327</c:v>
                </c:pt>
                <c:pt idx="6">
                  <c:v>96564</c:v>
                </c:pt>
                <c:pt idx="7">
                  <c:v>96135</c:v>
                </c:pt>
                <c:pt idx="8">
                  <c:v>98384</c:v>
                </c:pt>
                <c:pt idx="9">
                  <c:v>96555</c:v>
                </c:pt>
                <c:pt idx="10">
                  <c:v>95496</c:v>
                </c:pt>
                <c:pt idx="11">
                  <c:v>95776</c:v>
                </c:pt>
                <c:pt idx="12">
                  <c:v>96149</c:v>
                </c:pt>
                <c:pt idx="13">
                  <c:v>97570</c:v>
                </c:pt>
                <c:pt idx="14">
                  <c:v>97488</c:v>
                </c:pt>
                <c:pt idx="15">
                  <c:v>96562</c:v>
                </c:pt>
                <c:pt idx="16">
                  <c:v>97836</c:v>
                </c:pt>
                <c:pt idx="17">
                  <c:v>95740</c:v>
                </c:pt>
                <c:pt idx="18">
                  <c:v>97400</c:v>
                </c:pt>
                <c:pt idx="19">
                  <c:v>96549</c:v>
                </c:pt>
                <c:pt idx="20">
                  <c:v>96558</c:v>
                </c:pt>
                <c:pt idx="21">
                  <c:v>96558</c:v>
                </c:pt>
                <c:pt idx="22">
                  <c:v>96635</c:v>
                </c:pt>
                <c:pt idx="23">
                  <c:v>96583</c:v>
                </c:pt>
                <c:pt idx="24">
                  <c:v>98118</c:v>
                </c:pt>
                <c:pt idx="25">
                  <c:v>101467</c:v>
                </c:pt>
                <c:pt idx="26">
                  <c:v>97568</c:v>
                </c:pt>
                <c:pt idx="27">
                  <c:v>100675</c:v>
                </c:pt>
                <c:pt idx="28">
                  <c:v>95282.03571428571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E1-4AFB-9BB3-C114C6EAF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3279"/>
        <c:axId val="647740879"/>
      </c:lineChart>
      <c:dateAx>
        <c:axId val="6477432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647740879"/>
        <c:crosses val="autoZero"/>
        <c:auto val="1"/>
        <c:lblOffset val="100"/>
        <c:baseTimeUnit val="days"/>
      </c:dateAx>
      <c:valAx>
        <c:axId val="6477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l-SI"/>
                  <a:t>Zapiralna</a:t>
                </a:r>
                <a:r>
                  <a:rPr lang="sl-SI" baseline="0"/>
                  <a:t> cena</a:t>
                </a:r>
                <a:endParaRPr lang="sl-S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l-SI"/>
            </a:p>
          </c:txPr>
        </c:title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64774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>
                <a:effectLst/>
              </a:rPr>
              <a:t>Bitcoin Trading Volume (Feb 2025)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List1!$C$1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List1!$A$2:$A$33</c:f>
              <c:numCache>
                <c:formatCode>m/d/yyyy</c:formatCode>
                <c:ptCount val="32"/>
                <c:pt idx="0">
                  <c:v>45716</c:v>
                </c:pt>
                <c:pt idx="1">
                  <c:v>45715</c:v>
                </c:pt>
                <c:pt idx="2">
                  <c:v>45714</c:v>
                </c:pt>
                <c:pt idx="3">
                  <c:v>45713</c:v>
                </c:pt>
                <c:pt idx="4">
                  <c:v>45712</c:v>
                </c:pt>
                <c:pt idx="5">
                  <c:v>45711</c:v>
                </c:pt>
                <c:pt idx="6">
                  <c:v>45710</c:v>
                </c:pt>
                <c:pt idx="7">
                  <c:v>45709</c:v>
                </c:pt>
                <c:pt idx="8">
                  <c:v>45708</c:v>
                </c:pt>
                <c:pt idx="9">
                  <c:v>45707</c:v>
                </c:pt>
                <c:pt idx="10">
                  <c:v>45706</c:v>
                </c:pt>
                <c:pt idx="11">
                  <c:v>45705</c:v>
                </c:pt>
                <c:pt idx="12">
                  <c:v>45704</c:v>
                </c:pt>
                <c:pt idx="13">
                  <c:v>45703</c:v>
                </c:pt>
                <c:pt idx="14">
                  <c:v>45702</c:v>
                </c:pt>
                <c:pt idx="15">
                  <c:v>45701</c:v>
                </c:pt>
                <c:pt idx="16">
                  <c:v>45700</c:v>
                </c:pt>
                <c:pt idx="17">
                  <c:v>45699</c:v>
                </c:pt>
                <c:pt idx="18">
                  <c:v>45698</c:v>
                </c:pt>
                <c:pt idx="19">
                  <c:v>45697</c:v>
                </c:pt>
                <c:pt idx="20">
                  <c:v>45696</c:v>
                </c:pt>
                <c:pt idx="21">
                  <c:v>45695</c:v>
                </c:pt>
                <c:pt idx="22">
                  <c:v>45694</c:v>
                </c:pt>
                <c:pt idx="23">
                  <c:v>45693</c:v>
                </c:pt>
                <c:pt idx="24">
                  <c:v>45692</c:v>
                </c:pt>
                <c:pt idx="25">
                  <c:v>45691</c:v>
                </c:pt>
                <c:pt idx="26">
                  <c:v>45690</c:v>
                </c:pt>
                <c:pt idx="27">
                  <c:v>45689</c:v>
                </c:pt>
              </c:numCache>
            </c:numRef>
          </c:cat>
          <c:val>
            <c:numRef>
              <c:f>List1!$C$2:$C$33</c:f>
              <c:numCache>
                <c:formatCode>[$$-409]#,##0</c:formatCode>
                <c:ptCount val="32"/>
                <c:pt idx="0">
                  <c:v>305190442157</c:v>
                </c:pt>
                <c:pt idx="1">
                  <c:v>69277430796</c:v>
                </c:pt>
                <c:pt idx="2">
                  <c:v>96742453403</c:v>
                </c:pt>
                <c:pt idx="3">
                  <c:v>45539703844</c:v>
                </c:pt>
                <c:pt idx="4">
                  <c:v>16643044375</c:v>
                </c:pt>
                <c:pt idx="5">
                  <c:v>18464415571</c:v>
                </c:pt>
                <c:pt idx="6">
                  <c:v>42477472951</c:v>
                </c:pt>
                <c:pt idx="7">
                  <c:v>24175261970</c:v>
                </c:pt>
                <c:pt idx="8">
                  <c:v>27703222487</c:v>
                </c:pt>
                <c:pt idx="9">
                  <c:v>38311133145</c:v>
                </c:pt>
                <c:pt idx="10">
                  <c:v>25324374113</c:v>
                </c:pt>
                <c:pt idx="11">
                  <c:v>13634794999</c:v>
                </c:pt>
                <c:pt idx="12">
                  <c:v>14215311318</c:v>
                </c:pt>
                <c:pt idx="13">
                  <c:v>32289906945</c:v>
                </c:pt>
                <c:pt idx="14">
                  <c:v>29084371911</c:v>
                </c:pt>
                <c:pt idx="15">
                  <c:v>47115618235</c:v>
                </c:pt>
                <c:pt idx="16">
                  <c:v>36454577155</c:v>
                </c:pt>
                <c:pt idx="17">
                  <c:v>37054987394</c:v>
                </c:pt>
                <c:pt idx="18">
                  <c:v>25457107581</c:v>
                </c:pt>
                <c:pt idx="19">
                  <c:v>20760850645</c:v>
                </c:pt>
                <c:pt idx="20">
                  <c:v>57077722340</c:v>
                </c:pt>
                <c:pt idx="21">
                  <c:v>44462180396</c:v>
                </c:pt>
                <c:pt idx="22">
                  <c:v>48848958932</c:v>
                </c:pt>
                <c:pt idx="23">
                  <c:v>73196693058</c:v>
                </c:pt>
                <c:pt idx="24">
                  <c:v>122163969235</c:v>
                </c:pt>
                <c:pt idx="25">
                  <c:v>59784234332</c:v>
                </c:pt>
                <c:pt idx="26">
                  <c:v>22827776122</c:v>
                </c:pt>
                <c:pt idx="27">
                  <c:v>37187819228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7-45CA-95C5-4016D0E76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670383"/>
        <c:axId val="653672303"/>
      </c:lineChart>
      <c:dateAx>
        <c:axId val="6536703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653672303"/>
        <c:crosses val="autoZero"/>
        <c:auto val="1"/>
        <c:lblOffset val="100"/>
        <c:baseTimeUnit val="days"/>
      </c:dateAx>
      <c:valAx>
        <c:axId val="65367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65367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6</xdr:row>
      <xdr:rowOff>41910</xdr:rowOff>
    </xdr:from>
    <xdr:to>
      <xdr:col>14</xdr:col>
      <xdr:colOff>601980</xdr:colOff>
      <xdr:row>25</xdr:row>
      <xdr:rowOff>30480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5C1210AB-0878-531A-557C-2C0789CD9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33</xdr:row>
      <xdr:rowOff>19050</xdr:rowOff>
    </xdr:from>
    <xdr:to>
      <xdr:col>15</xdr:col>
      <xdr:colOff>15240</xdr:colOff>
      <xdr:row>57</xdr:row>
      <xdr:rowOff>53340</xdr:rowOff>
    </xdr:to>
    <xdr:graphicFrame macro="">
      <xdr:nvGraphicFramePr>
        <xdr:cNvPr id="7" name="Grafikon 6">
          <a:extLst>
            <a:ext uri="{FF2B5EF4-FFF2-40B4-BE49-F238E27FC236}">
              <a16:creationId xmlns:a16="http://schemas.microsoft.com/office/drawing/2014/main" id="{819F1DEF-B263-AFDD-D3C9-AFB485F2C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F96B-E2EE-457F-8FE8-A4E19051ABA0}">
  <dimension ref="A1:H33"/>
  <sheetViews>
    <sheetView tabSelected="1" workbookViewId="0">
      <selection activeCell="D34" sqref="D34"/>
    </sheetView>
  </sheetViews>
  <sheetFormatPr defaultRowHeight="14.4" x14ac:dyDescent="0.3"/>
  <cols>
    <col min="1" max="1" width="14.33203125" customWidth="1"/>
    <col min="2" max="2" width="25.88671875" customWidth="1"/>
    <col min="3" max="3" width="23.109375" customWidth="1"/>
    <col min="4" max="4" width="16.6640625" customWidth="1"/>
    <col min="5" max="5" width="19" customWidth="1"/>
    <col min="6" max="6" width="11.6640625" style="5" customWidth="1"/>
    <col min="7" max="7" width="13.109375" customWidth="1"/>
    <col min="8" max="8" width="19.77734375" customWidth="1"/>
  </cols>
  <sheetData>
    <row r="1" spans="1:8" ht="2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12"/>
    </row>
    <row r="2" spans="1:8" ht="15" x14ac:dyDescent="0.3">
      <c r="A2" s="3">
        <v>45716</v>
      </c>
      <c r="B2" s="4">
        <v>1679555320077</v>
      </c>
      <c r="C2" s="4">
        <v>305190442157</v>
      </c>
      <c r="D2" s="9">
        <v>84709</v>
      </c>
      <c r="E2" s="9">
        <v>84442</v>
      </c>
      <c r="F2" s="8">
        <f>((E2-E3)/E3)</f>
        <v>-3.1519673234249018E-3</v>
      </c>
      <c r="G2" s="9">
        <f>MAX(E2:E29)</f>
        <v>101467</v>
      </c>
      <c r="H2" s="11" t="s">
        <v>6</v>
      </c>
    </row>
    <row r="3" spans="1:8" ht="15" x14ac:dyDescent="0.3">
      <c r="A3" s="3">
        <v>45715</v>
      </c>
      <c r="B3" s="4">
        <v>1664314955448</v>
      </c>
      <c r="C3" s="4">
        <v>69277430796</v>
      </c>
      <c r="D3" s="9">
        <v>83900</v>
      </c>
      <c r="E3" s="9">
        <v>84709</v>
      </c>
      <c r="F3" s="8">
        <f t="shared" ref="F3:F29" si="0">((E3-E4)/E4)</f>
        <v>9.6424314660309898E-3</v>
      </c>
      <c r="G3" s="9">
        <f>MIN(E2:E29)</f>
        <v>83900</v>
      </c>
      <c r="H3" s="11" t="s">
        <v>7</v>
      </c>
    </row>
    <row r="4" spans="1:8" ht="15" x14ac:dyDescent="0.3">
      <c r="A4" s="3">
        <v>45714</v>
      </c>
      <c r="B4" s="4">
        <v>1759750360550</v>
      </c>
      <c r="C4" s="4">
        <v>96742453403</v>
      </c>
      <c r="D4" s="9">
        <v>88756</v>
      </c>
      <c r="E4" s="9">
        <v>83900</v>
      </c>
      <c r="F4" s="8">
        <f t="shared" si="0"/>
        <v>-5.4711794132227681E-2</v>
      </c>
    </row>
    <row r="5" spans="1:8" ht="15" x14ac:dyDescent="0.3">
      <c r="A5" s="3">
        <v>45713</v>
      </c>
      <c r="B5" s="4">
        <v>1814176779160</v>
      </c>
      <c r="C5" s="4">
        <v>45539703844</v>
      </c>
      <c r="D5" s="9">
        <v>91397</v>
      </c>
      <c r="E5" s="9">
        <v>88756</v>
      </c>
      <c r="F5" s="8">
        <f t="shared" si="0"/>
        <v>-2.8895915620862828E-2</v>
      </c>
    </row>
    <row r="6" spans="1:8" ht="15" x14ac:dyDescent="0.3">
      <c r="A6" s="3">
        <v>45712</v>
      </c>
      <c r="B6" s="4">
        <v>1909625674815</v>
      </c>
      <c r="C6" s="4">
        <v>16643044375</v>
      </c>
      <c r="D6" s="9">
        <v>96327</v>
      </c>
      <c r="E6" s="9">
        <v>91397</v>
      </c>
      <c r="F6" s="8">
        <f t="shared" si="0"/>
        <v>-5.1179835352497226E-2</v>
      </c>
      <c r="H6" s="11" t="s">
        <v>9</v>
      </c>
    </row>
    <row r="7" spans="1:8" ht="15" x14ac:dyDescent="0.3">
      <c r="A7" s="3">
        <v>45711</v>
      </c>
      <c r="B7" s="4">
        <v>1915260330871</v>
      </c>
      <c r="C7" s="4">
        <v>18464415571</v>
      </c>
      <c r="D7" s="9">
        <v>96564</v>
      </c>
      <c r="E7" s="9">
        <v>96327</v>
      </c>
      <c r="F7" s="8">
        <f t="shared" si="0"/>
        <v>-2.4543308065117435E-3</v>
      </c>
    </row>
    <row r="8" spans="1:8" ht="15" x14ac:dyDescent="0.3">
      <c r="A8" s="3">
        <v>45710</v>
      </c>
      <c r="B8" s="4">
        <v>1906058197506</v>
      </c>
      <c r="C8" s="4">
        <v>42477472951</v>
      </c>
      <c r="D8" s="9">
        <v>96135</v>
      </c>
      <c r="E8" s="9">
        <v>96564</v>
      </c>
      <c r="F8" s="8">
        <f t="shared" si="0"/>
        <v>4.4624746450304259E-3</v>
      </c>
    </row>
    <row r="9" spans="1:8" ht="15" x14ac:dyDescent="0.3">
      <c r="A9" s="3">
        <v>45709</v>
      </c>
      <c r="B9" s="4">
        <v>1950376106325</v>
      </c>
      <c r="C9" s="4">
        <v>24175261970</v>
      </c>
      <c r="D9" s="9">
        <v>98384</v>
      </c>
      <c r="E9" s="9">
        <v>96135</v>
      </c>
      <c r="F9" s="8">
        <f t="shared" si="0"/>
        <v>-2.2859408033826637E-2</v>
      </c>
    </row>
    <row r="10" spans="1:8" ht="15" x14ac:dyDescent="0.3">
      <c r="A10" s="3">
        <v>45708</v>
      </c>
      <c r="B10" s="4">
        <v>1914337919660</v>
      </c>
      <c r="C10" s="4">
        <v>27703222487</v>
      </c>
      <c r="D10" s="9">
        <v>96555</v>
      </c>
      <c r="E10" s="9">
        <v>98384</v>
      </c>
      <c r="F10" s="8">
        <f t="shared" si="0"/>
        <v>1.8942571591321008E-2</v>
      </c>
    </row>
    <row r="11" spans="1:8" ht="15" x14ac:dyDescent="0.3">
      <c r="A11" s="3">
        <v>45707</v>
      </c>
      <c r="B11" s="4">
        <v>1892702154845</v>
      </c>
      <c r="C11" s="4">
        <v>38311133145</v>
      </c>
      <c r="D11" s="9">
        <v>95496</v>
      </c>
      <c r="E11" s="9">
        <v>96555</v>
      </c>
      <c r="F11" s="8">
        <f t="shared" si="0"/>
        <v>1.1089469716009048E-2</v>
      </c>
    </row>
    <row r="12" spans="1:8" ht="15" x14ac:dyDescent="0.3">
      <c r="A12" s="3">
        <v>45706</v>
      </c>
      <c r="B12" s="4">
        <v>1898997753782</v>
      </c>
      <c r="C12" s="4">
        <v>25324374113</v>
      </c>
      <c r="D12" s="9">
        <v>95776</v>
      </c>
      <c r="E12" s="9">
        <v>95496</v>
      </c>
      <c r="F12" s="8">
        <f t="shared" si="0"/>
        <v>-2.923488138990979E-3</v>
      </c>
    </row>
    <row r="13" spans="1:8" ht="15" x14ac:dyDescent="0.3">
      <c r="A13" s="3">
        <v>45705</v>
      </c>
      <c r="B13" s="4">
        <v>1905012222220</v>
      </c>
      <c r="C13" s="4">
        <v>13634794999</v>
      </c>
      <c r="D13" s="9">
        <v>96149</v>
      </c>
      <c r="E13" s="9">
        <v>95776</v>
      </c>
      <c r="F13" s="8">
        <f t="shared" si="0"/>
        <v>-3.8793955215342853E-3</v>
      </c>
    </row>
    <row r="14" spans="1:8" ht="15" x14ac:dyDescent="0.3">
      <c r="A14" s="3">
        <v>45704</v>
      </c>
      <c r="B14" s="4">
        <v>1934308378710</v>
      </c>
      <c r="C14" s="4">
        <v>14215311318</v>
      </c>
      <c r="D14" s="9">
        <v>97570</v>
      </c>
      <c r="E14" s="9">
        <v>96149</v>
      </c>
      <c r="F14" s="8">
        <f t="shared" si="0"/>
        <v>-1.4563902838987394E-2</v>
      </c>
    </row>
    <row r="15" spans="1:8" ht="15" x14ac:dyDescent="0.3">
      <c r="A15" s="3">
        <v>45703</v>
      </c>
      <c r="B15" s="4">
        <v>1931656846871</v>
      </c>
      <c r="C15" s="4">
        <v>32289906945</v>
      </c>
      <c r="D15" s="9">
        <v>97488</v>
      </c>
      <c r="E15" s="9">
        <v>97570</v>
      </c>
      <c r="F15" s="8">
        <f t="shared" si="0"/>
        <v>8.411291646151321E-4</v>
      </c>
    </row>
    <row r="16" spans="1:8" ht="15" x14ac:dyDescent="0.3">
      <c r="A16" s="3">
        <v>45702</v>
      </c>
      <c r="B16" s="4">
        <v>1914315097486</v>
      </c>
      <c r="C16" s="4">
        <v>29084371911</v>
      </c>
      <c r="D16" s="9">
        <v>96562</v>
      </c>
      <c r="E16" s="9">
        <v>97488</v>
      </c>
      <c r="F16" s="8">
        <f t="shared" si="0"/>
        <v>9.5896936683167299E-3</v>
      </c>
    </row>
    <row r="17" spans="1:8" ht="15" x14ac:dyDescent="0.3">
      <c r="A17" s="3">
        <v>45701</v>
      </c>
      <c r="B17" s="4">
        <v>1936842454814</v>
      </c>
      <c r="C17" s="4">
        <v>47115618235</v>
      </c>
      <c r="D17" s="9">
        <v>97836</v>
      </c>
      <c r="E17" s="9">
        <v>96562</v>
      </c>
      <c r="F17" s="8">
        <f t="shared" si="0"/>
        <v>-1.3021791569565394E-2</v>
      </c>
    </row>
    <row r="18" spans="1:8" ht="15" x14ac:dyDescent="0.3">
      <c r="A18" s="3">
        <v>45700</v>
      </c>
      <c r="B18" s="4">
        <v>1898788887978</v>
      </c>
      <c r="C18" s="4">
        <v>36454577155</v>
      </c>
      <c r="D18" s="9">
        <v>95740</v>
      </c>
      <c r="E18" s="9">
        <v>97836</v>
      </c>
      <c r="F18" s="8">
        <f t="shared" si="0"/>
        <v>2.1892625861708793E-2</v>
      </c>
    </row>
    <row r="19" spans="1:8" ht="15" x14ac:dyDescent="0.3">
      <c r="A19" s="3">
        <v>45699</v>
      </c>
      <c r="B19" s="4">
        <v>1930742951090</v>
      </c>
      <c r="C19" s="4">
        <v>37054987394</v>
      </c>
      <c r="D19" s="9">
        <v>97400</v>
      </c>
      <c r="E19" s="9">
        <v>95740</v>
      </c>
      <c r="F19" s="8">
        <f t="shared" si="0"/>
        <v>-1.7043121149897332E-2</v>
      </c>
    </row>
    <row r="20" spans="1:8" ht="15" x14ac:dyDescent="0.3">
      <c r="A20" s="3">
        <v>45698</v>
      </c>
      <c r="B20" s="4">
        <v>1913068773356</v>
      </c>
      <c r="C20" s="4">
        <v>25457107581</v>
      </c>
      <c r="D20" s="9">
        <v>96549</v>
      </c>
      <c r="E20" s="9">
        <v>97400</v>
      </c>
      <c r="F20" s="8">
        <f t="shared" si="0"/>
        <v>8.8141772571440416E-3</v>
      </c>
    </row>
    <row r="21" spans="1:8" ht="15" x14ac:dyDescent="0.3">
      <c r="A21" s="3">
        <v>45697</v>
      </c>
      <c r="B21" s="4">
        <v>1914211835440</v>
      </c>
      <c r="C21" s="4">
        <v>20760850645</v>
      </c>
      <c r="D21" s="9">
        <v>96558</v>
      </c>
      <c r="E21" s="9">
        <v>96549</v>
      </c>
      <c r="F21" s="8">
        <f t="shared" si="0"/>
        <v>-9.3208227179519045E-5</v>
      </c>
    </row>
    <row r="22" spans="1:8" ht="15" x14ac:dyDescent="0.3">
      <c r="A22" s="3">
        <v>45696</v>
      </c>
      <c r="B22" s="4">
        <v>1911296376425</v>
      </c>
      <c r="C22" s="4">
        <v>57077722340</v>
      </c>
      <c r="D22" s="9">
        <v>96558</v>
      </c>
      <c r="E22" s="9">
        <v>96558</v>
      </c>
      <c r="F22" s="8">
        <f t="shared" si="0"/>
        <v>0</v>
      </c>
    </row>
    <row r="23" spans="1:8" ht="15" x14ac:dyDescent="0.3">
      <c r="A23" s="3">
        <v>45695</v>
      </c>
      <c r="B23" s="4">
        <v>1915093756058</v>
      </c>
      <c r="C23" s="4">
        <v>44462180396</v>
      </c>
      <c r="D23" s="9">
        <v>96635</v>
      </c>
      <c r="E23" s="9">
        <v>96558</v>
      </c>
      <c r="F23" s="8">
        <f t="shared" si="0"/>
        <v>-7.9681274900398409E-4</v>
      </c>
    </row>
    <row r="24" spans="1:8" ht="15" x14ac:dyDescent="0.3">
      <c r="A24" s="3">
        <v>45694</v>
      </c>
      <c r="B24" s="4">
        <v>1912584628590</v>
      </c>
      <c r="C24" s="4">
        <v>48848958932</v>
      </c>
      <c r="D24" s="9">
        <v>96583</v>
      </c>
      <c r="E24" s="9">
        <v>96635</v>
      </c>
      <c r="F24" s="8">
        <f t="shared" si="0"/>
        <v>5.3839702639180804E-4</v>
      </c>
    </row>
    <row r="25" spans="1:8" ht="15" x14ac:dyDescent="0.3">
      <c r="A25" s="3">
        <v>45693</v>
      </c>
      <c r="B25" s="4">
        <v>1943535291172</v>
      </c>
      <c r="C25" s="4">
        <v>73196693058</v>
      </c>
      <c r="D25" s="9">
        <v>98118</v>
      </c>
      <c r="E25" s="9">
        <v>96583</v>
      </c>
      <c r="F25" s="8">
        <f t="shared" si="0"/>
        <v>-1.5644428137548665E-2</v>
      </c>
    </row>
    <row r="26" spans="1:8" ht="15" x14ac:dyDescent="0.3">
      <c r="A26" s="3">
        <v>45692</v>
      </c>
      <c r="B26" s="4">
        <v>2011121374512</v>
      </c>
      <c r="C26" s="4">
        <v>122163969235</v>
      </c>
      <c r="D26" s="9">
        <v>101467</v>
      </c>
      <c r="E26" s="9">
        <v>98118</v>
      </c>
      <c r="F26" s="8">
        <f t="shared" si="0"/>
        <v>-3.3005804842953866E-2</v>
      </c>
    </row>
    <row r="27" spans="1:8" ht="15" x14ac:dyDescent="0.3">
      <c r="A27" s="3">
        <v>45691</v>
      </c>
      <c r="B27" s="4">
        <v>1933691439792</v>
      </c>
      <c r="C27" s="4">
        <v>59784234332</v>
      </c>
      <c r="D27" s="9">
        <v>97568</v>
      </c>
      <c r="E27" s="9">
        <v>101467</v>
      </c>
      <c r="F27" s="8">
        <f t="shared" si="0"/>
        <v>3.9961872745162351E-2</v>
      </c>
    </row>
    <row r="28" spans="1:8" ht="15" x14ac:dyDescent="0.3">
      <c r="A28" s="3">
        <v>45690</v>
      </c>
      <c r="B28" s="4">
        <v>1996423711262</v>
      </c>
      <c r="C28" s="4">
        <v>22827776122</v>
      </c>
      <c r="D28" s="9">
        <v>100675</v>
      </c>
      <c r="E28" s="9">
        <v>97568</v>
      </c>
      <c r="F28" s="8">
        <f t="shared" si="0"/>
        <v>-3.086168363546064E-2</v>
      </c>
    </row>
    <row r="29" spans="1:8" ht="15.6" thickBot="1" x14ac:dyDescent="0.35">
      <c r="A29" s="6">
        <v>45689</v>
      </c>
      <c r="B29" s="7">
        <v>2028504133577</v>
      </c>
      <c r="C29" s="7">
        <v>37187819228</v>
      </c>
      <c r="D29" s="10">
        <v>102382</v>
      </c>
      <c r="E29" s="10">
        <v>100675</v>
      </c>
      <c r="F29" s="8"/>
    </row>
    <row r="30" spans="1:8" ht="15.6" thickBot="1" x14ac:dyDescent="0.35">
      <c r="E30" s="10">
        <f>AVERAGE(E2:E29)</f>
        <v>95282.03571428571</v>
      </c>
      <c r="F30" s="13"/>
      <c r="G30" s="14" t="s">
        <v>8</v>
      </c>
      <c r="H30" s="15"/>
    </row>
    <row r="33" spans="8:8" x14ac:dyDescent="0.3">
      <c r="H33" s="11" t="s">
        <v>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A72F9-F3D5-4CA4-884D-C8BF0F139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 Gra</dc:creator>
  <cp:lastModifiedBy>Bor Gra</cp:lastModifiedBy>
  <dcterms:created xsi:type="dcterms:W3CDTF">2025-03-29T17:38:30Z</dcterms:created>
  <dcterms:modified xsi:type="dcterms:W3CDTF">2025-03-30T12:24:30Z</dcterms:modified>
</cp:coreProperties>
</file>