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ko\Downloads\"/>
    </mc:Choice>
  </mc:AlternateContent>
  <xr:revisionPtr revIDLastSave="0" documentId="13_ncr:1_{9BD271D0-91FF-4167-A64D-39AEACDF30F7}" xr6:coauthVersionLast="47" xr6:coauthVersionMax="47" xr10:uidLastSave="{00000000-0000-0000-0000-000000000000}"/>
  <bookViews>
    <workbookView xWindow="-108" yWindow="-108" windowWidth="23256" windowHeight="12456" xr2:uid="{306E8E28-817A-40D5-8C00-E476D026C64D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0" i="1" l="1"/>
  <c r="J89" i="1"/>
  <c r="J88" i="1"/>
  <c r="J87" i="1"/>
  <c r="J86" i="1"/>
</calcChain>
</file>

<file path=xl/sharedStrings.xml><?xml version="1.0" encoding="utf-8"?>
<sst xmlns="http://schemas.openxmlformats.org/spreadsheetml/2006/main" count="556" uniqueCount="156">
  <si>
    <t>G</t>
  </si>
  <si>
    <t>Date</t>
  </si>
  <si>
    <t>Start (ET)</t>
  </si>
  <si>
    <t>Opponent</t>
  </si>
  <si>
    <t>Tm</t>
  </si>
  <si>
    <t>Opp</t>
  </si>
  <si>
    <t>W</t>
  </si>
  <si>
    <t>L</t>
  </si>
  <si>
    <t>Streak</t>
  </si>
  <si>
    <t>Attend.</t>
  </si>
  <si>
    <t>LOG</t>
  </si>
  <si>
    <t>Notes</t>
  </si>
  <si>
    <t>Wed, Oct 25, 2023</t>
  </si>
  <si>
    <t>9:30p</t>
  </si>
  <si>
    <t>Box Score</t>
  </si>
  <si>
    <t>@</t>
  </si>
  <si>
    <t>San Antonio Spurs</t>
  </si>
  <si>
    <t>W 1</t>
  </si>
  <si>
    <t>Fri, Oct 27, 2023</t>
  </si>
  <si>
    <t>8:30p</t>
  </si>
  <si>
    <t>Brooklyn Nets</t>
  </si>
  <si>
    <t>W 2</t>
  </si>
  <si>
    <t>Mon, Oct 30, 2023</t>
  </si>
  <si>
    <t>8:00p</t>
  </si>
  <si>
    <t>Memphis Grizzlies</t>
  </si>
  <si>
    <t>W 3</t>
  </si>
  <si>
    <t>Wed, Nov 1, 2023</t>
  </si>
  <si>
    <t>Chicago Bulls</t>
  </si>
  <si>
    <t>W 4</t>
  </si>
  <si>
    <t>Fri, Nov 3, 2023</t>
  </si>
  <si>
    <t>10:00p</t>
  </si>
  <si>
    <t>Denver Nuggets</t>
  </si>
  <si>
    <t>L 1</t>
  </si>
  <si>
    <t>In-Season Tournament</t>
  </si>
  <si>
    <t>Sun, Nov 5, 2023</t>
  </si>
  <si>
    <t>7:30p</t>
  </si>
  <si>
    <t>Charlotte Hornets</t>
  </si>
  <si>
    <t>Mon, Nov 6, 2023</t>
  </si>
  <si>
    <t>7:00p</t>
  </si>
  <si>
    <t>Orlando Magic</t>
  </si>
  <si>
    <t>Wed, Nov 8, 2023</t>
  </si>
  <si>
    <t>Toronto Raptors</t>
  </si>
  <si>
    <t>Fri, Nov 10, 2023</t>
  </si>
  <si>
    <t>Los Angeles Clippers</t>
  </si>
  <si>
    <t>Sun, Nov 12, 2023</t>
  </si>
  <si>
    <t>New Orleans Pelicans</t>
  </si>
  <si>
    <t>Tue, Nov 14, 2023</t>
  </si>
  <si>
    <t>Wed, Nov 15, 2023</t>
  </si>
  <si>
    <t>Washington Wizards</t>
  </si>
  <si>
    <t>Sat, Nov 18, 2023</t>
  </si>
  <si>
    <t>Milwaukee Bucks</t>
  </si>
  <si>
    <t>Sun, Nov 19, 2023</t>
  </si>
  <si>
    <t>Sacramento Kings</t>
  </si>
  <si>
    <t>L 2</t>
  </si>
  <si>
    <t>Wed, Nov 22, 2023</t>
  </si>
  <si>
    <t>10:30p</t>
  </si>
  <si>
    <t>Los Angeles Lakers</t>
  </si>
  <si>
    <t>Sat, Nov 25, 2023</t>
  </si>
  <si>
    <t>Tue, Nov 28, 2023</t>
  </si>
  <si>
    <t>Houston Rockets</t>
  </si>
  <si>
    <t>Fri, Dec 1, 2023</t>
  </si>
  <si>
    <t>Sat, Dec 2, 2023</t>
  </si>
  <si>
    <t>9:00p</t>
  </si>
  <si>
    <t>Oklahoma City Thunder</t>
  </si>
  <si>
    <t>Wed, Dec 6, 2023</t>
  </si>
  <si>
    <t>Utah Jazz</t>
  </si>
  <si>
    <t>Fri, Dec 8, 2023</t>
  </si>
  <si>
    <t>Portland Trail Blazers</t>
  </si>
  <si>
    <t>Mon, Dec 11, 2023</t>
  </si>
  <si>
    <t>Tue, Dec 12, 2023</t>
  </si>
  <si>
    <t>Thu, Dec 14, 2023</t>
  </si>
  <si>
    <t>Minnesota Timberwolves</t>
  </si>
  <si>
    <t>Sat, Dec 16, 2023</t>
  </si>
  <si>
    <t>Mon, Dec 18, 2023</t>
  </si>
  <si>
    <t>Wed, Dec 20, 2023</t>
  </si>
  <si>
    <t>Fri, Dec 22, 2023</t>
  </si>
  <si>
    <t>L 3</t>
  </si>
  <si>
    <t>Sat, Dec 23, 2023</t>
  </si>
  <si>
    <t>Mon, Dec 25, 2023</t>
  </si>
  <si>
    <t>Phoenix Suns</t>
  </si>
  <si>
    <t>Wed, Dec 27, 2023</t>
  </si>
  <si>
    <t>Cleveland Cavaliers</t>
  </si>
  <si>
    <t>Thu, Dec 28, 2023</t>
  </si>
  <si>
    <t>Sat, Dec 30, 2023</t>
  </si>
  <si>
    <t>Golden State Warriors</t>
  </si>
  <si>
    <t>Mon, Jan 1, 2024</t>
  </si>
  <si>
    <t>Wed, Jan 3, 2024</t>
  </si>
  <si>
    <t>Fri, Jan 5, 2024</t>
  </si>
  <si>
    <t>Sun, Jan 7, 2024</t>
  </si>
  <si>
    <t>Tue, Jan 9, 2024</t>
  </si>
  <si>
    <t>Thu, Jan 11, 2024</t>
  </si>
  <si>
    <t>New York Knicks</t>
  </si>
  <si>
    <t>Sat, Jan 13, 2024</t>
  </si>
  <si>
    <t>Mon, Jan 15, 2024</t>
  </si>
  <si>
    <t>2:30p</t>
  </si>
  <si>
    <t>Wed, Jan 17, 2024</t>
  </si>
  <si>
    <t>Mon, Jan 22, 2024</t>
  </si>
  <si>
    <t>Boston Celtics</t>
  </si>
  <si>
    <t>Wed, Jan 24, 2024</t>
  </si>
  <si>
    <t>Fri, Jan 26, 2024</t>
  </si>
  <si>
    <t>Atlanta Hawks</t>
  </si>
  <si>
    <t>Sat, Jan 27, 2024</t>
  </si>
  <si>
    <t>Mon, Jan 29, 2024</t>
  </si>
  <si>
    <t>Wed, Jan 31, 2024</t>
  </si>
  <si>
    <t>Sat, Feb 3, 2024</t>
  </si>
  <si>
    <t>Mon, Feb 5, 2024</t>
  </si>
  <si>
    <t>Philadelphia 76ers</t>
  </si>
  <si>
    <t>Tue, Feb 6, 2024</t>
  </si>
  <si>
    <t>Thu, Feb 8, 2024</t>
  </si>
  <si>
    <t>Sat, Feb 10, 2024</t>
  </si>
  <si>
    <t>3:00p</t>
  </si>
  <si>
    <t>Mon, Feb 12, 2024</t>
  </si>
  <si>
    <t>W 5</t>
  </si>
  <si>
    <t>Wed, Feb 14, 2024</t>
  </si>
  <si>
    <t>W 6</t>
  </si>
  <si>
    <t>Thu, Feb 22, 2024</t>
  </si>
  <si>
    <t>W 7</t>
  </si>
  <si>
    <t>Sun, Feb 25, 2024</t>
  </si>
  <si>
    <t>5:00p</t>
  </si>
  <si>
    <t>Indiana Pacers</t>
  </si>
  <si>
    <t>Tue, Feb 27, 2024</t>
  </si>
  <si>
    <t>Wed, Feb 28, 2024</t>
  </si>
  <si>
    <t>Fri, Mar 1, 2024</t>
  </si>
  <si>
    <t>Sun, Mar 3, 2024</t>
  </si>
  <si>
    <t>1:00p</t>
  </si>
  <si>
    <t>Tue, Mar 5, 2024</t>
  </si>
  <si>
    <t>Thu, Mar 7, 2024</t>
  </si>
  <si>
    <t>Miami Heat</t>
  </si>
  <si>
    <t>Sat, Mar 9, 2024</t>
  </si>
  <si>
    <t>Detroit Pistons</t>
  </si>
  <si>
    <t>Mon, Mar 11, 2024</t>
  </si>
  <si>
    <t>Wed, Mar 13, 2024</t>
  </si>
  <si>
    <t>Thu, Mar 14, 2024</t>
  </si>
  <si>
    <t>Sun, Mar 17, 2024</t>
  </si>
  <si>
    <t>3:30p</t>
  </si>
  <si>
    <t>Tue, Mar 19, 2024</t>
  </si>
  <si>
    <t>Thu, Mar 21, 2024</t>
  </si>
  <si>
    <t>Mon, Mar 25, 2024</t>
  </si>
  <si>
    <t>Tue, Mar 26, 2024</t>
  </si>
  <si>
    <t>Fri, Mar 29, 2024</t>
  </si>
  <si>
    <t>Sun, Mar 31, 2024</t>
  </si>
  <si>
    <t>Tue, Apr 2, 2024</t>
  </si>
  <si>
    <t>Thu, Apr 4, 2024</t>
  </si>
  <si>
    <t>Fri, Apr 5, 2024</t>
  </si>
  <si>
    <t>Sun, Apr 7, 2024</t>
  </si>
  <si>
    <t>OT</t>
  </si>
  <si>
    <t>Tue, Apr 9, 2024</t>
  </si>
  <si>
    <t>Wed, Apr 10, 2024</t>
  </si>
  <si>
    <t>Fri, Apr 12, 2024</t>
  </si>
  <si>
    <t>Sun, Apr 14, 2024</t>
  </si>
  <si>
    <t>2023-24 Dallas Mavericks Schedule and Results</t>
  </si>
  <si>
    <t>Povprečno št. točk</t>
  </si>
  <si>
    <t>Najvišje št. točk</t>
  </si>
  <si>
    <t>Najmanj št. točk</t>
  </si>
  <si>
    <t>Število zmag</t>
  </si>
  <si>
    <t>Število porazov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</si>
</sst>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8.6"/>
      <color rgb="FF990000"/>
      <name val="Verdana"/>
      <family val="2"/>
      <charset val="238"/>
    </font>
    <font>
      <u/>
      <sz val="11"/>
      <color theme="10"/>
      <name val="Calibri"/>
      <family val="2"/>
      <charset val="238"/>
      <scheme val="minor"/>
    </font>
    <font>
      <sz val="8.6"/>
      <color rgb="FF000000"/>
      <name val="Verdana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88"/>
        <bgColor indexed="64"/>
      </patternFill>
    </fill>
  </fills>
  <borders count="9">
    <border>
      <left/>
      <right/>
      <top/>
      <bottom/>
      <diagonal/>
    </border>
    <border>
      <left style="medium">
        <color rgb="FFDDDDDD"/>
      </left>
      <right/>
      <top/>
      <bottom style="dotted">
        <color rgb="FFDDDDDD"/>
      </bottom>
      <diagonal/>
    </border>
    <border>
      <left style="medium">
        <color rgb="FFDDDDDD"/>
      </left>
      <right/>
      <top style="medium">
        <color rgb="FF747678"/>
      </top>
      <bottom style="medium">
        <color rgb="FF747678"/>
      </bottom>
      <diagonal/>
    </border>
    <border>
      <left/>
      <right/>
      <top style="medium">
        <color rgb="FF747678"/>
      </top>
      <bottom style="medium">
        <color rgb="FF747678"/>
      </bottom>
      <diagonal/>
    </border>
    <border>
      <left style="medium">
        <color rgb="FFDDDDDD"/>
      </left>
      <right style="medium">
        <color rgb="FF747678"/>
      </right>
      <top style="medium">
        <color rgb="FF747678"/>
      </top>
      <bottom style="medium">
        <color rgb="FF747678"/>
      </bottom>
      <diagonal/>
    </border>
    <border>
      <left/>
      <right/>
      <top/>
      <bottom style="dotted">
        <color rgb="FFDDDDDD"/>
      </bottom>
      <diagonal/>
    </border>
    <border>
      <left style="medium">
        <color rgb="FFDDDDDD"/>
      </left>
      <right style="medium">
        <color rgb="FF747678"/>
      </right>
      <top/>
      <bottom style="dotted">
        <color rgb="FFDDDDDD"/>
      </bottom>
      <diagonal/>
    </border>
    <border>
      <left style="medium">
        <color rgb="FFDDDDDD"/>
      </left>
      <right/>
      <top/>
      <bottom/>
      <diagonal/>
    </border>
    <border>
      <left style="medium">
        <color rgb="FFDDDDDD"/>
      </left>
      <right style="medium">
        <color rgb="FF747678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2" fillId="3" borderId="1" xfId="1" applyFill="1" applyBorder="1" applyAlignment="1">
      <alignment horizontal="left" vertical="center"/>
    </xf>
    <xf numFmtId="0" fontId="2" fillId="3" borderId="1" xfId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20" fontId="3" fillId="3" borderId="1" xfId="0" applyNumberFormat="1" applyFont="1" applyFill="1" applyBorder="1" applyAlignment="1">
      <alignment horizontal="right" vertical="center"/>
    </xf>
    <xf numFmtId="0" fontId="3" fillId="3" borderId="5" xfId="0" applyFont="1" applyFill="1" applyBorder="1" applyAlignment="1">
      <alignment horizontal="right" vertical="center"/>
    </xf>
    <xf numFmtId="0" fontId="3" fillId="3" borderId="6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right" vertical="center"/>
    </xf>
    <xf numFmtId="0" fontId="2" fillId="4" borderId="7" xfId="1" applyFill="1" applyBorder="1" applyAlignment="1">
      <alignment horizontal="left" vertical="center"/>
    </xf>
    <xf numFmtId="0" fontId="3" fillId="4" borderId="7" xfId="0" applyFont="1" applyFill="1" applyBorder="1" applyAlignment="1">
      <alignment horizontal="right" vertical="center"/>
    </xf>
    <xf numFmtId="0" fontId="2" fillId="4" borderId="7" xfId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left" vertical="center"/>
    </xf>
    <xf numFmtId="20" fontId="3" fillId="4" borderId="7" xfId="0" applyNumberFormat="1" applyFont="1" applyFill="1" applyBorder="1" applyAlignment="1">
      <alignment horizontal="right" vertical="center"/>
    </xf>
    <xf numFmtId="0" fontId="3" fillId="4" borderId="8" xfId="0" applyFont="1" applyFill="1" applyBorder="1" applyAlignment="1">
      <alignment horizontal="left" vertical="center"/>
    </xf>
    <xf numFmtId="1" fontId="0" fillId="0" borderId="0" xfId="0" applyNumberFormat="1"/>
    <xf numFmtId="0" fontId="3" fillId="3" borderId="7" xfId="0" applyFont="1" applyFill="1" applyBorder="1" applyAlignment="1">
      <alignment horizontal="left" vertical="center"/>
    </xf>
  </cellXfs>
  <cellStyles count="2">
    <cellStyle name="Hiperpovezava" xfId="1" builtinId="8"/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>
                <a:effectLst/>
              </a:rPr>
              <a:t>Točke Dallas Mavericks po tekmah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List1!$J$3</c:f>
              <c:strCache>
                <c:ptCount val="1"/>
                <c:pt idx="0">
                  <c:v>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List1!$B$4:$B$85</c:f>
              <c:strCache>
                <c:ptCount val="82"/>
                <c:pt idx="0">
                  <c:v>Wed, Oct 25, 2023</c:v>
                </c:pt>
                <c:pt idx="1">
                  <c:v>Fri, Oct 27, 2023</c:v>
                </c:pt>
                <c:pt idx="2">
                  <c:v>Mon, Oct 30, 2023</c:v>
                </c:pt>
                <c:pt idx="3">
                  <c:v>Wed, Nov 1, 2023</c:v>
                </c:pt>
                <c:pt idx="4">
                  <c:v>Fri, Nov 3, 2023</c:v>
                </c:pt>
                <c:pt idx="5">
                  <c:v>Sun, Nov 5, 2023</c:v>
                </c:pt>
                <c:pt idx="6">
                  <c:v>Mon, Nov 6, 2023</c:v>
                </c:pt>
                <c:pt idx="7">
                  <c:v>Wed, Nov 8, 2023</c:v>
                </c:pt>
                <c:pt idx="8">
                  <c:v>Fri, Nov 10, 2023</c:v>
                </c:pt>
                <c:pt idx="9">
                  <c:v>Sun, Nov 12, 2023</c:v>
                </c:pt>
                <c:pt idx="10">
                  <c:v>Tue, Nov 14, 2023</c:v>
                </c:pt>
                <c:pt idx="11">
                  <c:v>Wed, Nov 15, 2023</c:v>
                </c:pt>
                <c:pt idx="12">
                  <c:v>Sat, Nov 18, 2023</c:v>
                </c:pt>
                <c:pt idx="13">
                  <c:v>Sun, Nov 19, 2023</c:v>
                </c:pt>
                <c:pt idx="14">
                  <c:v>Wed, Nov 22, 2023</c:v>
                </c:pt>
                <c:pt idx="15">
                  <c:v>Sat, Nov 25, 2023</c:v>
                </c:pt>
                <c:pt idx="16">
                  <c:v>Tue, Nov 28, 2023</c:v>
                </c:pt>
                <c:pt idx="17">
                  <c:v>Fri, Dec 1, 2023</c:v>
                </c:pt>
                <c:pt idx="18">
                  <c:v>Sat, Dec 2, 2023</c:v>
                </c:pt>
                <c:pt idx="19">
                  <c:v>Wed, Dec 6, 2023</c:v>
                </c:pt>
                <c:pt idx="20">
                  <c:v>Fri, Dec 8, 2023</c:v>
                </c:pt>
                <c:pt idx="21">
                  <c:v>Mon, Dec 11, 2023</c:v>
                </c:pt>
                <c:pt idx="22">
                  <c:v>Tue, Dec 12, 2023</c:v>
                </c:pt>
                <c:pt idx="23">
                  <c:v>Thu, Dec 14, 2023</c:v>
                </c:pt>
                <c:pt idx="24">
                  <c:v>Sat, Dec 16, 2023</c:v>
                </c:pt>
                <c:pt idx="25">
                  <c:v>Mon, Dec 18, 2023</c:v>
                </c:pt>
                <c:pt idx="26">
                  <c:v>Wed, Dec 20, 2023</c:v>
                </c:pt>
                <c:pt idx="27">
                  <c:v>Fri, Dec 22, 2023</c:v>
                </c:pt>
                <c:pt idx="28">
                  <c:v>Sat, Dec 23, 2023</c:v>
                </c:pt>
                <c:pt idx="29">
                  <c:v>Mon, Dec 25, 2023</c:v>
                </c:pt>
                <c:pt idx="30">
                  <c:v>Wed, Dec 27, 2023</c:v>
                </c:pt>
                <c:pt idx="31">
                  <c:v>Thu, Dec 28, 2023</c:v>
                </c:pt>
                <c:pt idx="32">
                  <c:v>Sat, Dec 30, 2023</c:v>
                </c:pt>
                <c:pt idx="33">
                  <c:v>Mon, Jan 1, 2024</c:v>
                </c:pt>
                <c:pt idx="34">
                  <c:v>Wed, Jan 3, 2024</c:v>
                </c:pt>
                <c:pt idx="35">
                  <c:v>Fri, Jan 5, 2024</c:v>
                </c:pt>
                <c:pt idx="36">
                  <c:v>Sun, Jan 7, 2024</c:v>
                </c:pt>
                <c:pt idx="37">
                  <c:v>Tue, Jan 9, 2024</c:v>
                </c:pt>
                <c:pt idx="38">
                  <c:v>Thu, Jan 11, 2024</c:v>
                </c:pt>
                <c:pt idx="39">
                  <c:v>Sat, Jan 13, 2024</c:v>
                </c:pt>
                <c:pt idx="40">
                  <c:v>Mon, Jan 15, 2024</c:v>
                </c:pt>
                <c:pt idx="41">
                  <c:v>Wed, Jan 17, 2024</c:v>
                </c:pt>
                <c:pt idx="42">
                  <c:v>Mon, Jan 22, 2024</c:v>
                </c:pt>
                <c:pt idx="43">
                  <c:v>Wed, Jan 24, 2024</c:v>
                </c:pt>
                <c:pt idx="44">
                  <c:v>Fri, Jan 26, 2024</c:v>
                </c:pt>
                <c:pt idx="45">
                  <c:v>Sat, Jan 27, 2024</c:v>
                </c:pt>
                <c:pt idx="46">
                  <c:v>Mon, Jan 29, 2024</c:v>
                </c:pt>
                <c:pt idx="47">
                  <c:v>Wed, Jan 31, 2024</c:v>
                </c:pt>
                <c:pt idx="48">
                  <c:v>Sat, Feb 3, 2024</c:v>
                </c:pt>
                <c:pt idx="49">
                  <c:v>Mon, Feb 5, 2024</c:v>
                </c:pt>
                <c:pt idx="50">
                  <c:v>Tue, Feb 6, 2024</c:v>
                </c:pt>
                <c:pt idx="51">
                  <c:v>Thu, Feb 8, 2024</c:v>
                </c:pt>
                <c:pt idx="52">
                  <c:v>Sat, Feb 10, 2024</c:v>
                </c:pt>
                <c:pt idx="53">
                  <c:v>Mon, Feb 12, 2024</c:v>
                </c:pt>
                <c:pt idx="54">
                  <c:v>Wed, Feb 14, 2024</c:v>
                </c:pt>
                <c:pt idx="55">
                  <c:v>Thu, Feb 22, 2024</c:v>
                </c:pt>
                <c:pt idx="56">
                  <c:v>Sun, Feb 25, 2024</c:v>
                </c:pt>
                <c:pt idx="57">
                  <c:v>Tue, Feb 27, 2024</c:v>
                </c:pt>
                <c:pt idx="58">
                  <c:v>Wed, Feb 28, 2024</c:v>
                </c:pt>
                <c:pt idx="59">
                  <c:v>Fri, Mar 1, 2024</c:v>
                </c:pt>
                <c:pt idx="60">
                  <c:v>Sun, Mar 3, 2024</c:v>
                </c:pt>
                <c:pt idx="61">
                  <c:v>Tue, Mar 5, 2024</c:v>
                </c:pt>
                <c:pt idx="62">
                  <c:v>Thu, Mar 7, 2024</c:v>
                </c:pt>
                <c:pt idx="63">
                  <c:v>Sat, Mar 9, 2024</c:v>
                </c:pt>
                <c:pt idx="64">
                  <c:v>Mon, Mar 11, 2024</c:v>
                </c:pt>
                <c:pt idx="65">
                  <c:v>Wed, Mar 13, 2024</c:v>
                </c:pt>
                <c:pt idx="66">
                  <c:v>Thu, Mar 14, 2024</c:v>
                </c:pt>
                <c:pt idx="67">
                  <c:v>Sun, Mar 17, 2024</c:v>
                </c:pt>
                <c:pt idx="68">
                  <c:v>Tue, Mar 19, 2024</c:v>
                </c:pt>
                <c:pt idx="69">
                  <c:v>Thu, Mar 21, 2024</c:v>
                </c:pt>
                <c:pt idx="70">
                  <c:v>Mon, Mar 25, 2024</c:v>
                </c:pt>
                <c:pt idx="71">
                  <c:v>Tue, Mar 26, 2024</c:v>
                </c:pt>
                <c:pt idx="72">
                  <c:v>Fri, Mar 29, 2024</c:v>
                </c:pt>
                <c:pt idx="73">
                  <c:v>Sun, Mar 31, 2024</c:v>
                </c:pt>
                <c:pt idx="74">
                  <c:v>Tue, Apr 2, 2024</c:v>
                </c:pt>
                <c:pt idx="75">
                  <c:v>Thu, Apr 4, 2024</c:v>
                </c:pt>
                <c:pt idx="76">
                  <c:v>Fri, Apr 5, 2024</c:v>
                </c:pt>
                <c:pt idx="77">
                  <c:v>Sun, Apr 7, 2024</c:v>
                </c:pt>
                <c:pt idx="78">
                  <c:v>Tue, Apr 9, 2024</c:v>
                </c:pt>
                <c:pt idx="79">
                  <c:v>Wed, Apr 10, 2024</c:v>
                </c:pt>
                <c:pt idx="80">
                  <c:v>Fri, Apr 12, 2024</c:v>
                </c:pt>
                <c:pt idx="81">
                  <c:v>Sun, Apr 14, 2024</c:v>
                </c:pt>
              </c:strCache>
            </c:strRef>
          </c:cat>
          <c:val>
            <c:numRef>
              <c:f>List1!$J$4:$J$85</c:f>
              <c:numCache>
                <c:formatCode>General</c:formatCode>
                <c:ptCount val="82"/>
                <c:pt idx="0">
                  <c:v>126</c:v>
                </c:pt>
                <c:pt idx="1">
                  <c:v>125</c:v>
                </c:pt>
                <c:pt idx="2">
                  <c:v>125</c:v>
                </c:pt>
                <c:pt idx="3">
                  <c:v>114</c:v>
                </c:pt>
                <c:pt idx="4">
                  <c:v>114</c:v>
                </c:pt>
                <c:pt idx="5">
                  <c:v>124</c:v>
                </c:pt>
                <c:pt idx="6">
                  <c:v>117</c:v>
                </c:pt>
                <c:pt idx="7">
                  <c:v>116</c:v>
                </c:pt>
                <c:pt idx="8">
                  <c:v>144</c:v>
                </c:pt>
                <c:pt idx="9">
                  <c:v>136</c:v>
                </c:pt>
                <c:pt idx="10">
                  <c:v>110</c:v>
                </c:pt>
                <c:pt idx="11">
                  <c:v>130</c:v>
                </c:pt>
                <c:pt idx="12">
                  <c:v>125</c:v>
                </c:pt>
                <c:pt idx="13">
                  <c:v>113</c:v>
                </c:pt>
                <c:pt idx="14">
                  <c:v>104</c:v>
                </c:pt>
                <c:pt idx="15">
                  <c:v>88</c:v>
                </c:pt>
                <c:pt idx="16">
                  <c:v>121</c:v>
                </c:pt>
                <c:pt idx="17">
                  <c:v>94</c:v>
                </c:pt>
                <c:pt idx="18">
                  <c:v>120</c:v>
                </c:pt>
                <c:pt idx="19">
                  <c:v>147</c:v>
                </c:pt>
                <c:pt idx="20">
                  <c:v>125</c:v>
                </c:pt>
                <c:pt idx="21">
                  <c:v>120</c:v>
                </c:pt>
                <c:pt idx="22">
                  <c:v>127</c:v>
                </c:pt>
                <c:pt idx="23">
                  <c:v>101</c:v>
                </c:pt>
                <c:pt idx="24">
                  <c:v>131</c:v>
                </c:pt>
                <c:pt idx="25">
                  <c:v>104</c:v>
                </c:pt>
                <c:pt idx="26">
                  <c:v>111</c:v>
                </c:pt>
                <c:pt idx="27">
                  <c:v>96</c:v>
                </c:pt>
                <c:pt idx="28">
                  <c:v>144</c:v>
                </c:pt>
                <c:pt idx="29">
                  <c:v>128</c:v>
                </c:pt>
                <c:pt idx="30">
                  <c:v>110</c:v>
                </c:pt>
                <c:pt idx="31">
                  <c:v>110</c:v>
                </c:pt>
                <c:pt idx="32">
                  <c:v>132</c:v>
                </c:pt>
                <c:pt idx="33">
                  <c:v>90</c:v>
                </c:pt>
                <c:pt idx="34">
                  <c:v>126</c:v>
                </c:pt>
                <c:pt idx="35">
                  <c:v>139</c:v>
                </c:pt>
                <c:pt idx="36">
                  <c:v>115</c:v>
                </c:pt>
                <c:pt idx="37">
                  <c:v>103</c:v>
                </c:pt>
                <c:pt idx="38">
                  <c:v>128</c:v>
                </c:pt>
                <c:pt idx="39">
                  <c:v>108</c:v>
                </c:pt>
                <c:pt idx="40">
                  <c:v>125</c:v>
                </c:pt>
                <c:pt idx="41">
                  <c:v>110</c:v>
                </c:pt>
                <c:pt idx="42">
                  <c:v>110</c:v>
                </c:pt>
                <c:pt idx="43">
                  <c:v>109</c:v>
                </c:pt>
                <c:pt idx="44">
                  <c:v>148</c:v>
                </c:pt>
                <c:pt idx="45">
                  <c:v>115</c:v>
                </c:pt>
                <c:pt idx="46">
                  <c:v>131</c:v>
                </c:pt>
                <c:pt idx="47">
                  <c:v>87</c:v>
                </c:pt>
                <c:pt idx="48">
                  <c:v>117</c:v>
                </c:pt>
                <c:pt idx="49">
                  <c:v>118</c:v>
                </c:pt>
                <c:pt idx="50">
                  <c:v>119</c:v>
                </c:pt>
                <c:pt idx="51">
                  <c:v>122</c:v>
                </c:pt>
                <c:pt idx="52">
                  <c:v>146</c:v>
                </c:pt>
                <c:pt idx="53">
                  <c:v>112</c:v>
                </c:pt>
                <c:pt idx="54">
                  <c:v>116</c:v>
                </c:pt>
                <c:pt idx="55">
                  <c:v>123</c:v>
                </c:pt>
                <c:pt idx="56">
                  <c:v>111</c:v>
                </c:pt>
                <c:pt idx="57">
                  <c:v>119</c:v>
                </c:pt>
                <c:pt idx="58">
                  <c:v>136</c:v>
                </c:pt>
                <c:pt idx="59">
                  <c:v>110</c:v>
                </c:pt>
                <c:pt idx="60">
                  <c:v>116</c:v>
                </c:pt>
                <c:pt idx="61">
                  <c:v>120</c:v>
                </c:pt>
                <c:pt idx="62">
                  <c:v>114</c:v>
                </c:pt>
                <c:pt idx="63">
                  <c:v>142</c:v>
                </c:pt>
                <c:pt idx="64">
                  <c:v>127</c:v>
                </c:pt>
                <c:pt idx="65">
                  <c:v>109</c:v>
                </c:pt>
                <c:pt idx="66">
                  <c:v>119</c:v>
                </c:pt>
                <c:pt idx="67">
                  <c:v>107</c:v>
                </c:pt>
                <c:pt idx="68">
                  <c:v>113</c:v>
                </c:pt>
                <c:pt idx="69">
                  <c:v>113</c:v>
                </c:pt>
                <c:pt idx="70">
                  <c:v>115</c:v>
                </c:pt>
                <c:pt idx="71">
                  <c:v>132</c:v>
                </c:pt>
                <c:pt idx="72">
                  <c:v>107</c:v>
                </c:pt>
                <c:pt idx="73">
                  <c:v>125</c:v>
                </c:pt>
                <c:pt idx="74">
                  <c:v>100</c:v>
                </c:pt>
                <c:pt idx="75">
                  <c:v>109</c:v>
                </c:pt>
                <c:pt idx="76">
                  <c:v>108</c:v>
                </c:pt>
                <c:pt idx="77">
                  <c:v>147</c:v>
                </c:pt>
                <c:pt idx="78">
                  <c:v>130</c:v>
                </c:pt>
                <c:pt idx="79">
                  <c:v>111</c:v>
                </c:pt>
                <c:pt idx="80">
                  <c:v>89</c:v>
                </c:pt>
                <c:pt idx="81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B-4370-BDB0-3403D62D8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820543"/>
        <c:axId val="1032824383"/>
      </c:lineChart>
      <c:catAx>
        <c:axId val="1032820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Datum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032824383"/>
        <c:crosses val="autoZero"/>
        <c:auto val="1"/>
        <c:lblAlgn val="ctr"/>
        <c:lblOffset val="100"/>
        <c:noMultiLvlLbl val="0"/>
      </c:catAx>
      <c:valAx>
        <c:axId val="103282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Točke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03282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30</xdr:col>
      <xdr:colOff>563880</xdr:colOff>
      <xdr:row>29</xdr:row>
      <xdr:rowOff>152400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177C8B94-E123-6143-3FAD-50051FECE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asketball-reference.com/teams/NYK/2024.html" TargetMode="External"/><Relationship Id="rId21" Type="http://schemas.openxmlformats.org/officeDocument/2006/relationships/hyperlink" Target="https://www.basketball-reference.com/teams/ORL/2024.html" TargetMode="External"/><Relationship Id="rId42" Type="http://schemas.openxmlformats.org/officeDocument/2006/relationships/hyperlink" Target="https://www.basketball-reference.com/teams/SAC/2024.html" TargetMode="External"/><Relationship Id="rId63" Type="http://schemas.openxmlformats.org/officeDocument/2006/relationships/hyperlink" Target="https://www.basketball-reference.com/teams/POR/2024.html" TargetMode="External"/><Relationship Id="rId84" Type="http://schemas.openxmlformats.org/officeDocument/2006/relationships/hyperlink" Target="https://www.basketball-reference.com/teams/HOU/2024.html" TargetMode="External"/><Relationship Id="rId138" Type="http://schemas.openxmlformats.org/officeDocument/2006/relationships/hyperlink" Target="https://www.basketball-reference.com/teams/SAC/2024.html" TargetMode="External"/><Relationship Id="rId159" Type="http://schemas.openxmlformats.org/officeDocument/2006/relationships/hyperlink" Target="https://www.basketball-reference.com/teams/OKC/2024.html" TargetMode="External"/><Relationship Id="rId170" Type="http://schemas.openxmlformats.org/officeDocument/2006/relationships/hyperlink" Target="https://www.basketball-reference.com/boxscores/202402250IND.html" TargetMode="External"/><Relationship Id="rId191" Type="http://schemas.openxmlformats.org/officeDocument/2006/relationships/hyperlink" Target="https://www.basketball-reference.com/boxscores/202403090DET.html" TargetMode="External"/><Relationship Id="rId205" Type="http://schemas.openxmlformats.org/officeDocument/2006/relationships/hyperlink" Target="https://www.basketball-reference.com/boxscores/index.cgi?month=3&amp;day=19&amp;year=2024" TargetMode="External"/><Relationship Id="rId226" Type="http://schemas.openxmlformats.org/officeDocument/2006/relationships/hyperlink" Target="https://www.basketball-reference.com/boxscores/index.cgi?month=4&amp;day=4&amp;year=2024" TargetMode="External"/><Relationship Id="rId247" Type="http://schemas.openxmlformats.org/officeDocument/2006/relationships/drawing" Target="../drawings/drawing1.xml"/><Relationship Id="rId107" Type="http://schemas.openxmlformats.org/officeDocument/2006/relationships/hyperlink" Target="https://www.basketball-reference.com/boxscores/202401050DAL.html" TargetMode="External"/><Relationship Id="rId11" Type="http://schemas.openxmlformats.org/officeDocument/2006/relationships/hyperlink" Target="https://www.basketball-reference.com/boxscores/202311010DAL.html" TargetMode="External"/><Relationship Id="rId32" Type="http://schemas.openxmlformats.org/officeDocument/2006/relationships/hyperlink" Target="https://www.basketball-reference.com/boxscores/202311140NOP.html" TargetMode="External"/><Relationship Id="rId53" Type="http://schemas.openxmlformats.org/officeDocument/2006/relationships/hyperlink" Target="https://www.basketball-reference.com/boxscores/202312010DAL.html" TargetMode="External"/><Relationship Id="rId74" Type="http://schemas.openxmlformats.org/officeDocument/2006/relationships/hyperlink" Target="https://www.basketball-reference.com/boxscores/202312160POR.html" TargetMode="External"/><Relationship Id="rId128" Type="http://schemas.openxmlformats.org/officeDocument/2006/relationships/hyperlink" Target="https://www.basketball-reference.com/boxscores/202401220DAL.html" TargetMode="External"/><Relationship Id="rId149" Type="http://schemas.openxmlformats.org/officeDocument/2006/relationships/hyperlink" Target="https://www.basketball-reference.com/boxscores/202402050PHI.html" TargetMode="External"/><Relationship Id="rId5" Type="http://schemas.openxmlformats.org/officeDocument/2006/relationships/hyperlink" Target="https://www.basketball-reference.com/boxscores/202310270DAL.html" TargetMode="External"/><Relationship Id="rId95" Type="http://schemas.openxmlformats.org/officeDocument/2006/relationships/hyperlink" Target="https://www.basketball-reference.com/boxscores/202312280MIN.html" TargetMode="External"/><Relationship Id="rId160" Type="http://schemas.openxmlformats.org/officeDocument/2006/relationships/hyperlink" Target="https://www.basketball-reference.com/boxscores/index.cgi?month=2&amp;day=12&amp;year=2024" TargetMode="External"/><Relationship Id="rId181" Type="http://schemas.openxmlformats.org/officeDocument/2006/relationships/hyperlink" Target="https://www.basketball-reference.com/boxscores/index.cgi?month=3&amp;day=3&amp;year=2024" TargetMode="External"/><Relationship Id="rId216" Type="http://schemas.openxmlformats.org/officeDocument/2006/relationships/hyperlink" Target="https://www.basketball-reference.com/teams/SAC/2024.html" TargetMode="External"/><Relationship Id="rId237" Type="http://schemas.openxmlformats.org/officeDocument/2006/relationships/hyperlink" Target="https://www.basketball-reference.com/teams/CHO/2024.html" TargetMode="External"/><Relationship Id="rId22" Type="http://schemas.openxmlformats.org/officeDocument/2006/relationships/hyperlink" Target="https://www.basketball-reference.com/boxscores/index.cgi?month=11&amp;day=8&amp;year=2023" TargetMode="External"/><Relationship Id="rId43" Type="http://schemas.openxmlformats.org/officeDocument/2006/relationships/hyperlink" Target="https://www.basketball-reference.com/boxscores/index.cgi?month=11&amp;day=22&amp;year=2023" TargetMode="External"/><Relationship Id="rId64" Type="http://schemas.openxmlformats.org/officeDocument/2006/relationships/hyperlink" Target="https://www.basketball-reference.com/boxscores/index.cgi?month=12&amp;day=11&amp;year=2023" TargetMode="External"/><Relationship Id="rId118" Type="http://schemas.openxmlformats.org/officeDocument/2006/relationships/hyperlink" Target="https://www.basketball-reference.com/boxscores/index.cgi?month=1&amp;day=13&amp;year=2024" TargetMode="External"/><Relationship Id="rId139" Type="http://schemas.openxmlformats.org/officeDocument/2006/relationships/hyperlink" Target="https://www.basketball-reference.com/boxscores/index.cgi?month=1&amp;day=29&amp;year=2024" TargetMode="External"/><Relationship Id="rId85" Type="http://schemas.openxmlformats.org/officeDocument/2006/relationships/hyperlink" Target="https://www.basketball-reference.com/boxscores/index.cgi?month=12&amp;day=23&amp;year=2023" TargetMode="External"/><Relationship Id="rId150" Type="http://schemas.openxmlformats.org/officeDocument/2006/relationships/hyperlink" Target="https://www.basketball-reference.com/teams/PHI/2024.html" TargetMode="External"/><Relationship Id="rId171" Type="http://schemas.openxmlformats.org/officeDocument/2006/relationships/hyperlink" Target="https://www.basketball-reference.com/teams/IND/2024.html" TargetMode="External"/><Relationship Id="rId192" Type="http://schemas.openxmlformats.org/officeDocument/2006/relationships/hyperlink" Target="https://www.basketball-reference.com/teams/DET/2024.html" TargetMode="External"/><Relationship Id="rId206" Type="http://schemas.openxmlformats.org/officeDocument/2006/relationships/hyperlink" Target="https://www.basketball-reference.com/boxscores/202403190SAS.html" TargetMode="External"/><Relationship Id="rId227" Type="http://schemas.openxmlformats.org/officeDocument/2006/relationships/hyperlink" Target="https://www.basketball-reference.com/boxscores/202404040DAL.html" TargetMode="External"/><Relationship Id="rId12" Type="http://schemas.openxmlformats.org/officeDocument/2006/relationships/hyperlink" Target="https://www.basketball-reference.com/teams/CHI/2024.html" TargetMode="External"/><Relationship Id="rId33" Type="http://schemas.openxmlformats.org/officeDocument/2006/relationships/hyperlink" Target="https://www.basketball-reference.com/teams/NOP/2024.html" TargetMode="External"/><Relationship Id="rId108" Type="http://schemas.openxmlformats.org/officeDocument/2006/relationships/hyperlink" Target="https://www.basketball-reference.com/teams/POR/2024.html" TargetMode="External"/><Relationship Id="rId129" Type="http://schemas.openxmlformats.org/officeDocument/2006/relationships/hyperlink" Target="https://www.basketball-reference.com/teams/BOS/2024.html" TargetMode="External"/><Relationship Id="rId54" Type="http://schemas.openxmlformats.org/officeDocument/2006/relationships/hyperlink" Target="https://www.basketball-reference.com/teams/MEM/2024.html" TargetMode="External"/><Relationship Id="rId75" Type="http://schemas.openxmlformats.org/officeDocument/2006/relationships/hyperlink" Target="https://www.basketball-reference.com/teams/POR/2024.html" TargetMode="External"/><Relationship Id="rId96" Type="http://schemas.openxmlformats.org/officeDocument/2006/relationships/hyperlink" Target="https://www.basketball-reference.com/teams/MIN/2024.html" TargetMode="External"/><Relationship Id="rId140" Type="http://schemas.openxmlformats.org/officeDocument/2006/relationships/hyperlink" Target="https://www.basketball-reference.com/boxscores/202401290DAL.html" TargetMode="External"/><Relationship Id="rId161" Type="http://schemas.openxmlformats.org/officeDocument/2006/relationships/hyperlink" Target="https://www.basketball-reference.com/boxscores/202402120DAL.html" TargetMode="External"/><Relationship Id="rId182" Type="http://schemas.openxmlformats.org/officeDocument/2006/relationships/hyperlink" Target="https://www.basketball-reference.com/boxscores/202403030DAL.html" TargetMode="External"/><Relationship Id="rId217" Type="http://schemas.openxmlformats.org/officeDocument/2006/relationships/hyperlink" Target="https://www.basketball-reference.com/boxscores/index.cgi?month=3&amp;day=29&amp;year=2024" TargetMode="External"/><Relationship Id="rId6" Type="http://schemas.openxmlformats.org/officeDocument/2006/relationships/hyperlink" Target="https://www.basketball-reference.com/teams/BRK/2024.html" TargetMode="External"/><Relationship Id="rId238" Type="http://schemas.openxmlformats.org/officeDocument/2006/relationships/hyperlink" Target="https://www.basketball-reference.com/boxscores/index.cgi?month=4&amp;day=10&amp;year=2024" TargetMode="External"/><Relationship Id="rId23" Type="http://schemas.openxmlformats.org/officeDocument/2006/relationships/hyperlink" Target="https://www.basketball-reference.com/boxscores/202311080DAL.html" TargetMode="External"/><Relationship Id="rId119" Type="http://schemas.openxmlformats.org/officeDocument/2006/relationships/hyperlink" Target="https://www.basketball-reference.com/boxscores/202401130DAL.html" TargetMode="External"/><Relationship Id="rId44" Type="http://schemas.openxmlformats.org/officeDocument/2006/relationships/hyperlink" Target="https://www.basketball-reference.com/boxscores/202311220LAL.html" TargetMode="External"/><Relationship Id="rId65" Type="http://schemas.openxmlformats.org/officeDocument/2006/relationships/hyperlink" Target="https://www.basketball-reference.com/boxscores/202312110MEM.html" TargetMode="External"/><Relationship Id="rId86" Type="http://schemas.openxmlformats.org/officeDocument/2006/relationships/hyperlink" Target="https://www.basketball-reference.com/boxscores/202312230DAL.html" TargetMode="External"/><Relationship Id="rId130" Type="http://schemas.openxmlformats.org/officeDocument/2006/relationships/hyperlink" Target="https://www.basketball-reference.com/boxscores/index.cgi?month=1&amp;day=24&amp;year=2024" TargetMode="External"/><Relationship Id="rId151" Type="http://schemas.openxmlformats.org/officeDocument/2006/relationships/hyperlink" Target="https://www.basketball-reference.com/boxscores/index.cgi?month=2&amp;day=6&amp;year=2024" TargetMode="External"/><Relationship Id="rId172" Type="http://schemas.openxmlformats.org/officeDocument/2006/relationships/hyperlink" Target="https://www.basketball-reference.com/boxscores/index.cgi?month=2&amp;day=27&amp;year=2024" TargetMode="External"/><Relationship Id="rId193" Type="http://schemas.openxmlformats.org/officeDocument/2006/relationships/hyperlink" Target="https://www.basketball-reference.com/boxscores/index.cgi?month=3&amp;day=11&amp;year=2024" TargetMode="External"/><Relationship Id="rId207" Type="http://schemas.openxmlformats.org/officeDocument/2006/relationships/hyperlink" Target="https://www.basketball-reference.com/teams/SAS/2024.html" TargetMode="External"/><Relationship Id="rId228" Type="http://schemas.openxmlformats.org/officeDocument/2006/relationships/hyperlink" Target="https://www.basketball-reference.com/teams/ATL/2024.html" TargetMode="External"/><Relationship Id="rId13" Type="http://schemas.openxmlformats.org/officeDocument/2006/relationships/hyperlink" Target="https://www.basketball-reference.com/boxscores/index.cgi?month=11&amp;day=3&amp;year=2023" TargetMode="External"/><Relationship Id="rId109" Type="http://schemas.openxmlformats.org/officeDocument/2006/relationships/hyperlink" Target="https://www.basketball-reference.com/boxscores/index.cgi?month=1&amp;day=7&amp;year=2024" TargetMode="External"/><Relationship Id="rId34" Type="http://schemas.openxmlformats.org/officeDocument/2006/relationships/hyperlink" Target="https://www.basketball-reference.com/boxscores/index.cgi?month=11&amp;day=15&amp;year=2023" TargetMode="External"/><Relationship Id="rId55" Type="http://schemas.openxmlformats.org/officeDocument/2006/relationships/hyperlink" Target="https://www.basketball-reference.com/boxscores/index.cgi?month=12&amp;day=2&amp;year=2023" TargetMode="External"/><Relationship Id="rId76" Type="http://schemas.openxmlformats.org/officeDocument/2006/relationships/hyperlink" Target="https://www.basketball-reference.com/boxscores/index.cgi?month=12&amp;day=18&amp;year=2023" TargetMode="External"/><Relationship Id="rId97" Type="http://schemas.openxmlformats.org/officeDocument/2006/relationships/hyperlink" Target="https://www.basketball-reference.com/boxscores/index.cgi?month=12&amp;day=30&amp;year=2023" TargetMode="External"/><Relationship Id="rId120" Type="http://schemas.openxmlformats.org/officeDocument/2006/relationships/hyperlink" Target="https://www.basketball-reference.com/teams/NOP/2024.html" TargetMode="External"/><Relationship Id="rId141" Type="http://schemas.openxmlformats.org/officeDocument/2006/relationships/hyperlink" Target="https://www.basketball-reference.com/teams/ORL/2024.html" TargetMode="External"/><Relationship Id="rId7" Type="http://schemas.openxmlformats.org/officeDocument/2006/relationships/hyperlink" Target="https://www.basketball-reference.com/boxscores/index.cgi?month=10&amp;day=30&amp;year=2023" TargetMode="External"/><Relationship Id="rId162" Type="http://schemas.openxmlformats.org/officeDocument/2006/relationships/hyperlink" Target="https://www.basketball-reference.com/teams/WAS/2024.html" TargetMode="External"/><Relationship Id="rId183" Type="http://schemas.openxmlformats.org/officeDocument/2006/relationships/hyperlink" Target="https://www.basketball-reference.com/teams/PHI/2024.html" TargetMode="External"/><Relationship Id="rId218" Type="http://schemas.openxmlformats.org/officeDocument/2006/relationships/hyperlink" Target="https://www.basketball-reference.com/boxscores/202403290SAC.html" TargetMode="External"/><Relationship Id="rId239" Type="http://schemas.openxmlformats.org/officeDocument/2006/relationships/hyperlink" Target="https://www.basketball-reference.com/boxscores/202404100MIA.html" TargetMode="External"/><Relationship Id="rId24" Type="http://schemas.openxmlformats.org/officeDocument/2006/relationships/hyperlink" Target="https://www.basketball-reference.com/teams/TOR/2024.html" TargetMode="External"/><Relationship Id="rId45" Type="http://schemas.openxmlformats.org/officeDocument/2006/relationships/hyperlink" Target="https://www.basketball-reference.com/teams/LAL/2024.html" TargetMode="External"/><Relationship Id="rId66" Type="http://schemas.openxmlformats.org/officeDocument/2006/relationships/hyperlink" Target="https://www.basketball-reference.com/teams/MEM/2024.html" TargetMode="External"/><Relationship Id="rId87" Type="http://schemas.openxmlformats.org/officeDocument/2006/relationships/hyperlink" Target="https://www.basketball-reference.com/teams/SAS/2024.html" TargetMode="External"/><Relationship Id="rId110" Type="http://schemas.openxmlformats.org/officeDocument/2006/relationships/hyperlink" Target="https://www.basketball-reference.com/boxscores/202401070DAL.html" TargetMode="External"/><Relationship Id="rId131" Type="http://schemas.openxmlformats.org/officeDocument/2006/relationships/hyperlink" Target="https://www.basketball-reference.com/boxscores/202401240DAL.html" TargetMode="External"/><Relationship Id="rId152" Type="http://schemas.openxmlformats.org/officeDocument/2006/relationships/hyperlink" Target="https://www.basketball-reference.com/boxscores/202402060BRK.html" TargetMode="External"/><Relationship Id="rId173" Type="http://schemas.openxmlformats.org/officeDocument/2006/relationships/hyperlink" Target="https://www.basketball-reference.com/boxscores/202402270CLE.html" TargetMode="External"/><Relationship Id="rId194" Type="http://schemas.openxmlformats.org/officeDocument/2006/relationships/hyperlink" Target="https://www.basketball-reference.com/boxscores/202403110CHI.html" TargetMode="External"/><Relationship Id="rId208" Type="http://schemas.openxmlformats.org/officeDocument/2006/relationships/hyperlink" Target="https://www.basketball-reference.com/boxscores/index.cgi?month=3&amp;day=21&amp;year=2024" TargetMode="External"/><Relationship Id="rId229" Type="http://schemas.openxmlformats.org/officeDocument/2006/relationships/hyperlink" Target="https://www.basketball-reference.com/boxscores/index.cgi?month=4&amp;day=5&amp;year=2024" TargetMode="External"/><Relationship Id="rId240" Type="http://schemas.openxmlformats.org/officeDocument/2006/relationships/hyperlink" Target="https://www.basketball-reference.com/teams/MIA/2024.html" TargetMode="External"/><Relationship Id="rId14" Type="http://schemas.openxmlformats.org/officeDocument/2006/relationships/hyperlink" Target="https://www.basketball-reference.com/boxscores/202311030DEN.html" TargetMode="External"/><Relationship Id="rId35" Type="http://schemas.openxmlformats.org/officeDocument/2006/relationships/hyperlink" Target="https://www.basketball-reference.com/boxscores/202311150WAS.html" TargetMode="External"/><Relationship Id="rId56" Type="http://schemas.openxmlformats.org/officeDocument/2006/relationships/hyperlink" Target="https://www.basketball-reference.com/boxscores/202312020DAL.html" TargetMode="External"/><Relationship Id="rId77" Type="http://schemas.openxmlformats.org/officeDocument/2006/relationships/hyperlink" Target="https://www.basketball-reference.com/boxscores/202312180DEN.html" TargetMode="External"/><Relationship Id="rId100" Type="http://schemas.openxmlformats.org/officeDocument/2006/relationships/hyperlink" Target="https://www.basketball-reference.com/boxscores/index.cgi?month=1&amp;day=1&amp;year=2024" TargetMode="External"/><Relationship Id="rId8" Type="http://schemas.openxmlformats.org/officeDocument/2006/relationships/hyperlink" Target="https://www.basketball-reference.com/boxscores/202310300MEM.html" TargetMode="External"/><Relationship Id="rId98" Type="http://schemas.openxmlformats.org/officeDocument/2006/relationships/hyperlink" Target="https://www.basketball-reference.com/boxscores/202312300GSW.html" TargetMode="External"/><Relationship Id="rId121" Type="http://schemas.openxmlformats.org/officeDocument/2006/relationships/hyperlink" Target="https://www.basketball-reference.com/boxscores/index.cgi?month=1&amp;day=15&amp;year=2024" TargetMode="External"/><Relationship Id="rId142" Type="http://schemas.openxmlformats.org/officeDocument/2006/relationships/hyperlink" Target="https://www.basketball-reference.com/boxscores/index.cgi?month=1&amp;day=31&amp;year=2024" TargetMode="External"/><Relationship Id="rId163" Type="http://schemas.openxmlformats.org/officeDocument/2006/relationships/hyperlink" Target="https://www.basketball-reference.com/boxscores/index.cgi?month=2&amp;day=14&amp;year=2024" TargetMode="External"/><Relationship Id="rId184" Type="http://schemas.openxmlformats.org/officeDocument/2006/relationships/hyperlink" Target="https://www.basketball-reference.com/boxscores/index.cgi?month=3&amp;day=5&amp;year=2024" TargetMode="External"/><Relationship Id="rId219" Type="http://schemas.openxmlformats.org/officeDocument/2006/relationships/hyperlink" Target="https://www.basketball-reference.com/teams/SAC/2024.html" TargetMode="External"/><Relationship Id="rId230" Type="http://schemas.openxmlformats.org/officeDocument/2006/relationships/hyperlink" Target="https://www.basketball-reference.com/boxscores/202404050DAL.html" TargetMode="External"/><Relationship Id="rId25" Type="http://schemas.openxmlformats.org/officeDocument/2006/relationships/hyperlink" Target="https://www.basketball-reference.com/boxscores/index.cgi?month=11&amp;day=10&amp;year=2023" TargetMode="External"/><Relationship Id="rId46" Type="http://schemas.openxmlformats.org/officeDocument/2006/relationships/hyperlink" Target="https://www.basketball-reference.com/boxscores/index.cgi?month=11&amp;day=25&amp;year=2023" TargetMode="External"/><Relationship Id="rId67" Type="http://schemas.openxmlformats.org/officeDocument/2006/relationships/hyperlink" Target="https://www.basketball-reference.com/boxscores/index.cgi?month=12&amp;day=12&amp;year=2023" TargetMode="External"/><Relationship Id="rId88" Type="http://schemas.openxmlformats.org/officeDocument/2006/relationships/hyperlink" Target="https://www.basketball-reference.com/boxscores/index.cgi?month=12&amp;day=25&amp;year=2023" TargetMode="External"/><Relationship Id="rId111" Type="http://schemas.openxmlformats.org/officeDocument/2006/relationships/hyperlink" Target="https://www.basketball-reference.com/teams/MIN/2024.html" TargetMode="External"/><Relationship Id="rId132" Type="http://schemas.openxmlformats.org/officeDocument/2006/relationships/hyperlink" Target="https://www.basketball-reference.com/teams/PHO/2024.html" TargetMode="External"/><Relationship Id="rId153" Type="http://schemas.openxmlformats.org/officeDocument/2006/relationships/hyperlink" Target="https://www.basketball-reference.com/teams/BRK/2024.html" TargetMode="External"/><Relationship Id="rId174" Type="http://schemas.openxmlformats.org/officeDocument/2006/relationships/hyperlink" Target="https://www.basketball-reference.com/teams/CLE/2024.html" TargetMode="External"/><Relationship Id="rId195" Type="http://schemas.openxmlformats.org/officeDocument/2006/relationships/hyperlink" Target="https://www.basketball-reference.com/teams/CHI/2024.html" TargetMode="External"/><Relationship Id="rId209" Type="http://schemas.openxmlformats.org/officeDocument/2006/relationships/hyperlink" Target="https://www.basketball-reference.com/boxscores/202403210DAL.html" TargetMode="External"/><Relationship Id="rId220" Type="http://schemas.openxmlformats.org/officeDocument/2006/relationships/hyperlink" Target="https://www.basketball-reference.com/boxscores/index.cgi?month=3&amp;day=31&amp;year=2024" TargetMode="External"/><Relationship Id="rId241" Type="http://schemas.openxmlformats.org/officeDocument/2006/relationships/hyperlink" Target="https://www.basketball-reference.com/boxscores/index.cgi?month=4&amp;day=12&amp;year=2024" TargetMode="External"/><Relationship Id="rId15" Type="http://schemas.openxmlformats.org/officeDocument/2006/relationships/hyperlink" Target="https://www.basketball-reference.com/teams/DEN/2024.html" TargetMode="External"/><Relationship Id="rId36" Type="http://schemas.openxmlformats.org/officeDocument/2006/relationships/hyperlink" Target="https://www.basketball-reference.com/teams/WAS/2024.html" TargetMode="External"/><Relationship Id="rId57" Type="http://schemas.openxmlformats.org/officeDocument/2006/relationships/hyperlink" Target="https://www.basketball-reference.com/teams/OKC/2024.html" TargetMode="External"/><Relationship Id="rId10" Type="http://schemas.openxmlformats.org/officeDocument/2006/relationships/hyperlink" Target="https://www.basketball-reference.com/boxscores/index.cgi?month=11&amp;day=1&amp;year=2023" TargetMode="External"/><Relationship Id="rId31" Type="http://schemas.openxmlformats.org/officeDocument/2006/relationships/hyperlink" Target="https://www.basketball-reference.com/boxscores/index.cgi?month=11&amp;day=14&amp;year=2023" TargetMode="External"/><Relationship Id="rId52" Type="http://schemas.openxmlformats.org/officeDocument/2006/relationships/hyperlink" Target="https://www.basketball-reference.com/boxscores/index.cgi?month=12&amp;day=1&amp;year=2023" TargetMode="External"/><Relationship Id="rId73" Type="http://schemas.openxmlformats.org/officeDocument/2006/relationships/hyperlink" Target="https://www.basketball-reference.com/boxscores/index.cgi?month=12&amp;day=16&amp;year=2023" TargetMode="External"/><Relationship Id="rId78" Type="http://schemas.openxmlformats.org/officeDocument/2006/relationships/hyperlink" Target="https://www.basketball-reference.com/teams/DEN/2024.html" TargetMode="External"/><Relationship Id="rId94" Type="http://schemas.openxmlformats.org/officeDocument/2006/relationships/hyperlink" Target="https://www.basketball-reference.com/boxscores/index.cgi?month=12&amp;day=28&amp;year=2023" TargetMode="External"/><Relationship Id="rId99" Type="http://schemas.openxmlformats.org/officeDocument/2006/relationships/hyperlink" Target="https://www.basketball-reference.com/teams/GSW/2024.html" TargetMode="External"/><Relationship Id="rId101" Type="http://schemas.openxmlformats.org/officeDocument/2006/relationships/hyperlink" Target="https://www.basketball-reference.com/boxscores/202401010UTA.html" TargetMode="External"/><Relationship Id="rId122" Type="http://schemas.openxmlformats.org/officeDocument/2006/relationships/hyperlink" Target="https://www.basketball-reference.com/boxscores/202401150DAL.html" TargetMode="External"/><Relationship Id="rId143" Type="http://schemas.openxmlformats.org/officeDocument/2006/relationships/hyperlink" Target="https://www.basketball-reference.com/boxscores/202401310MIN.html" TargetMode="External"/><Relationship Id="rId148" Type="http://schemas.openxmlformats.org/officeDocument/2006/relationships/hyperlink" Target="https://www.basketball-reference.com/boxscores/index.cgi?month=2&amp;day=5&amp;year=2024" TargetMode="External"/><Relationship Id="rId164" Type="http://schemas.openxmlformats.org/officeDocument/2006/relationships/hyperlink" Target="https://www.basketball-reference.com/boxscores/202402140DAL.html" TargetMode="External"/><Relationship Id="rId169" Type="http://schemas.openxmlformats.org/officeDocument/2006/relationships/hyperlink" Target="https://www.basketball-reference.com/boxscores/index.cgi?month=2&amp;day=25&amp;year=2024" TargetMode="External"/><Relationship Id="rId185" Type="http://schemas.openxmlformats.org/officeDocument/2006/relationships/hyperlink" Target="https://www.basketball-reference.com/boxscores/202403050DAL.html" TargetMode="External"/><Relationship Id="rId4" Type="http://schemas.openxmlformats.org/officeDocument/2006/relationships/hyperlink" Target="https://www.basketball-reference.com/boxscores/index.cgi?month=10&amp;day=27&amp;year=2023" TargetMode="External"/><Relationship Id="rId9" Type="http://schemas.openxmlformats.org/officeDocument/2006/relationships/hyperlink" Target="https://www.basketball-reference.com/teams/MEM/2024.html" TargetMode="External"/><Relationship Id="rId180" Type="http://schemas.openxmlformats.org/officeDocument/2006/relationships/hyperlink" Target="https://www.basketball-reference.com/teams/BOS/2024.html" TargetMode="External"/><Relationship Id="rId210" Type="http://schemas.openxmlformats.org/officeDocument/2006/relationships/hyperlink" Target="https://www.basketball-reference.com/teams/UTA/2024.html" TargetMode="External"/><Relationship Id="rId215" Type="http://schemas.openxmlformats.org/officeDocument/2006/relationships/hyperlink" Target="https://www.basketball-reference.com/boxscores/202403260SAC.html" TargetMode="External"/><Relationship Id="rId236" Type="http://schemas.openxmlformats.org/officeDocument/2006/relationships/hyperlink" Target="https://www.basketball-reference.com/boxscores/202404090CHO.html" TargetMode="External"/><Relationship Id="rId26" Type="http://schemas.openxmlformats.org/officeDocument/2006/relationships/hyperlink" Target="https://www.basketball-reference.com/boxscores/202311100DAL.html" TargetMode="External"/><Relationship Id="rId231" Type="http://schemas.openxmlformats.org/officeDocument/2006/relationships/hyperlink" Target="https://www.basketball-reference.com/teams/GSW/2024.html" TargetMode="External"/><Relationship Id="rId47" Type="http://schemas.openxmlformats.org/officeDocument/2006/relationships/hyperlink" Target="https://www.basketball-reference.com/boxscores/202311250LAC.html" TargetMode="External"/><Relationship Id="rId68" Type="http://schemas.openxmlformats.org/officeDocument/2006/relationships/hyperlink" Target="https://www.basketball-reference.com/boxscores/202312120DAL.html" TargetMode="External"/><Relationship Id="rId89" Type="http://schemas.openxmlformats.org/officeDocument/2006/relationships/hyperlink" Target="https://www.basketball-reference.com/boxscores/202312250PHO.html" TargetMode="External"/><Relationship Id="rId112" Type="http://schemas.openxmlformats.org/officeDocument/2006/relationships/hyperlink" Target="https://www.basketball-reference.com/boxscores/index.cgi?month=1&amp;day=9&amp;year=2024" TargetMode="External"/><Relationship Id="rId133" Type="http://schemas.openxmlformats.org/officeDocument/2006/relationships/hyperlink" Target="https://www.basketball-reference.com/boxscores/index.cgi?month=1&amp;day=26&amp;year=2024" TargetMode="External"/><Relationship Id="rId154" Type="http://schemas.openxmlformats.org/officeDocument/2006/relationships/hyperlink" Target="https://www.basketball-reference.com/boxscores/index.cgi?month=2&amp;day=8&amp;year=2024" TargetMode="External"/><Relationship Id="rId175" Type="http://schemas.openxmlformats.org/officeDocument/2006/relationships/hyperlink" Target="https://www.basketball-reference.com/boxscores/index.cgi?month=2&amp;day=28&amp;year=2024" TargetMode="External"/><Relationship Id="rId196" Type="http://schemas.openxmlformats.org/officeDocument/2006/relationships/hyperlink" Target="https://www.basketball-reference.com/boxscores/index.cgi?month=3&amp;day=13&amp;year=2024" TargetMode="External"/><Relationship Id="rId200" Type="http://schemas.openxmlformats.org/officeDocument/2006/relationships/hyperlink" Target="https://www.basketball-reference.com/boxscores/202403140OKC.html" TargetMode="External"/><Relationship Id="rId16" Type="http://schemas.openxmlformats.org/officeDocument/2006/relationships/hyperlink" Target="https://www.basketball-reference.com/boxscores/index.cgi?month=11&amp;day=5&amp;year=2023" TargetMode="External"/><Relationship Id="rId221" Type="http://schemas.openxmlformats.org/officeDocument/2006/relationships/hyperlink" Target="https://www.basketball-reference.com/boxscores/202403310HOU.html" TargetMode="External"/><Relationship Id="rId242" Type="http://schemas.openxmlformats.org/officeDocument/2006/relationships/hyperlink" Target="https://www.basketball-reference.com/boxscores/202404120DAL.html" TargetMode="External"/><Relationship Id="rId37" Type="http://schemas.openxmlformats.org/officeDocument/2006/relationships/hyperlink" Target="https://www.basketball-reference.com/boxscores/index.cgi?month=11&amp;day=18&amp;year=2023" TargetMode="External"/><Relationship Id="rId58" Type="http://schemas.openxmlformats.org/officeDocument/2006/relationships/hyperlink" Target="https://www.basketball-reference.com/boxscores/index.cgi?month=12&amp;day=6&amp;year=2023" TargetMode="External"/><Relationship Id="rId79" Type="http://schemas.openxmlformats.org/officeDocument/2006/relationships/hyperlink" Target="https://www.basketball-reference.com/boxscores/index.cgi?month=12&amp;day=20&amp;year=2023" TargetMode="External"/><Relationship Id="rId102" Type="http://schemas.openxmlformats.org/officeDocument/2006/relationships/hyperlink" Target="https://www.basketball-reference.com/teams/UTA/2024.html" TargetMode="External"/><Relationship Id="rId123" Type="http://schemas.openxmlformats.org/officeDocument/2006/relationships/hyperlink" Target="https://www.basketball-reference.com/teams/NOP/2024.html" TargetMode="External"/><Relationship Id="rId144" Type="http://schemas.openxmlformats.org/officeDocument/2006/relationships/hyperlink" Target="https://www.basketball-reference.com/teams/MIN/2024.html" TargetMode="External"/><Relationship Id="rId90" Type="http://schemas.openxmlformats.org/officeDocument/2006/relationships/hyperlink" Target="https://www.basketball-reference.com/teams/PHO/2024.html" TargetMode="External"/><Relationship Id="rId165" Type="http://schemas.openxmlformats.org/officeDocument/2006/relationships/hyperlink" Target="https://www.basketball-reference.com/teams/SAS/2024.html" TargetMode="External"/><Relationship Id="rId186" Type="http://schemas.openxmlformats.org/officeDocument/2006/relationships/hyperlink" Target="https://www.basketball-reference.com/teams/IND/2024.html" TargetMode="External"/><Relationship Id="rId211" Type="http://schemas.openxmlformats.org/officeDocument/2006/relationships/hyperlink" Target="https://www.basketball-reference.com/boxscores/index.cgi?month=3&amp;day=25&amp;year=2024" TargetMode="External"/><Relationship Id="rId232" Type="http://schemas.openxmlformats.org/officeDocument/2006/relationships/hyperlink" Target="https://www.basketball-reference.com/boxscores/index.cgi?month=4&amp;day=7&amp;year=2024" TargetMode="External"/><Relationship Id="rId27" Type="http://schemas.openxmlformats.org/officeDocument/2006/relationships/hyperlink" Target="https://www.basketball-reference.com/teams/LAC/2024.html" TargetMode="External"/><Relationship Id="rId48" Type="http://schemas.openxmlformats.org/officeDocument/2006/relationships/hyperlink" Target="https://www.basketball-reference.com/teams/LAC/2024.html" TargetMode="External"/><Relationship Id="rId69" Type="http://schemas.openxmlformats.org/officeDocument/2006/relationships/hyperlink" Target="https://www.basketball-reference.com/teams/LAL/2024.html" TargetMode="External"/><Relationship Id="rId113" Type="http://schemas.openxmlformats.org/officeDocument/2006/relationships/hyperlink" Target="https://www.basketball-reference.com/boxscores/202401090DAL.html" TargetMode="External"/><Relationship Id="rId134" Type="http://schemas.openxmlformats.org/officeDocument/2006/relationships/hyperlink" Target="https://www.basketball-reference.com/boxscores/202401260ATL.html" TargetMode="External"/><Relationship Id="rId80" Type="http://schemas.openxmlformats.org/officeDocument/2006/relationships/hyperlink" Target="https://www.basketball-reference.com/boxscores/202312200DAL.html" TargetMode="External"/><Relationship Id="rId155" Type="http://schemas.openxmlformats.org/officeDocument/2006/relationships/hyperlink" Target="https://www.basketball-reference.com/boxscores/202402080NYK.html" TargetMode="External"/><Relationship Id="rId176" Type="http://schemas.openxmlformats.org/officeDocument/2006/relationships/hyperlink" Target="https://www.basketball-reference.com/boxscores/202402280TOR.html" TargetMode="External"/><Relationship Id="rId197" Type="http://schemas.openxmlformats.org/officeDocument/2006/relationships/hyperlink" Target="https://www.basketball-reference.com/boxscores/202403130DAL.html" TargetMode="External"/><Relationship Id="rId201" Type="http://schemas.openxmlformats.org/officeDocument/2006/relationships/hyperlink" Target="https://www.basketball-reference.com/teams/OKC/2024.html" TargetMode="External"/><Relationship Id="rId222" Type="http://schemas.openxmlformats.org/officeDocument/2006/relationships/hyperlink" Target="https://www.basketball-reference.com/teams/HOU/2024.html" TargetMode="External"/><Relationship Id="rId243" Type="http://schemas.openxmlformats.org/officeDocument/2006/relationships/hyperlink" Target="https://www.basketball-reference.com/teams/DET/2024.html" TargetMode="External"/><Relationship Id="rId17" Type="http://schemas.openxmlformats.org/officeDocument/2006/relationships/hyperlink" Target="https://www.basketball-reference.com/boxscores/202311050DAL.html" TargetMode="External"/><Relationship Id="rId38" Type="http://schemas.openxmlformats.org/officeDocument/2006/relationships/hyperlink" Target="https://www.basketball-reference.com/boxscores/202311180MIL.html" TargetMode="External"/><Relationship Id="rId59" Type="http://schemas.openxmlformats.org/officeDocument/2006/relationships/hyperlink" Target="https://www.basketball-reference.com/boxscores/202312060DAL.html" TargetMode="External"/><Relationship Id="rId103" Type="http://schemas.openxmlformats.org/officeDocument/2006/relationships/hyperlink" Target="https://www.basketball-reference.com/boxscores/index.cgi?month=1&amp;day=3&amp;year=2024" TargetMode="External"/><Relationship Id="rId124" Type="http://schemas.openxmlformats.org/officeDocument/2006/relationships/hyperlink" Target="https://www.basketball-reference.com/boxscores/index.cgi?month=1&amp;day=17&amp;year=2024" TargetMode="External"/><Relationship Id="rId70" Type="http://schemas.openxmlformats.org/officeDocument/2006/relationships/hyperlink" Target="https://www.basketball-reference.com/boxscores/index.cgi?month=12&amp;day=14&amp;year=2023" TargetMode="External"/><Relationship Id="rId91" Type="http://schemas.openxmlformats.org/officeDocument/2006/relationships/hyperlink" Target="https://www.basketball-reference.com/boxscores/index.cgi?month=12&amp;day=27&amp;year=2023" TargetMode="External"/><Relationship Id="rId145" Type="http://schemas.openxmlformats.org/officeDocument/2006/relationships/hyperlink" Target="https://www.basketball-reference.com/boxscores/index.cgi?month=2&amp;day=3&amp;year=2024" TargetMode="External"/><Relationship Id="rId166" Type="http://schemas.openxmlformats.org/officeDocument/2006/relationships/hyperlink" Target="https://www.basketball-reference.com/boxscores/index.cgi?month=2&amp;day=22&amp;year=2024" TargetMode="External"/><Relationship Id="rId187" Type="http://schemas.openxmlformats.org/officeDocument/2006/relationships/hyperlink" Target="https://www.basketball-reference.com/boxscores/index.cgi?month=3&amp;day=7&amp;year=2024" TargetMode="External"/><Relationship Id="rId1" Type="http://schemas.openxmlformats.org/officeDocument/2006/relationships/hyperlink" Target="https://www.basketball-reference.com/boxscores/index.cgi?month=10&amp;day=25&amp;year=2023" TargetMode="External"/><Relationship Id="rId212" Type="http://schemas.openxmlformats.org/officeDocument/2006/relationships/hyperlink" Target="https://www.basketball-reference.com/boxscores/202403250UTA.html" TargetMode="External"/><Relationship Id="rId233" Type="http://schemas.openxmlformats.org/officeDocument/2006/relationships/hyperlink" Target="https://www.basketball-reference.com/boxscores/202404070DAL.html" TargetMode="External"/><Relationship Id="rId28" Type="http://schemas.openxmlformats.org/officeDocument/2006/relationships/hyperlink" Target="https://www.basketball-reference.com/boxscores/index.cgi?month=11&amp;day=12&amp;year=2023" TargetMode="External"/><Relationship Id="rId49" Type="http://schemas.openxmlformats.org/officeDocument/2006/relationships/hyperlink" Target="https://www.basketball-reference.com/boxscores/index.cgi?month=11&amp;day=28&amp;year=2023" TargetMode="External"/><Relationship Id="rId114" Type="http://schemas.openxmlformats.org/officeDocument/2006/relationships/hyperlink" Target="https://www.basketball-reference.com/teams/MEM/2024.html" TargetMode="External"/><Relationship Id="rId60" Type="http://schemas.openxmlformats.org/officeDocument/2006/relationships/hyperlink" Target="https://www.basketball-reference.com/teams/UTA/2024.html" TargetMode="External"/><Relationship Id="rId81" Type="http://schemas.openxmlformats.org/officeDocument/2006/relationships/hyperlink" Target="https://www.basketball-reference.com/teams/LAC/2024.html" TargetMode="External"/><Relationship Id="rId135" Type="http://schemas.openxmlformats.org/officeDocument/2006/relationships/hyperlink" Target="https://www.basketball-reference.com/teams/ATL/2024.html" TargetMode="External"/><Relationship Id="rId156" Type="http://schemas.openxmlformats.org/officeDocument/2006/relationships/hyperlink" Target="https://www.basketball-reference.com/teams/NYK/2024.html" TargetMode="External"/><Relationship Id="rId177" Type="http://schemas.openxmlformats.org/officeDocument/2006/relationships/hyperlink" Target="https://www.basketball-reference.com/teams/TOR/2024.html" TargetMode="External"/><Relationship Id="rId198" Type="http://schemas.openxmlformats.org/officeDocument/2006/relationships/hyperlink" Target="https://www.basketball-reference.com/teams/GSW/2024.html" TargetMode="External"/><Relationship Id="rId202" Type="http://schemas.openxmlformats.org/officeDocument/2006/relationships/hyperlink" Target="https://www.basketball-reference.com/boxscores/index.cgi?month=3&amp;day=17&amp;year=2024" TargetMode="External"/><Relationship Id="rId223" Type="http://schemas.openxmlformats.org/officeDocument/2006/relationships/hyperlink" Target="https://www.basketball-reference.com/boxscores/index.cgi?month=4&amp;day=2&amp;year=2024" TargetMode="External"/><Relationship Id="rId244" Type="http://schemas.openxmlformats.org/officeDocument/2006/relationships/hyperlink" Target="https://www.basketball-reference.com/boxscores/index.cgi?month=4&amp;day=14&amp;year=2024" TargetMode="External"/><Relationship Id="rId18" Type="http://schemas.openxmlformats.org/officeDocument/2006/relationships/hyperlink" Target="https://www.basketball-reference.com/teams/CHO/2024.html" TargetMode="External"/><Relationship Id="rId39" Type="http://schemas.openxmlformats.org/officeDocument/2006/relationships/hyperlink" Target="https://www.basketball-reference.com/teams/MIL/2024.html" TargetMode="External"/><Relationship Id="rId50" Type="http://schemas.openxmlformats.org/officeDocument/2006/relationships/hyperlink" Target="https://www.basketball-reference.com/boxscores/202311280DAL.html" TargetMode="External"/><Relationship Id="rId104" Type="http://schemas.openxmlformats.org/officeDocument/2006/relationships/hyperlink" Target="https://www.basketball-reference.com/boxscores/202401030DAL.html" TargetMode="External"/><Relationship Id="rId125" Type="http://schemas.openxmlformats.org/officeDocument/2006/relationships/hyperlink" Target="https://www.basketball-reference.com/boxscores/202401170LAL.html" TargetMode="External"/><Relationship Id="rId146" Type="http://schemas.openxmlformats.org/officeDocument/2006/relationships/hyperlink" Target="https://www.basketball-reference.com/boxscores/202402030DAL.html" TargetMode="External"/><Relationship Id="rId167" Type="http://schemas.openxmlformats.org/officeDocument/2006/relationships/hyperlink" Target="https://www.basketball-reference.com/boxscores/202402220DAL.html" TargetMode="External"/><Relationship Id="rId188" Type="http://schemas.openxmlformats.org/officeDocument/2006/relationships/hyperlink" Target="https://www.basketball-reference.com/boxscores/202403070DAL.html" TargetMode="External"/><Relationship Id="rId71" Type="http://schemas.openxmlformats.org/officeDocument/2006/relationships/hyperlink" Target="https://www.basketball-reference.com/boxscores/202312140DAL.html" TargetMode="External"/><Relationship Id="rId92" Type="http://schemas.openxmlformats.org/officeDocument/2006/relationships/hyperlink" Target="https://www.basketball-reference.com/boxscores/202312270DAL.html" TargetMode="External"/><Relationship Id="rId213" Type="http://schemas.openxmlformats.org/officeDocument/2006/relationships/hyperlink" Target="https://www.basketball-reference.com/teams/UTA/2024.html" TargetMode="External"/><Relationship Id="rId234" Type="http://schemas.openxmlformats.org/officeDocument/2006/relationships/hyperlink" Target="https://www.basketball-reference.com/teams/HOU/2024.html" TargetMode="External"/><Relationship Id="rId2" Type="http://schemas.openxmlformats.org/officeDocument/2006/relationships/hyperlink" Target="https://www.basketball-reference.com/boxscores/202310250SAS.html" TargetMode="External"/><Relationship Id="rId29" Type="http://schemas.openxmlformats.org/officeDocument/2006/relationships/hyperlink" Target="https://www.basketball-reference.com/boxscores/202311120NOP.html" TargetMode="External"/><Relationship Id="rId40" Type="http://schemas.openxmlformats.org/officeDocument/2006/relationships/hyperlink" Target="https://www.basketball-reference.com/boxscores/index.cgi?month=11&amp;day=19&amp;year=2023" TargetMode="External"/><Relationship Id="rId115" Type="http://schemas.openxmlformats.org/officeDocument/2006/relationships/hyperlink" Target="https://www.basketball-reference.com/boxscores/index.cgi?month=1&amp;day=11&amp;year=2024" TargetMode="External"/><Relationship Id="rId136" Type="http://schemas.openxmlformats.org/officeDocument/2006/relationships/hyperlink" Target="https://www.basketball-reference.com/boxscores/index.cgi?month=1&amp;day=27&amp;year=2024" TargetMode="External"/><Relationship Id="rId157" Type="http://schemas.openxmlformats.org/officeDocument/2006/relationships/hyperlink" Target="https://www.basketball-reference.com/boxscores/index.cgi?month=2&amp;day=10&amp;year=2024" TargetMode="External"/><Relationship Id="rId178" Type="http://schemas.openxmlformats.org/officeDocument/2006/relationships/hyperlink" Target="https://www.basketball-reference.com/boxscores/index.cgi?month=3&amp;day=1&amp;year=2024" TargetMode="External"/><Relationship Id="rId61" Type="http://schemas.openxmlformats.org/officeDocument/2006/relationships/hyperlink" Target="https://www.basketball-reference.com/boxscores/index.cgi?month=12&amp;day=8&amp;year=2023" TargetMode="External"/><Relationship Id="rId82" Type="http://schemas.openxmlformats.org/officeDocument/2006/relationships/hyperlink" Target="https://www.basketball-reference.com/boxscores/index.cgi?month=12&amp;day=22&amp;year=2023" TargetMode="External"/><Relationship Id="rId199" Type="http://schemas.openxmlformats.org/officeDocument/2006/relationships/hyperlink" Target="https://www.basketball-reference.com/boxscores/index.cgi?month=3&amp;day=14&amp;year=2024" TargetMode="External"/><Relationship Id="rId203" Type="http://schemas.openxmlformats.org/officeDocument/2006/relationships/hyperlink" Target="https://www.basketball-reference.com/boxscores/202403170DAL.html" TargetMode="External"/><Relationship Id="rId19" Type="http://schemas.openxmlformats.org/officeDocument/2006/relationships/hyperlink" Target="https://www.basketball-reference.com/boxscores/index.cgi?month=11&amp;day=6&amp;year=2023" TargetMode="External"/><Relationship Id="rId224" Type="http://schemas.openxmlformats.org/officeDocument/2006/relationships/hyperlink" Target="https://www.basketball-reference.com/boxscores/202404020GSW.html" TargetMode="External"/><Relationship Id="rId245" Type="http://schemas.openxmlformats.org/officeDocument/2006/relationships/hyperlink" Target="https://www.basketball-reference.com/boxscores/202404140OKC.html" TargetMode="External"/><Relationship Id="rId30" Type="http://schemas.openxmlformats.org/officeDocument/2006/relationships/hyperlink" Target="https://www.basketball-reference.com/teams/NOP/2024.html" TargetMode="External"/><Relationship Id="rId105" Type="http://schemas.openxmlformats.org/officeDocument/2006/relationships/hyperlink" Target="https://www.basketball-reference.com/teams/POR/2024.html" TargetMode="External"/><Relationship Id="rId126" Type="http://schemas.openxmlformats.org/officeDocument/2006/relationships/hyperlink" Target="https://www.basketball-reference.com/teams/LAL/2024.html" TargetMode="External"/><Relationship Id="rId147" Type="http://schemas.openxmlformats.org/officeDocument/2006/relationships/hyperlink" Target="https://www.basketball-reference.com/teams/MIL/2024.html" TargetMode="External"/><Relationship Id="rId168" Type="http://schemas.openxmlformats.org/officeDocument/2006/relationships/hyperlink" Target="https://www.basketball-reference.com/teams/PHO/2024.html" TargetMode="External"/><Relationship Id="rId51" Type="http://schemas.openxmlformats.org/officeDocument/2006/relationships/hyperlink" Target="https://www.basketball-reference.com/teams/HOU/2024.html" TargetMode="External"/><Relationship Id="rId72" Type="http://schemas.openxmlformats.org/officeDocument/2006/relationships/hyperlink" Target="https://www.basketball-reference.com/teams/MIN/2024.html" TargetMode="External"/><Relationship Id="rId93" Type="http://schemas.openxmlformats.org/officeDocument/2006/relationships/hyperlink" Target="https://www.basketball-reference.com/teams/CLE/2024.html" TargetMode="External"/><Relationship Id="rId189" Type="http://schemas.openxmlformats.org/officeDocument/2006/relationships/hyperlink" Target="https://www.basketball-reference.com/teams/MIA/2024.html" TargetMode="External"/><Relationship Id="rId3" Type="http://schemas.openxmlformats.org/officeDocument/2006/relationships/hyperlink" Target="https://www.basketball-reference.com/teams/SAS/2024.html" TargetMode="External"/><Relationship Id="rId214" Type="http://schemas.openxmlformats.org/officeDocument/2006/relationships/hyperlink" Target="https://www.basketball-reference.com/boxscores/index.cgi?month=3&amp;day=26&amp;year=2024" TargetMode="External"/><Relationship Id="rId235" Type="http://schemas.openxmlformats.org/officeDocument/2006/relationships/hyperlink" Target="https://www.basketball-reference.com/boxscores/index.cgi?month=4&amp;day=9&amp;year=2024" TargetMode="External"/><Relationship Id="rId116" Type="http://schemas.openxmlformats.org/officeDocument/2006/relationships/hyperlink" Target="https://www.basketball-reference.com/boxscores/202401110DAL.html" TargetMode="External"/><Relationship Id="rId137" Type="http://schemas.openxmlformats.org/officeDocument/2006/relationships/hyperlink" Target="https://www.basketball-reference.com/boxscores/202401270DAL.html" TargetMode="External"/><Relationship Id="rId158" Type="http://schemas.openxmlformats.org/officeDocument/2006/relationships/hyperlink" Target="https://www.basketball-reference.com/boxscores/202402100DAL.html" TargetMode="External"/><Relationship Id="rId20" Type="http://schemas.openxmlformats.org/officeDocument/2006/relationships/hyperlink" Target="https://www.basketball-reference.com/boxscores/202311060ORL.html" TargetMode="External"/><Relationship Id="rId41" Type="http://schemas.openxmlformats.org/officeDocument/2006/relationships/hyperlink" Target="https://www.basketball-reference.com/boxscores/202311190DAL.html" TargetMode="External"/><Relationship Id="rId62" Type="http://schemas.openxmlformats.org/officeDocument/2006/relationships/hyperlink" Target="https://www.basketball-reference.com/boxscores/202312080POR.html" TargetMode="External"/><Relationship Id="rId83" Type="http://schemas.openxmlformats.org/officeDocument/2006/relationships/hyperlink" Target="https://www.basketball-reference.com/boxscores/202312220HOU.html" TargetMode="External"/><Relationship Id="rId179" Type="http://schemas.openxmlformats.org/officeDocument/2006/relationships/hyperlink" Target="https://www.basketball-reference.com/boxscores/202403010BOS.html" TargetMode="External"/><Relationship Id="rId190" Type="http://schemas.openxmlformats.org/officeDocument/2006/relationships/hyperlink" Target="https://www.basketball-reference.com/boxscores/index.cgi?month=3&amp;day=9&amp;year=2024" TargetMode="External"/><Relationship Id="rId204" Type="http://schemas.openxmlformats.org/officeDocument/2006/relationships/hyperlink" Target="https://www.basketball-reference.com/teams/DEN/2024.html" TargetMode="External"/><Relationship Id="rId225" Type="http://schemas.openxmlformats.org/officeDocument/2006/relationships/hyperlink" Target="https://www.basketball-reference.com/teams/GSW/2024.html" TargetMode="External"/><Relationship Id="rId246" Type="http://schemas.openxmlformats.org/officeDocument/2006/relationships/hyperlink" Target="https://www.basketball-reference.com/teams/OKC/2024.html" TargetMode="External"/><Relationship Id="rId106" Type="http://schemas.openxmlformats.org/officeDocument/2006/relationships/hyperlink" Target="https://www.basketball-reference.com/boxscores/index.cgi?month=1&amp;day=5&amp;year=2024" TargetMode="External"/><Relationship Id="rId127" Type="http://schemas.openxmlformats.org/officeDocument/2006/relationships/hyperlink" Target="https://www.basketball-reference.com/boxscores/index.cgi?month=1&amp;day=22&amp;year=20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F8CD1-4482-4C74-B68A-EC2E5C1306BC}">
  <dimension ref="A1:Q90"/>
  <sheetViews>
    <sheetView tabSelected="1" topLeftCell="A65" workbookViewId="0">
      <selection activeCell="L89" sqref="L89"/>
    </sheetView>
  </sheetViews>
  <sheetFormatPr defaultRowHeight="14.4" x14ac:dyDescent="0.3"/>
  <cols>
    <col min="1" max="1" width="3.88671875" customWidth="1"/>
    <col min="2" max="2" width="16.88671875" customWidth="1"/>
    <col min="5" max="5" width="13.5546875" customWidth="1"/>
    <col min="7" max="7" width="20.5546875" customWidth="1"/>
    <col min="10" max="10" width="13.109375" customWidth="1"/>
    <col min="15" max="15" width="10.88671875" customWidth="1"/>
    <col min="16" max="16" width="10.6640625" customWidth="1"/>
    <col min="17" max="17" width="10.5546875" customWidth="1"/>
  </cols>
  <sheetData>
    <row r="1" spans="1:17" x14ac:dyDescent="0.3">
      <c r="A1" t="s">
        <v>150</v>
      </c>
    </row>
    <row r="2" spans="1:17" ht="15" thickBot="1" x14ac:dyDescent="0.35"/>
    <row r="3" spans="1:17" ht="15" thickBot="1" x14ac:dyDescent="0.35">
      <c r="A3" s="3" t="s">
        <v>0</v>
      </c>
      <c r="B3" s="4" t="s">
        <v>1</v>
      </c>
      <c r="C3" s="5" t="s">
        <v>2</v>
      </c>
      <c r="D3" s="5"/>
      <c r="E3" s="5"/>
      <c r="F3" s="5"/>
      <c r="G3" s="4" t="s">
        <v>3</v>
      </c>
      <c r="H3" s="5"/>
      <c r="I3" s="5"/>
      <c r="J3" s="6" t="s">
        <v>4</v>
      </c>
      <c r="K3" s="6" t="s">
        <v>5</v>
      </c>
      <c r="L3" s="6" t="s">
        <v>6</v>
      </c>
      <c r="M3" s="6" t="s">
        <v>7</v>
      </c>
      <c r="N3" s="4" t="s">
        <v>8</v>
      </c>
      <c r="O3" s="6" t="s">
        <v>9</v>
      </c>
      <c r="P3" s="5" t="s">
        <v>10</v>
      </c>
      <c r="Q3" s="7" t="s">
        <v>11</v>
      </c>
    </row>
    <row r="4" spans="1:17" x14ac:dyDescent="0.3">
      <c r="A4" s="12">
        <v>1</v>
      </c>
      <c r="B4" s="1" t="s">
        <v>12</v>
      </c>
      <c r="C4" s="8" t="s">
        <v>13</v>
      </c>
      <c r="D4" s="8"/>
      <c r="E4" s="2" t="s">
        <v>14</v>
      </c>
      <c r="F4" s="9" t="s">
        <v>15</v>
      </c>
      <c r="G4" s="1" t="s">
        <v>16</v>
      </c>
      <c r="H4" s="9" t="s">
        <v>6</v>
      </c>
      <c r="I4" s="9"/>
      <c r="J4" s="8">
        <v>126</v>
      </c>
      <c r="K4" s="8">
        <v>119</v>
      </c>
      <c r="L4" s="8">
        <v>1</v>
      </c>
      <c r="M4" s="8">
        <v>0</v>
      </c>
      <c r="N4" s="10" t="s">
        <v>17</v>
      </c>
      <c r="O4" s="8">
        <v>18.946999999999999</v>
      </c>
      <c r="P4" s="11">
        <v>9.7222222222222224E-2</v>
      </c>
      <c r="Q4" s="13"/>
    </row>
    <row r="5" spans="1:17" x14ac:dyDescent="0.3">
      <c r="A5" s="12">
        <v>2</v>
      </c>
      <c r="B5" s="1" t="s">
        <v>18</v>
      </c>
      <c r="C5" s="8" t="s">
        <v>19</v>
      </c>
      <c r="D5" s="8"/>
      <c r="E5" s="2" t="s">
        <v>14</v>
      </c>
      <c r="F5" s="9"/>
      <c r="G5" s="1" t="s">
        <v>20</v>
      </c>
      <c r="H5" s="9" t="s">
        <v>6</v>
      </c>
      <c r="I5" s="9"/>
      <c r="J5" s="8">
        <v>125</v>
      </c>
      <c r="K5" s="8">
        <v>120</v>
      </c>
      <c r="L5" s="8">
        <v>2</v>
      </c>
      <c r="M5" s="8">
        <v>0</v>
      </c>
      <c r="N5" s="10" t="s">
        <v>21</v>
      </c>
      <c r="O5" s="8">
        <v>20.238</v>
      </c>
      <c r="P5" s="11">
        <v>9.3055555555555558E-2</v>
      </c>
      <c r="Q5" s="13"/>
    </row>
    <row r="6" spans="1:17" x14ac:dyDescent="0.3">
      <c r="A6" s="12">
        <v>3</v>
      </c>
      <c r="B6" s="1" t="s">
        <v>22</v>
      </c>
      <c r="C6" s="8" t="s">
        <v>23</v>
      </c>
      <c r="D6" s="8"/>
      <c r="E6" s="2" t="s">
        <v>14</v>
      </c>
      <c r="F6" s="9" t="s">
        <v>15</v>
      </c>
      <c r="G6" s="1" t="s">
        <v>24</v>
      </c>
      <c r="H6" s="9" t="s">
        <v>6</v>
      </c>
      <c r="I6" s="9"/>
      <c r="J6" s="8">
        <v>125</v>
      </c>
      <c r="K6" s="8">
        <v>110</v>
      </c>
      <c r="L6" s="8">
        <v>3</v>
      </c>
      <c r="M6" s="8">
        <v>0</v>
      </c>
      <c r="N6" s="10" t="s">
        <v>25</v>
      </c>
      <c r="O6" s="8">
        <v>15.031000000000001</v>
      </c>
      <c r="P6" s="11">
        <v>9.3055555555555558E-2</v>
      </c>
      <c r="Q6" s="13"/>
    </row>
    <row r="7" spans="1:17" x14ac:dyDescent="0.3">
      <c r="A7" s="12">
        <v>4</v>
      </c>
      <c r="B7" s="1" t="s">
        <v>26</v>
      </c>
      <c r="C7" s="8" t="s">
        <v>19</v>
      </c>
      <c r="D7" s="8"/>
      <c r="E7" s="2" t="s">
        <v>14</v>
      </c>
      <c r="F7" s="9"/>
      <c r="G7" s="1" t="s">
        <v>27</v>
      </c>
      <c r="H7" s="9" t="s">
        <v>6</v>
      </c>
      <c r="I7" s="9"/>
      <c r="J7" s="8">
        <v>114</v>
      </c>
      <c r="K7" s="8">
        <v>105</v>
      </c>
      <c r="L7" s="8">
        <v>4</v>
      </c>
      <c r="M7" s="8">
        <v>0</v>
      </c>
      <c r="N7" s="10" t="s">
        <v>28</v>
      </c>
      <c r="O7" s="8">
        <v>20.103000000000002</v>
      </c>
      <c r="P7" s="11">
        <v>8.819444444444445E-2</v>
      </c>
      <c r="Q7" s="13"/>
    </row>
    <row r="8" spans="1:17" x14ac:dyDescent="0.3">
      <c r="A8" s="12">
        <v>5</v>
      </c>
      <c r="B8" s="1" t="s">
        <v>29</v>
      </c>
      <c r="C8" s="8" t="s">
        <v>30</v>
      </c>
      <c r="D8" s="8"/>
      <c r="E8" s="2" t="s">
        <v>14</v>
      </c>
      <c r="F8" s="9" t="s">
        <v>15</v>
      </c>
      <c r="G8" s="1" t="s">
        <v>31</v>
      </c>
      <c r="H8" s="9" t="s">
        <v>7</v>
      </c>
      <c r="I8" s="9"/>
      <c r="J8" s="8">
        <v>114</v>
      </c>
      <c r="K8" s="8">
        <v>125</v>
      </c>
      <c r="L8" s="8">
        <v>4</v>
      </c>
      <c r="M8" s="8">
        <v>1</v>
      </c>
      <c r="N8" s="10" t="s">
        <v>32</v>
      </c>
      <c r="O8" s="8">
        <v>19.728999999999999</v>
      </c>
      <c r="P8" s="11">
        <v>9.6527777777777782E-2</v>
      </c>
      <c r="Q8" s="13" t="s">
        <v>33</v>
      </c>
    </row>
    <row r="9" spans="1:17" x14ac:dyDescent="0.3">
      <c r="A9" s="12">
        <v>6</v>
      </c>
      <c r="B9" s="1" t="s">
        <v>34</v>
      </c>
      <c r="C9" s="8" t="s">
        <v>35</v>
      </c>
      <c r="D9" s="8"/>
      <c r="E9" s="2" t="s">
        <v>14</v>
      </c>
      <c r="F9" s="9"/>
      <c r="G9" s="1" t="s">
        <v>36</v>
      </c>
      <c r="H9" s="9" t="s">
        <v>6</v>
      </c>
      <c r="I9" s="9"/>
      <c r="J9" s="8">
        <v>124</v>
      </c>
      <c r="K9" s="8">
        <v>118</v>
      </c>
      <c r="L9" s="8">
        <v>5</v>
      </c>
      <c r="M9" s="8">
        <v>1</v>
      </c>
      <c r="N9" s="10" t="s">
        <v>17</v>
      </c>
      <c r="O9" s="8">
        <v>20.052</v>
      </c>
      <c r="P9" s="11">
        <v>9.8611111111111108E-2</v>
      </c>
      <c r="Q9" s="13"/>
    </row>
    <row r="10" spans="1:17" x14ac:dyDescent="0.3">
      <c r="A10" s="12">
        <v>7</v>
      </c>
      <c r="B10" s="1" t="s">
        <v>37</v>
      </c>
      <c r="C10" s="8" t="s">
        <v>38</v>
      </c>
      <c r="D10" s="8"/>
      <c r="E10" s="2" t="s">
        <v>14</v>
      </c>
      <c r="F10" s="9" t="s">
        <v>15</v>
      </c>
      <c r="G10" s="1" t="s">
        <v>39</v>
      </c>
      <c r="H10" s="9" t="s">
        <v>6</v>
      </c>
      <c r="I10" s="9"/>
      <c r="J10" s="8">
        <v>117</v>
      </c>
      <c r="K10" s="8">
        <v>102</v>
      </c>
      <c r="L10" s="8">
        <v>6</v>
      </c>
      <c r="M10" s="8">
        <v>1</v>
      </c>
      <c r="N10" s="10" t="s">
        <v>21</v>
      </c>
      <c r="O10" s="8">
        <v>19.408999999999999</v>
      </c>
      <c r="P10" s="11">
        <v>9.8611111111111108E-2</v>
      </c>
      <c r="Q10" s="13"/>
    </row>
    <row r="11" spans="1:17" x14ac:dyDescent="0.3">
      <c r="A11" s="12">
        <v>8</v>
      </c>
      <c r="B11" s="1" t="s">
        <v>40</v>
      </c>
      <c r="C11" s="8" t="s">
        <v>19</v>
      </c>
      <c r="D11" s="8"/>
      <c r="E11" s="2" t="s">
        <v>14</v>
      </c>
      <c r="F11" s="9"/>
      <c r="G11" s="1" t="s">
        <v>41</v>
      </c>
      <c r="H11" s="9" t="s">
        <v>7</v>
      </c>
      <c r="I11" s="9"/>
      <c r="J11" s="8">
        <v>116</v>
      </c>
      <c r="K11" s="8">
        <v>127</v>
      </c>
      <c r="L11" s="8">
        <v>6</v>
      </c>
      <c r="M11" s="8">
        <v>2</v>
      </c>
      <c r="N11" s="10" t="s">
        <v>32</v>
      </c>
      <c r="O11" s="8">
        <v>20.062999999999999</v>
      </c>
      <c r="P11" s="11">
        <v>9.6527777777777782E-2</v>
      </c>
      <c r="Q11" s="13"/>
    </row>
    <row r="12" spans="1:17" x14ac:dyDescent="0.3">
      <c r="A12" s="12">
        <v>9</v>
      </c>
      <c r="B12" s="1" t="s">
        <v>42</v>
      </c>
      <c r="C12" s="8" t="s">
        <v>19</v>
      </c>
      <c r="D12" s="8"/>
      <c r="E12" s="2" t="s">
        <v>14</v>
      </c>
      <c r="F12" s="9"/>
      <c r="G12" s="1" t="s">
        <v>43</v>
      </c>
      <c r="H12" s="9" t="s">
        <v>6</v>
      </c>
      <c r="I12" s="9"/>
      <c r="J12" s="8">
        <v>144</v>
      </c>
      <c r="K12" s="8">
        <v>126</v>
      </c>
      <c r="L12" s="8">
        <v>7</v>
      </c>
      <c r="M12" s="8">
        <v>2</v>
      </c>
      <c r="N12" s="10" t="s">
        <v>17</v>
      </c>
      <c r="O12" s="8">
        <v>20.376999999999999</v>
      </c>
      <c r="P12" s="11">
        <v>0.1</v>
      </c>
      <c r="Q12" s="13" t="s">
        <v>33</v>
      </c>
    </row>
    <row r="13" spans="1:17" x14ac:dyDescent="0.3">
      <c r="A13" s="12">
        <v>10</v>
      </c>
      <c r="B13" s="1" t="s">
        <v>44</v>
      </c>
      <c r="C13" s="8" t="s">
        <v>38</v>
      </c>
      <c r="D13" s="8"/>
      <c r="E13" s="2" t="s">
        <v>14</v>
      </c>
      <c r="F13" s="9" t="s">
        <v>15</v>
      </c>
      <c r="G13" s="1" t="s">
        <v>45</v>
      </c>
      <c r="H13" s="9" t="s">
        <v>6</v>
      </c>
      <c r="I13" s="9"/>
      <c r="J13" s="8">
        <v>136</v>
      </c>
      <c r="K13" s="8">
        <v>124</v>
      </c>
      <c r="L13" s="8">
        <v>8</v>
      </c>
      <c r="M13" s="8">
        <v>2</v>
      </c>
      <c r="N13" s="10" t="s">
        <v>21</v>
      </c>
      <c r="O13" s="8">
        <v>16.302</v>
      </c>
      <c r="P13" s="11">
        <v>9.0277777777777776E-2</v>
      </c>
      <c r="Q13" s="13"/>
    </row>
    <row r="14" spans="1:17" x14ac:dyDescent="0.3">
      <c r="A14" s="12">
        <v>11</v>
      </c>
      <c r="B14" s="1" t="s">
        <v>46</v>
      </c>
      <c r="C14" s="8" t="s">
        <v>23</v>
      </c>
      <c r="D14" s="8"/>
      <c r="E14" s="2" t="s">
        <v>14</v>
      </c>
      <c r="F14" s="9" t="s">
        <v>15</v>
      </c>
      <c r="G14" s="1" t="s">
        <v>45</v>
      </c>
      <c r="H14" s="9" t="s">
        <v>7</v>
      </c>
      <c r="I14" s="9"/>
      <c r="J14" s="8">
        <v>110</v>
      </c>
      <c r="K14" s="8">
        <v>131</v>
      </c>
      <c r="L14" s="8">
        <v>8</v>
      </c>
      <c r="M14" s="8">
        <v>3</v>
      </c>
      <c r="N14" s="10" t="s">
        <v>32</v>
      </c>
      <c r="O14" s="8">
        <v>16.353999999999999</v>
      </c>
      <c r="P14" s="11">
        <v>9.0277777777777776E-2</v>
      </c>
      <c r="Q14" s="13" t="s">
        <v>33</v>
      </c>
    </row>
    <row r="15" spans="1:17" x14ac:dyDescent="0.3">
      <c r="A15" s="12">
        <v>12</v>
      </c>
      <c r="B15" s="1" t="s">
        <v>47</v>
      </c>
      <c r="C15" s="8" t="s">
        <v>38</v>
      </c>
      <c r="D15" s="8"/>
      <c r="E15" s="2" t="s">
        <v>14</v>
      </c>
      <c r="F15" s="9" t="s">
        <v>15</v>
      </c>
      <c r="G15" s="1" t="s">
        <v>48</v>
      </c>
      <c r="H15" s="9" t="s">
        <v>6</v>
      </c>
      <c r="I15" s="9"/>
      <c r="J15" s="8">
        <v>130</v>
      </c>
      <c r="K15" s="8">
        <v>117</v>
      </c>
      <c r="L15" s="8">
        <v>9</v>
      </c>
      <c r="M15" s="8">
        <v>3</v>
      </c>
      <c r="N15" s="10" t="s">
        <v>17</v>
      </c>
      <c r="O15" s="8">
        <v>16.632000000000001</v>
      </c>
      <c r="P15" s="11">
        <v>8.819444444444445E-2</v>
      </c>
      <c r="Q15" s="13"/>
    </row>
    <row r="16" spans="1:17" x14ac:dyDescent="0.3">
      <c r="A16" s="12">
        <v>13</v>
      </c>
      <c r="B16" s="1" t="s">
        <v>49</v>
      </c>
      <c r="C16" s="8" t="s">
        <v>23</v>
      </c>
      <c r="D16" s="8"/>
      <c r="E16" s="2" t="s">
        <v>14</v>
      </c>
      <c r="F16" s="9" t="s">
        <v>15</v>
      </c>
      <c r="G16" s="1" t="s">
        <v>50</v>
      </c>
      <c r="H16" s="9" t="s">
        <v>7</v>
      </c>
      <c r="I16" s="9"/>
      <c r="J16" s="8">
        <v>125</v>
      </c>
      <c r="K16" s="8">
        <v>132</v>
      </c>
      <c r="L16" s="8">
        <v>9</v>
      </c>
      <c r="M16" s="8">
        <v>4</v>
      </c>
      <c r="N16" s="10" t="s">
        <v>32</v>
      </c>
      <c r="O16" s="8">
        <v>18.128</v>
      </c>
      <c r="P16" s="11">
        <v>8.819444444444445E-2</v>
      </c>
      <c r="Q16" s="13"/>
    </row>
    <row r="17" spans="1:17" x14ac:dyDescent="0.3">
      <c r="A17" s="12">
        <v>14</v>
      </c>
      <c r="B17" s="1" t="s">
        <v>51</v>
      </c>
      <c r="C17" s="8" t="s">
        <v>35</v>
      </c>
      <c r="D17" s="8"/>
      <c r="E17" s="2" t="s">
        <v>14</v>
      </c>
      <c r="F17" s="9"/>
      <c r="G17" s="1" t="s">
        <v>52</v>
      </c>
      <c r="H17" s="9" t="s">
        <v>7</v>
      </c>
      <c r="I17" s="9"/>
      <c r="J17" s="8">
        <v>113</v>
      </c>
      <c r="K17" s="8">
        <v>129</v>
      </c>
      <c r="L17" s="8">
        <v>9</v>
      </c>
      <c r="M17" s="8">
        <v>5</v>
      </c>
      <c r="N17" s="10" t="s">
        <v>53</v>
      </c>
      <c r="O17" s="8">
        <v>20.210999999999999</v>
      </c>
      <c r="P17" s="11">
        <v>9.0277777777777776E-2</v>
      </c>
      <c r="Q17" s="13"/>
    </row>
    <row r="18" spans="1:17" x14ac:dyDescent="0.3">
      <c r="A18" s="12">
        <v>15</v>
      </c>
      <c r="B18" s="1" t="s">
        <v>54</v>
      </c>
      <c r="C18" s="8" t="s">
        <v>55</v>
      </c>
      <c r="D18" s="8"/>
      <c r="E18" s="2" t="s">
        <v>14</v>
      </c>
      <c r="F18" s="9" t="s">
        <v>15</v>
      </c>
      <c r="G18" s="1" t="s">
        <v>56</v>
      </c>
      <c r="H18" s="9" t="s">
        <v>6</v>
      </c>
      <c r="I18" s="9"/>
      <c r="J18" s="8">
        <v>104</v>
      </c>
      <c r="K18" s="8">
        <v>101</v>
      </c>
      <c r="L18" s="8">
        <v>10</v>
      </c>
      <c r="M18" s="8">
        <v>5</v>
      </c>
      <c r="N18" s="10" t="s">
        <v>17</v>
      </c>
      <c r="O18" s="8">
        <v>18.997</v>
      </c>
      <c r="P18" s="11">
        <v>9.166666666666666E-2</v>
      </c>
      <c r="Q18" s="13"/>
    </row>
    <row r="19" spans="1:17" x14ac:dyDescent="0.3">
      <c r="A19" s="12">
        <v>16</v>
      </c>
      <c r="B19" s="1" t="s">
        <v>57</v>
      </c>
      <c r="C19" s="8" t="s">
        <v>55</v>
      </c>
      <c r="D19" s="8"/>
      <c r="E19" s="2" t="s">
        <v>14</v>
      </c>
      <c r="F19" s="9" t="s">
        <v>15</v>
      </c>
      <c r="G19" s="1" t="s">
        <v>43</v>
      </c>
      <c r="H19" s="9" t="s">
        <v>7</v>
      </c>
      <c r="I19" s="9"/>
      <c r="J19" s="8">
        <v>88</v>
      </c>
      <c r="K19" s="8">
        <v>107</v>
      </c>
      <c r="L19" s="8">
        <v>10</v>
      </c>
      <c r="M19" s="8">
        <v>6</v>
      </c>
      <c r="N19" s="10" t="s">
        <v>32</v>
      </c>
      <c r="O19" s="8">
        <v>19.37</v>
      </c>
      <c r="P19" s="11">
        <v>8.9583333333333334E-2</v>
      </c>
      <c r="Q19" s="13"/>
    </row>
    <row r="20" spans="1:17" x14ac:dyDescent="0.3">
      <c r="A20" s="12">
        <v>17</v>
      </c>
      <c r="B20" s="1" t="s">
        <v>58</v>
      </c>
      <c r="C20" s="8" t="s">
        <v>19</v>
      </c>
      <c r="D20" s="8"/>
      <c r="E20" s="2" t="s">
        <v>14</v>
      </c>
      <c r="F20" s="9"/>
      <c r="G20" s="1" t="s">
        <v>59</v>
      </c>
      <c r="H20" s="9" t="s">
        <v>6</v>
      </c>
      <c r="I20" s="9"/>
      <c r="J20" s="8">
        <v>121</v>
      </c>
      <c r="K20" s="8">
        <v>115</v>
      </c>
      <c r="L20" s="8">
        <v>11</v>
      </c>
      <c r="M20" s="8">
        <v>6</v>
      </c>
      <c r="N20" s="10" t="s">
        <v>17</v>
      </c>
      <c r="O20" s="8">
        <v>20.103000000000002</v>
      </c>
      <c r="P20" s="11">
        <v>0.1076388888888889</v>
      </c>
      <c r="Q20" s="13" t="s">
        <v>33</v>
      </c>
    </row>
    <row r="21" spans="1:17" x14ac:dyDescent="0.3">
      <c r="A21" s="12">
        <v>18</v>
      </c>
      <c r="B21" s="1" t="s">
        <v>60</v>
      </c>
      <c r="C21" s="8" t="s">
        <v>35</v>
      </c>
      <c r="D21" s="8"/>
      <c r="E21" s="2" t="s">
        <v>14</v>
      </c>
      <c r="F21" s="9"/>
      <c r="G21" s="1" t="s">
        <v>24</v>
      </c>
      <c r="H21" s="9" t="s">
        <v>7</v>
      </c>
      <c r="I21" s="9"/>
      <c r="J21" s="8">
        <v>94</v>
      </c>
      <c r="K21" s="8">
        <v>108</v>
      </c>
      <c r="L21" s="8">
        <v>11</v>
      </c>
      <c r="M21" s="8">
        <v>7</v>
      </c>
      <c r="N21" s="10" t="s">
        <v>32</v>
      </c>
      <c r="O21" s="8">
        <v>20.149999999999999</v>
      </c>
      <c r="P21" s="11">
        <v>8.8888888888888892E-2</v>
      </c>
      <c r="Q21" s="13"/>
    </row>
    <row r="22" spans="1:17" x14ac:dyDescent="0.3">
      <c r="A22" s="12">
        <v>19</v>
      </c>
      <c r="B22" s="1" t="s">
        <v>61</v>
      </c>
      <c r="C22" s="8" t="s">
        <v>62</v>
      </c>
      <c r="D22" s="8"/>
      <c r="E22" s="2" t="s">
        <v>14</v>
      </c>
      <c r="F22" s="9"/>
      <c r="G22" s="1" t="s">
        <v>63</v>
      </c>
      <c r="H22" s="9" t="s">
        <v>7</v>
      </c>
      <c r="I22" s="9"/>
      <c r="J22" s="8">
        <v>120</v>
      </c>
      <c r="K22" s="8">
        <v>126</v>
      </c>
      <c r="L22" s="8">
        <v>11</v>
      </c>
      <c r="M22" s="8">
        <v>8</v>
      </c>
      <c r="N22" s="10" t="s">
        <v>53</v>
      </c>
      <c r="O22" s="8">
        <v>20.277000000000001</v>
      </c>
      <c r="P22" s="11">
        <v>9.8611111111111108E-2</v>
      </c>
      <c r="Q22" s="13"/>
    </row>
    <row r="23" spans="1:17" x14ac:dyDescent="0.3">
      <c r="A23" s="12">
        <v>20</v>
      </c>
      <c r="B23" s="1" t="s">
        <v>64</v>
      </c>
      <c r="C23" s="8" t="s">
        <v>19</v>
      </c>
      <c r="D23" s="8"/>
      <c r="E23" s="2" t="s">
        <v>14</v>
      </c>
      <c r="F23" s="9"/>
      <c r="G23" s="1" t="s">
        <v>65</v>
      </c>
      <c r="H23" s="9" t="s">
        <v>6</v>
      </c>
      <c r="I23" s="9"/>
      <c r="J23" s="8">
        <v>147</v>
      </c>
      <c r="K23" s="8">
        <v>97</v>
      </c>
      <c r="L23" s="8">
        <v>12</v>
      </c>
      <c r="M23" s="8">
        <v>8</v>
      </c>
      <c r="N23" s="10" t="s">
        <v>17</v>
      </c>
      <c r="O23" s="8">
        <v>19.876999999999999</v>
      </c>
      <c r="P23" s="11">
        <v>8.4722222222222227E-2</v>
      </c>
      <c r="Q23" s="13"/>
    </row>
    <row r="24" spans="1:17" x14ac:dyDescent="0.3">
      <c r="A24" s="12">
        <v>21</v>
      </c>
      <c r="B24" s="1" t="s">
        <v>66</v>
      </c>
      <c r="C24" s="8" t="s">
        <v>30</v>
      </c>
      <c r="D24" s="8"/>
      <c r="E24" s="2" t="s">
        <v>14</v>
      </c>
      <c r="F24" s="9" t="s">
        <v>15</v>
      </c>
      <c r="G24" s="1" t="s">
        <v>67</v>
      </c>
      <c r="H24" s="9" t="s">
        <v>6</v>
      </c>
      <c r="I24" s="9"/>
      <c r="J24" s="8">
        <v>125</v>
      </c>
      <c r="K24" s="8">
        <v>112</v>
      </c>
      <c r="L24" s="8">
        <v>13</v>
      </c>
      <c r="M24" s="8">
        <v>8</v>
      </c>
      <c r="N24" s="10" t="s">
        <v>21</v>
      </c>
      <c r="O24" s="8">
        <v>18.762</v>
      </c>
      <c r="P24" s="11">
        <v>9.375E-2</v>
      </c>
      <c r="Q24" s="13"/>
    </row>
    <row r="25" spans="1:17" x14ac:dyDescent="0.3">
      <c r="A25" s="12">
        <v>22</v>
      </c>
      <c r="B25" s="1" t="s">
        <v>68</v>
      </c>
      <c r="C25" s="8" t="s">
        <v>23</v>
      </c>
      <c r="D25" s="8"/>
      <c r="E25" s="2" t="s">
        <v>14</v>
      </c>
      <c r="F25" s="9" t="s">
        <v>15</v>
      </c>
      <c r="G25" s="1" t="s">
        <v>24</v>
      </c>
      <c r="H25" s="9" t="s">
        <v>6</v>
      </c>
      <c r="I25" s="9"/>
      <c r="J25" s="8">
        <v>120</v>
      </c>
      <c r="K25" s="8">
        <v>113</v>
      </c>
      <c r="L25" s="8">
        <v>14</v>
      </c>
      <c r="M25" s="8">
        <v>8</v>
      </c>
      <c r="N25" s="10" t="s">
        <v>25</v>
      </c>
      <c r="O25" s="8">
        <v>16.379000000000001</v>
      </c>
      <c r="P25" s="11">
        <v>9.0972222222222218E-2</v>
      </c>
      <c r="Q25" s="13"/>
    </row>
    <row r="26" spans="1:17" x14ac:dyDescent="0.3">
      <c r="A26" s="12">
        <v>23</v>
      </c>
      <c r="B26" s="1" t="s">
        <v>69</v>
      </c>
      <c r="C26" s="8" t="s">
        <v>35</v>
      </c>
      <c r="D26" s="8"/>
      <c r="E26" s="2" t="s">
        <v>14</v>
      </c>
      <c r="F26" s="9"/>
      <c r="G26" s="1" t="s">
        <v>56</v>
      </c>
      <c r="H26" s="9" t="s">
        <v>6</v>
      </c>
      <c r="I26" s="9"/>
      <c r="J26" s="8">
        <v>127</v>
      </c>
      <c r="K26" s="8">
        <v>125</v>
      </c>
      <c r="L26" s="8">
        <v>15</v>
      </c>
      <c r="M26" s="8">
        <v>8</v>
      </c>
      <c r="N26" s="10" t="s">
        <v>28</v>
      </c>
      <c r="O26" s="8">
        <v>20.376999999999999</v>
      </c>
      <c r="P26" s="11">
        <v>9.7916666666666666E-2</v>
      </c>
      <c r="Q26" s="13"/>
    </row>
    <row r="27" spans="1:17" x14ac:dyDescent="0.3">
      <c r="A27" s="12">
        <v>24</v>
      </c>
      <c r="B27" s="1" t="s">
        <v>70</v>
      </c>
      <c r="C27" s="8" t="s">
        <v>19</v>
      </c>
      <c r="D27" s="8"/>
      <c r="E27" s="2" t="s">
        <v>14</v>
      </c>
      <c r="F27" s="9"/>
      <c r="G27" s="1" t="s">
        <v>71</v>
      </c>
      <c r="H27" s="9" t="s">
        <v>7</v>
      </c>
      <c r="I27" s="9"/>
      <c r="J27" s="8">
        <v>101</v>
      </c>
      <c r="K27" s="8">
        <v>119</v>
      </c>
      <c r="L27" s="8">
        <v>15</v>
      </c>
      <c r="M27" s="8">
        <v>9</v>
      </c>
      <c r="N27" s="10" t="s">
        <v>32</v>
      </c>
      <c r="O27" s="8">
        <v>20.177</v>
      </c>
      <c r="P27" s="11">
        <v>9.166666666666666E-2</v>
      </c>
      <c r="Q27" s="13"/>
    </row>
    <row r="28" spans="1:17" x14ac:dyDescent="0.3">
      <c r="A28" s="12">
        <v>25</v>
      </c>
      <c r="B28" s="1" t="s">
        <v>72</v>
      </c>
      <c r="C28" s="8" t="s">
        <v>62</v>
      </c>
      <c r="D28" s="8"/>
      <c r="E28" s="2" t="s">
        <v>14</v>
      </c>
      <c r="F28" s="9" t="s">
        <v>15</v>
      </c>
      <c r="G28" s="1" t="s">
        <v>67</v>
      </c>
      <c r="H28" s="9" t="s">
        <v>6</v>
      </c>
      <c r="I28" s="9"/>
      <c r="J28" s="8">
        <v>131</v>
      </c>
      <c r="K28" s="8">
        <v>120</v>
      </c>
      <c r="L28" s="8">
        <v>16</v>
      </c>
      <c r="M28" s="8">
        <v>9</v>
      </c>
      <c r="N28" s="10" t="s">
        <v>17</v>
      </c>
      <c r="O28" s="8">
        <v>18.439</v>
      </c>
      <c r="P28" s="11">
        <v>9.166666666666666E-2</v>
      </c>
      <c r="Q28" s="13"/>
    </row>
    <row r="29" spans="1:17" x14ac:dyDescent="0.3">
      <c r="A29" s="12">
        <v>26</v>
      </c>
      <c r="B29" s="1" t="s">
        <v>73</v>
      </c>
      <c r="C29" s="8" t="s">
        <v>62</v>
      </c>
      <c r="D29" s="8"/>
      <c r="E29" s="2" t="s">
        <v>14</v>
      </c>
      <c r="F29" s="9" t="s">
        <v>15</v>
      </c>
      <c r="G29" s="1" t="s">
        <v>31</v>
      </c>
      <c r="H29" s="9" t="s">
        <v>7</v>
      </c>
      <c r="I29" s="9"/>
      <c r="J29" s="8">
        <v>104</v>
      </c>
      <c r="K29" s="8">
        <v>130</v>
      </c>
      <c r="L29" s="8">
        <v>16</v>
      </c>
      <c r="M29" s="8">
        <v>10</v>
      </c>
      <c r="N29" s="10" t="s">
        <v>32</v>
      </c>
      <c r="O29" s="8">
        <v>19.658999999999999</v>
      </c>
      <c r="P29" s="11">
        <v>8.5416666666666669E-2</v>
      </c>
      <c r="Q29" s="13"/>
    </row>
    <row r="30" spans="1:17" x14ac:dyDescent="0.3">
      <c r="A30" s="12">
        <v>27</v>
      </c>
      <c r="B30" s="1" t="s">
        <v>74</v>
      </c>
      <c r="C30" s="8" t="s">
        <v>19</v>
      </c>
      <c r="D30" s="8"/>
      <c r="E30" s="2" t="s">
        <v>14</v>
      </c>
      <c r="F30" s="9"/>
      <c r="G30" s="1" t="s">
        <v>43</v>
      </c>
      <c r="H30" s="9" t="s">
        <v>7</v>
      </c>
      <c r="I30" s="9"/>
      <c r="J30" s="8">
        <v>111</v>
      </c>
      <c r="K30" s="8">
        <v>120</v>
      </c>
      <c r="L30" s="8">
        <v>16</v>
      </c>
      <c r="M30" s="8">
        <v>11</v>
      </c>
      <c r="N30" s="10" t="s">
        <v>53</v>
      </c>
      <c r="O30" s="8">
        <v>20.309999999999999</v>
      </c>
      <c r="P30" s="11">
        <v>9.7222222222222224E-2</v>
      </c>
      <c r="Q30" s="13"/>
    </row>
    <row r="31" spans="1:17" x14ac:dyDescent="0.3">
      <c r="A31" s="12">
        <v>28</v>
      </c>
      <c r="B31" s="1" t="s">
        <v>75</v>
      </c>
      <c r="C31" s="8" t="s">
        <v>23</v>
      </c>
      <c r="D31" s="8"/>
      <c r="E31" s="2" t="s">
        <v>14</v>
      </c>
      <c r="F31" s="9" t="s">
        <v>15</v>
      </c>
      <c r="G31" s="1" t="s">
        <v>59</v>
      </c>
      <c r="H31" s="9" t="s">
        <v>7</v>
      </c>
      <c r="I31" s="9"/>
      <c r="J31" s="8">
        <v>96</v>
      </c>
      <c r="K31" s="8">
        <v>122</v>
      </c>
      <c r="L31" s="8">
        <v>16</v>
      </c>
      <c r="M31" s="8">
        <v>12</v>
      </c>
      <c r="N31" s="10" t="s">
        <v>76</v>
      </c>
      <c r="O31" s="8">
        <v>18.055</v>
      </c>
      <c r="P31" s="11">
        <v>8.9583333333333334E-2</v>
      </c>
      <c r="Q31" s="13"/>
    </row>
    <row r="32" spans="1:17" x14ac:dyDescent="0.3">
      <c r="A32" s="12">
        <v>29</v>
      </c>
      <c r="B32" s="1" t="s">
        <v>77</v>
      </c>
      <c r="C32" s="8" t="s">
        <v>19</v>
      </c>
      <c r="D32" s="8"/>
      <c r="E32" s="2" t="s">
        <v>14</v>
      </c>
      <c r="F32" s="9"/>
      <c r="G32" s="1" t="s">
        <v>16</v>
      </c>
      <c r="H32" s="9" t="s">
        <v>6</v>
      </c>
      <c r="I32" s="9"/>
      <c r="J32" s="8">
        <v>144</v>
      </c>
      <c r="K32" s="8">
        <v>119</v>
      </c>
      <c r="L32" s="8">
        <v>17</v>
      </c>
      <c r="M32" s="8">
        <v>12</v>
      </c>
      <c r="N32" s="10" t="s">
        <v>17</v>
      </c>
      <c r="O32" s="8">
        <v>20.408999999999999</v>
      </c>
      <c r="P32" s="11">
        <v>8.819444444444445E-2</v>
      </c>
      <c r="Q32" s="13"/>
    </row>
    <row r="33" spans="1:17" x14ac:dyDescent="0.3">
      <c r="A33" s="12">
        <v>30</v>
      </c>
      <c r="B33" s="1" t="s">
        <v>78</v>
      </c>
      <c r="C33" s="8" t="s">
        <v>55</v>
      </c>
      <c r="D33" s="8"/>
      <c r="E33" s="2" t="s">
        <v>14</v>
      </c>
      <c r="F33" s="9" t="s">
        <v>15</v>
      </c>
      <c r="G33" s="1" t="s">
        <v>79</v>
      </c>
      <c r="H33" s="9" t="s">
        <v>6</v>
      </c>
      <c r="I33" s="9"/>
      <c r="J33" s="8">
        <v>128</v>
      </c>
      <c r="K33" s="8">
        <v>114</v>
      </c>
      <c r="L33" s="8">
        <v>18</v>
      </c>
      <c r="M33" s="8">
        <v>12</v>
      </c>
      <c r="N33" s="10" t="s">
        <v>21</v>
      </c>
      <c r="O33" s="8">
        <v>17.071000000000002</v>
      </c>
      <c r="P33" s="11">
        <v>0.10138888888888889</v>
      </c>
      <c r="Q33" s="13"/>
    </row>
    <row r="34" spans="1:17" x14ac:dyDescent="0.3">
      <c r="A34" s="12">
        <v>31</v>
      </c>
      <c r="B34" s="1" t="s">
        <v>80</v>
      </c>
      <c r="C34" s="8" t="s">
        <v>19</v>
      </c>
      <c r="D34" s="8"/>
      <c r="E34" s="2" t="s">
        <v>14</v>
      </c>
      <c r="F34" s="9"/>
      <c r="G34" s="1" t="s">
        <v>81</v>
      </c>
      <c r="H34" s="9" t="s">
        <v>7</v>
      </c>
      <c r="I34" s="9"/>
      <c r="J34" s="8">
        <v>110</v>
      </c>
      <c r="K34" s="8">
        <v>113</v>
      </c>
      <c r="L34" s="8">
        <v>18</v>
      </c>
      <c r="M34" s="8">
        <v>13</v>
      </c>
      <c r="N34" s="10" t="s">
        <v>32</v>
      </c>
      <c r="O34" s="8">
        <v>20.376999999999999</v>
      </c>
      <c r="P34" s="11">
        <v>9.375E-2</v>
      </c>
      <c r="Q34" s="13"/>
    </row>
    <row r="35" spans="1:17" x14ac:dyDescent="0.3">
      <c r="A35" s="12">
        <v>32</v>
      </c>
      <c r="B35" s="1" t="s">
        <v>82</v>
      </c>
      <c r="C35" s="8" t="s">
        <v>23</v>
      </c>
      <c r="D35" s="8"/>
      <c r="E35" s="2" t="s">
        <v>14</v>
      </c>
      <c r="F35" s="9" t="s">
        <v>15</v>
      </c>
      <c r="G35" s="1" t="s">
        <v>71</v>
      </c>
      <c r="H35" s="9" t="s">
        <v>7</v>
      </c>
      <c r="I35" s="9"/>
      <c r="J35" s="8">
        <v>110</v>
      </c>
      <c r="K35" s="8">
        <v>118</v>
      </c>
      <c r="L35" s="8">
        <v>18</v>
      </c>
      <c r="M35" s="8">
        <v>14</v>
      </c>
      <c r="N35" s="10" t="s">
        <v>53</v>
      </c>
      <c r="O35" s="8">
        <v>18.024000000000001</v>
      </c>
      <c r="P35" s="11">
        <v>0.1</v>
      </c>
      <c r="Q35" s="13"/>
    </row>
    <row r="36" spans="1:17" x14ac:dyDescent="0.3">
      <c r="A36" s="12">
        <v>33</v>
      </c>
      <c r="B36" s="1" t="s">
        <v>83</v>
      </c>
      <c r="C36" s="8" t="s">
        <v>19</v>
      </c>
      <c r="D36" s="8"/>
      <c r="E36" s="2" t="s">
        <v>14</v>
      </c>
      <c r="F36" s="9" t="s">
        <v>15</v>
      </c>
      <c r="G36" s="1" t="s">
        <v>84</v>
      </c>
      <c r="H36" s="9" t="s">
        <v>6</v>
      </c>
      <c r="I36" s="9"/>
      <c r="J36" s="8">
        <v>132</v>
      </c>
      <c r="K36" s="8">
        <v>122</v>
      </c>
      <c r="L36" s="8">
        <v>19</v>
      </c>
      <c r="M36" s="8">
        <v>14</v>
      </c>
      <c r="N36" s="10" t="s">
        <v>17</v>
      </c>
      <c r="O36" s="8">
        <v>18.064</v>
      </c>
      <c r="P36" s="11">
        <v>9.2361111111111116E-2</v>
      </c>
      <c r="Q36" s="13"/>
    </row>
    <row r="37" spans="1:17" x14ac:dyDescent="0.3">
      <c r="A37" s="12">
        <v>34</v>
      </c>
      <c r="B37" s="1" t="s">
        <v>85</v>
      </c>
      <c r="C37" s="8" t="s">
        <v>62</v>
      </c>
      <c r="D37" s="8"/>
      <c r="E37" s="2" t="s">
        <v>14</v>
      </c>
      <c r="F37" s="9" t="s">
        <v>15</v>
      </c>
      <c r="G37" s="1" t="s">
        <v>65</v>
      </c>
      <c r="H37" s="9" t="s">
        <v>7</v>
      </c>
      <c r="I37" s="9"/>
      <c r="J37" s="8">
        <v>90</v>
      </c>
      <c r="K37" s="8">
        <v>127</v>
      </c>
      <c r="L37" s="8">
        <v>19</v>
      </c>
      <c r="M37" s="8">
        <v>15</v>
      </c>
      <c r="N37" s="10" t="s">
        <v>32</v>
      </c>
      <c r="O37" s="8">
        <v>18.206</v>
      </c>
      <c r="P37" s="11">
        <v>8.6805555555555552E-2</v>
      </c>
      <c r="Q37" s="13"/>
    </row>
    <row r="38" spans="1:17" x14ac:dyDescent="0.3">
      <c r="A38" s="12">
        <v>35</v>
      </c>
      <c r="B38" s="1" t="s">
        <v>86</v>
      </c>
      <c r="C38" s="8" t="s">
        <v>19</v>
      </c>
      <c r="D38" s="8"/>
      <c r="E38" s="2" t="s">
        <v>14</v>
      </c>
      <c r="F38" s="9"/>
      <c r="G38" s="1" t="s">
        <v>67</v>
      </c>
      <c r="H38" s="9" t="s">
        <v>6</v>
      </c>
      <c r="I38" s="9"/>
      <c r="J38" s="8">
        <v>126</v>
      </c>
      <c r="K38" s="8">
        <v>97</v>
      </c>
      <c r="L38" s="8">
        <v>20</v>
      </c>
      <c r="M38" s="8">
        <v>15</v>
      </c>
      <c r="N38" s="10" t="s">
        <v>17</v>
      </c>
      <c r="O38" s="8">
        <v>20.077000000000002</v>
      </c>
      <c r="P38" s="11">
        <v>9.8611111111111108E-2</v>
      </c>
      <c r="Q38" s="13"/>
    </row>
    <row r="39" spans="1:17" x14ac:dyDescent="0.3">
      <c r="A39" s="12">
        <v>36</v>
      </c>
      <c r="B39" s="1" t="s">
        <v>87</v>
      </c>
      <c r="C39" s="8" t="s">
        <v>19</v>
      </c>
      <c r="D39" s="8"/>
      <c r="E39" s="2" t="s">
        <v>14</v>
      </c>
      <c r="F39" s="9"/>
      <c r="G39" s="1" t="s">
        <v>67</v>
      </c>
      <c r="H39" s="9" t="s">
        <v>6</v>
      </c>
      <c r="I39" s="9"/>
      <c r="J39" s="8">
        <v>139</v>
      </c>
      <c r="K39" s="8">
        <v>103</v>
      </c>
      <c r="L39" s="8">
        <v>21</v>
      </c>
      <c r="M39" s="8">
        <v>15</v>
      </c>
      <c r="N39" s="10" t="s">
        <v>21</v>
      </c>
      <c r="O39" s="8">
        <v>20.161999999999999</v>
      </c>
      <c r="P39" s="11">
        <v>8.6805555555555552E-2</v>
      </c>
      <c r="Q39" s="13"/>
    </row>
    <row r="40" spans="1:17" x14ac:dyDescent="0.3">
      <c r="A40" s="12">
        <v>37</v>
      </c>
      <c r="B40" s="1" t="s">
        <v>88</v>
      </c>
      <c r="C40" s="8" t="s">
        <v>35</v>
      </c>
      <c r="D40" s="8"/>
      <c r="E40" s="2" t="s">
        <v>14</v>
      </c>
      <c r="F40" s="9"/>
      <c r="G40" s="1" t="s">
        <v>71</v>
      </c>
      <c r="H40" s="9" t="s">
        <v>6</v>
      </c>
      <c r="I40" s="9"/>
      <c r="J40" s="8">
        <v>115</v>
      </c>
      <c r="K40" s="8">
        <v>108</v>
      </c>
      <c r="L40" s="8">
        <v>22</v>
      </c>
      <c r="M40" s="8">
        <v>15</v>
      </c>
      <c r="N40" s="10" t="s">
        <v>25</v>
      </c>
      <c r="O40" s="8">
        <v>20.111000000000001</v>
      </c>
      <c r="P40" s="11">
        <v>9.5138888888888884E-2</v>
      </c>
      <c r="Q40" s="13"/>
    </row>
    <row r="41" spans="1:17" x14ac:dyDescent="0.3">
      <c r="A41" s="12">
        <v>38</v>
      </c>
      <c r="B41" s="1" t="s">
        <v>89</v>
      </c>
      <c r="C41" s="8" t="s">
        <v>19</v>
      </c>
      <c r="D41" s="8"/>
      <c r="E41" s="2" t="s">
        <v>14</v>
      </c>
      <c r="F41" s="9"/>
      <c r="G41" s="1" t="s">
        <v>24</v>
      </c>
      <c r="H41" s="9" t="s">
        <v>7</v>
      </c>
      <c r="I41" s="9"/>
      <c r="J41" s="8">
        <v>103</v>
      </c>
      <c r="K41" s="8">
        <v>120</v>
      </c>
      <c r="L41" s="8">
        <v>22</v>
      </c>
      <c r="M41" s="8">
        <v>16</v>
      </c>
      <c r="N41" s="10" t="s">
        <v>32</v>
      </c>
      <c r="O41" s="8">
        <v>20.116</v>
      </c>
      <c r="P41" s="11">
        <v>9.583333333333334E-2</v>
      </c>
      <c r="Q41" s="13"/>
    </row>
    <row r="42" spans="1:17" x14ac:dyDescent="0.3">
      <c r="A42" s="12">
        <v>39</v>
      </c>
      <c r="B42" s="1" t="s">
        <v>90</v>
      </c>
      <c r="C42" s="8" t="s">
        <v>19</v>
      </c>
      <c r="D42" s="8"/>
      <c r="E42" s="2" t="s">
        <v>14</v>
      </c>
      <c r="F42" s="9"/>
      <c r="G42" s="1" t="s">
        <v>91</v>
      </c>
      <c r="H42" s="9" t="s">
        <v>6</v>
      </c>
      <c r="I42" s="9"/>
      <c r="J42" s="8">
        <v>128</v>
      </c>
      <c r="K42" s="8">
        <v>124</v>
      </c>
      <c r="L42" s="8">
        <v>23</v>
      </c>
      <c r="M42" s="8">
        <v>16</v>
      </c>
      <c r="N42" s="10" t="s">
        <v>17</v>
      </c>
      <c r="O42" s="8">
        <v>20.04</v>
      </c>
      <c r="P42" s="11">
        <v>0.1</v>
      </c>
      <c r="Q42" s="13"/>
    </row>
    <row r="43" spans="1:17" x14ac:dyDescent="0.3">
      <c r="A43" s="12">
        <v>40</v>
      </c>
      <c r="B43" s="1" t="s">
        <v>92</v>
      </c>
      <c r="C43" s="8" t="s">
        <v>19</v>
      </c>
      <c r="D43" s="8"/>
      <c r="E43" s="2" t="s">
        <v>14</v>
      </c>
      <c r="F43" s="9"/>
      <c r="G43" s="1" t="s">
        <v>45</v>
      </c>
      <c r="H43" s="9" t="s">
        <v>7</v>
      </c>
      <c r="I43" s="9"/>
      <c r="J43" s="8">
        <v>108</v>
      </c>
      <c r="K43" s="8">
        <v>118</v>
      </c>
      <c r="L43" s="8">
        <v>23</v>
      </c>
      <c r="M43" s="8">
        <v>17</v>
      </c>
      <c r="N43" s="10" t="s">
        <v>32</v>
      </c>
      <c r="O43" s="8">
        <v>20.155000000000001</v>
      </c>
      <c r="P43" s="11">
        <v>9.0277777777777776E-2</v>
      </c>
      <c r="Q43" s="13"/>
    </row>
    <row r="44" spans="1:17" x14ac:dyDescent="0.3">
      <c r="A44" s="12">
        <v>41</v>
      </c>
      <c r="B44" s="1" t="s">
        <v>93</v>
      </c>
      <c r="C44" s="8" t="s">
        <v>94</v>
      </c>
      <c r="D44" s="8"/>
      <c r="E44" s="2" t="s">
        <v>14</v>
      </c>
      <c r="F44" s="9"/>
      <c r="G44" s="1" t="s">
        <v>45</v>
      </c>
      <c r="H44" s="9" t="s">
        <v>6</v>
      </c>
      <c r="I44" s="9"/>
      <c r="J44" s="8">
        <v>125</v>
      </c>
      <c r="K44" s="8">
        <v>120</v>
      </c>
      <c r="L44" s="8">
        <v>24</v>
      </c>
      <c r="M44" s="8">
        <v>17</v>
      </c>
      <c r="N44" s="10" t="s">
        <v>17</v>
      </c>
      <c r="O44" s="8">
        <v>20.010000000000002</v>
      </c>
      <c r="P44" s="11">
        <v>0.10347222222222222</v>
      </c>
      <c r="Q44" s="13"/>
    </row>
    <row r="45" spans="1:17" x14ac:dyDescent="0.3">
      <c r="A45" s="12">
        <v>42</v>
      </c>
      <c r="B45" s="1" t="s">
        <v>95</v>
      </c>
      <c r="C45" s="8" t="s">
        <v>19</v>
      </c>
      <c r="D45" s="8"/>
      <c r="E45" s="2" t="s">
        <v>14</v>
      </c>
      <c r="F45" s="9" t="s">
        <v>15</v>
      </c>
      <c r="G45" s="1" t="s">
        <v>56</v>
      </c>
      <c r="H45" s="9" t="s">
        <v>7</v>
      </c>
      <c r="I45" s="9"/>
      <c r="J45" s="8">
        <v>110</v>
      </c>
      <c r="K45" s="8">
        <v>127</v>
      </c>
      <c r="L45" s="8">
        <v>24</v>
      </c>
      <c r="M45" s="8">
        <v>18</v>
      </c>
      <c r="N45" s="10" t="s">
        <v>32</v>
      </c>
      <c r="O45" s="8">
        <v>18.338000000000001</v>
      </c>
      <c r="P45" s="11">
        <v>9.5138888888888884E-2</v>
      </c>
      <c r="Q45" s="13"/>
    </row>
    <row r="46" spans="1:17" x14ac:dyDescent="0.3">
      <c r="A46" s="12">
        <v>43</v>
      </c>
      <c r="B46" s="1" t="s">
        <v>96</v>
      </c>
      <c r="C46" s="8" t="s">
        <v>19</v>
      </c>
      <c r="D46" s="8"/>
      <c r="E46" s="2" t="s">
        <v>14</v>
      </c>
      <c r="F46" s="9"/>
      <c r="G46" s="1" t="s">
        <v>97</v>
      </c>
      <c r="H46" s="9" t="s">
        <v>7</v>
      </c>
      <c r="I46" s="9"/>
      <c r="J46" s="8">
        <v>110</v>
      </c>
      <c r="K46" s="8">
        <v>119</v>
      </c>
      <c r="L46" s="8">
        <v>24</v>
      </c>
      <c r="M46" s="8">
        <v>19</v>
      </c>
      <c r="N46" s="10" t="s">
        <v>53</v>
      </c>
      <c r="O46" s="8">
        <v>20.277000000000001</v>
      </c>
      <c r="P46" s="11">
        <v>8.819444444444445E-2</v>
      </c>
      <c r="Q46" s="13"/>
    </row>
    <row r="47" spans="1:17" x14ac:dyDescent="0.3">
      <c r="A47" s="12">
        <v>44</v>
      </c>
      <c r="B47" s="1" t="s">
        <v>98</v>
      </c>
      <c r="C47" s="8" t="s">
        <v>19</v>
      </c>
      <c r="D47" s="8"/>
      <c r="E47" s="2" t="s">
        <v>14</v>
      </c>
      <c r="F47" s="9"/>
      <c r="G47" s="1" t="s">
        <v>79</v>
      </c>
      <c r="H47" s="9" t="s">
        <v>7</v>
      </c>
      <c r="I47" s="9"/>
      <c r="J47" s="8">
        <v>109</v>
      </c>
      <c r="K47" s="8">
        <v>132</v>
      </c>
      <c r="L47" s="8">
        <v>24</v>
      </c>
      <c r="M47" s="8">
        <v>20</v>
      </c>
      <c r="N47" s="10" t="s">
        <v>76</v>
      </c>
      <c r="O47" s="8">
        <v>20.202000000000002</v>
      </c>
      <c r="P47" s="11">
        <v>9.8611111111111108E-2</v>
      </c>
      <c r="Q47" s="13"/>
    </row>
    <row r="48" spans="1:17" x14ac:dyDescent="0.3">
      <c r="A48" s="12">
        <v>45</v>
      </c>
      <c r="B48" s="1" t="s">
        <v>99</v>
      </c>
      <c r="C48" s="8" t="s">
        <v>38</v>
      </c>
      <c r="D48" s="8"/>
      <c r="E48" s="2" t="s">
        <v>14</v>
      </c>
      <c r="F48" s="9" t="s">
        <v>15</v>
      </c>
      <c r="G48" s="1" t="s">
        <v>100</v>
      </c>
      <c r="H48" s="9" t="s">
        <v>6</v>
      </c>
      <c r="I48" s="9"/>
      <c r="J48" s="8">
        <v>148</v>
      </c>
      <c r="K48" s="8">
        <v>143</v>
      </c>
      <c r="L48" s="8">
        <v>25</v>
      </c>
      <c r="M48" s="8">
        <v>20</v>
      </c>
      <c r="N48" s="10" t="s">
        <v>17</v>
      </c>
      <c r="O48" s="8">
        <v>16.149000000000001</v>
      </c>
      <c r="P48" s="11">
        <v>0.1</v>
      </c>
      <c r="Q48" s="13"/>
    </row>
    <row r="49" spans="1:17" x14ac:dyDescent="0.3">
      <c r="A49" s="12">
        <v>46</v>
      </c>
      <c r="B49" s="1" t="s">
        <v>101</v>
      </c>
      <c r="C49" s="8" t="s">
        <v>62</v>
      </c>
      <c r="D49" s="8"/>
      <c r="E49" s="2" t="s">
        <v>14</v>
      </c>
      <c r="F49" s="9"/>
      <c r="G49" s="1" t="s">
        <v>52</v>
      </c>
      <c r="H49" s="9" t="s">
        <v>7</v>
      </c>
      <c r="I49" s="9"/>
      <c r="J49" s="8">
        <v>115</v>
      </c>
      <c r="K49" s="8">
        <v>120</v>
      </c>
      <c r="L49" s="8">
        <v>25</v>
      </c>
      <c r="M49" s="8">
        <v>21</v>
      </c>
      <c r="N49" s="10" t="s">
        <v>32</v>
      </c>
      <c r="O49" s="8">
        <v>20.373000000000001</v>
      </c>
      <c r="P49" s="11">
        <v>9.930555555555555E-2</v>
      </c>
      <c r="Q49" s="13"/>
    </row>
    <row r="50" spans="1:17" x14ac:dyDescent="0.3">
      <c r="A50" s="12">
        <v>47</v>
      </c>
      <c r="B50" s="1" t="s">
        <v>102</v>
      </c>
      <c r="C50" s="8" t="s">
        <v>19</v>
      </c>
      <c r="D50" s="8"/>
      <c r="E50" s="2" t="s">
        <v>14</v>
      </c>
      <c r="F50" s="9"/>
      <c r="G50" s="1" t="s">
        <v>39</v>
      </c>
      <c r="H50" s="9" t="s">
        <v>6</v>
      </c>
      <c r="I50" s="9"/>
      <c r="J50" s="8">
        <v>131</v>
      </c>
      <c r="K50" s="8">
        <v>129</v>
      </c>
      <c r="L50" s="8">
        <v>26</v>
      </c>
      <c r="M50" s="8">
        <v>21</v>
      </c>
      <c r="N50" s="10" t="s">
        <v>17</v>
      </c>
      <c r="O50" s="8">
        <v>20.02</v>
      </c>
      <c r="P50" s="11">
        <v>0.1076388888888889</v>
      </c>
      <c r="Q50" s="13"/>
    </row>
    <row r="51" spans="1:17" x14ac:dyDescent="0.3">
      <c r="A51" s="12">
        <v>48</v>
      </c>
      <c r="B51" s="1" t="s">
        <v>103</v>
      </c>
      <c r="C51" s="8" t="s">
        <v>23</v>
      </c>
      <c r="D51" s="8"/>
      <c r="E51" s="2" t="s">
        <v>14</v>
      </c>
      <c r="F51" s="9" t="s">
        <v>15</v>
      </c>
      <c r="G51" s="1" t="s">
        <v>71</v>
      </c>
      <c r="H51" s="9" t="s">
        <v>7</v>
      </c>
      <c r="I51" s="9"/>
      <c r="J51" s="8">
        <v>87</v>
      </c>
      <c r="K51" s="8">
        <v>121</v>
      </c>
      <c r="L51" s="8">
        <v>26</v>
      </c>
      <c r="M51" s="8">
        <v>22</v>
      </c>
      <c r="N51" s="10" t="s">
        <v>32</v>
      </c>
      <c r="O51" s="8">
        <v>18.024000000000001</v>
      </c>
      <c r="P51" s="11">
        <v>9.0972222222222218E-2</v>
      </c>
      <c r="Q51" s="13"/>
    </row>
    <row r="52" spans="1:17" x14ac:dyDescent="0.3">
      <c r="A52" s="12">
        <v>49</v>
      </c>
      <c r="B52" s="1" t="s">
        <v>104</v>
      </c>
      <c r="C52" s="8" t="s">
        <v>19</v>
      </c>
      <c r="D52" s="8"/>
      <c r="E52" s="2" t="s">
        <v>14</v>
      </c>
      <c r="F52" s="9"/>
      <c r="G52" s="1" t="s">
        <v>50</v>
      </c>
      <c r="H52" s="9" t="s">
        <v>7</v>
      </c>
      <c r="I52" s="9"/>
      <c r="J52" s="8">
        <v>117</v>
      </c>
      <c r="K52" s="8">
        <v>129</v>
      </c>
      <c r="L52" s="8">
        <v>26</v>
      </c>
      <c r="M52" s="8">
        <v>23</v>
      </c>
      <c r="N52" s="10" t="s">
        <v>53</v>
      </c>
      <c r="O52" s="8">
        <v>20.376999999999999</v>
      </c>
      <c r="P52" s="11">
        <v>9.583333333333334E-2</v>
      </c>
      <c r="Q52" s="13"/>
    </row>
    <row r="53" spans="1:17" x14ac:dyDescent="0.3">
      <c r="A53" s="12">
        <v>50</v>
      </c>
      <c r="B53" s="1" t="s">
        <v>105</v>
      </c>
      <c r="C53" s="8" t="s">
        <v>38</v>
      </c>
      <c r="D53" s="8"/>
      <c r="E53" s="2" t="s">
        <v>14</v>
      </c>
      <c r="F53" s="9" t="s">
        <v>15</v>
      </c>
      <c r="G53" s="1" t="s">
        <v>106</v>
      </c>
      <c r="H53" s="9" t="s">
        <v>6</v>
      </c>
      <c r="I53" s="9"/>
      <c r="J53" s="8">
        <v>118</v>
      </c>
      <c r="K53" s="8">
        <v>102</v>
      </c>
      <c r="L53" s="8">
        <v>27</v>
      </c>
      <c r="M53" s="8">
        <v>23</v>
      </c>
      <c r="N53" s="10" t="s">
        <v>17</v>
      </c>
      <c r="O53" s="8">
        <v>19.763999999999999</v>
      </c>
      <c r="P53" s="11">
        <v>8.8888888888888892E-2</v>
      </c>
      <c r="Q53" s="13"/>
    </row>
    <row r="54" spans="1:17" x14ac:dyDescent="0.3">
      <c r="A54" s="12">
        <v>51</v>
      </c>
      <c r="B54" s="1" t="s">
        <v>107</v>
      </c>
      <c r="C54" s="8" t="s">
        <v>35</v>
      </c>
      <c r="D54" s="8"/>
      <c r="E54" s="2" t="s">
        <v>14</v>
      </c>
      <c r="F54" s="9" t="s">
        <v>15</v>
      </c>
      <c r="G54" s="1" t="s">
        <v>20</v>
      </c>
      <c r="H54" s="9" t="s">
        <v>6</v>
      </c>
      <c r="I54" s="9"/>
      <c r="J54" s="8">
        <v>119</v>
      </c>
      <c r="K54" s="8">
        <v>107</v>
      </c>
      <c r="L54" s="8">
        <v>28</v>
      </c>
      <c r="M54" s="8">
        <v>23</v>
      </c>
      <c r="N54" s="10" t="s">
        <v>21</v>
      </c>
      <c r="O54" s="8">
        <v>17.731999999999999</v>
      </c>
      <c r="P54" s="11">
        <v>9.0972222222222218E-2</v>
      </c>
      <c r="Q54" s="13"/>
    </row>
    <row r="55" spans="1:17" x14ac:dyDescent="0.3">
      <c r="A55" s="12">
        <v>52</v>
      </c>
      <c r="B55" s="1" t="s">
        <v>108</v>
      </c>
      <c r="C55" s="8" t="s">
        <v>35</v>
      </c>
      <c r="D55" s="8"/>
      <c r="E55" s="2" t="s">
        <v>14</v>
      </c>
      <c r="F55" s="9" t="s">
        <v>15</v>
      </c>
      <c r="G55" s="1" t="s">
        <v>91</v>
      </c>
      <c r="H55" s="9" t="s">
        <v>6</v>
      </c>
      <c r="I55" s="9"/>
      <c r="J55" s="8">
        <v>122</v>
      </c>
      <c r="K55" s="8">
        <v>108</v>
      </c>
      <c r="L55" s="8">
        <v>29</v>
      </c>
      <c r="M55" s="8">
        <v>23</v>
      </c>
      <c r="N55" s="10" t="s">
        <v>25</v>
      </c>
      <c r="O55" s="8">
        <v>19.812000000000001</v>
      </c>
      <c r="P55" s="11">
        <v>9.166666666666666E-2</v>
      </c>
      <c r="Q55" s="13"/>
    </row>
    <row r="56" spans="1:17" x14ac:dyDescent="0.3">
      <c r="A56" s="12">
        <v>53</v>
      </c>
      <c r="B56" s="1" t="s">
        <v>109</v>
      </c>
      <c r="C56" s="8" t="s">
        <v>110</v>
      </c>
      <c r="D56" s="8"/>
      <c r="E56" s="2" t="s">
        <v>14</v>
      </c>
      <c r="F56" s="9"/>
      <c r="G56" s="1" t="s">
        <v>63</v>
      </c>
      <c r="H56" s="9" t="s">
        <v>6</v>
      </c>
      <c r="I56" s="9"/>
      <c r="J56" s="8">
        <v>146</v>
      </c>
      <c r="K56" s="8">
        <v>111</v>
      </c>
      <c r="L56" s="8">
        <v>30</v>
      </c>
      <c r="M56" s="8">
        <v>23</v>
      </c>
      <c r="N56" s="10" t="s">
        <v>28</v>
      </c>
      <c r="O56" s="8">
        <v>20.277000000000001</v>
      </c>
      <c r="P56" s="11">
        <v>9.3055555555555558E-2</v>
      </c>
      <c r="Q56" s="13"/>
    </row>
    <row r="57" spans="1:17" x14ac:dyDescent="0.3">
      <c r="A57" s="12">
        <v>54</v>
      </c>
      <c r="B57" s="1" t="s">
        <v>111</v>
      </c>
      <c r="C57" s="8" t="s">
        <v>19</v>
      </c>
      <c r="D57" s="8"/>
      <c r="E57" s="2" t="s">
        <v>14</v>
      </c>
      <c r="F57" s="9"/>
      <c r="G57" s="1" t="s">
        <v>48</v>
      </c>
      <c r="H57" s="9" t="s">
        <v>6</v>
      </c>
      <c r="I57" s="9"/>
      <c r="J57" s="8">
        <v>112</v>
      </c>
      <c r="K57" s="8">
        <v>104</v>
      </c>
      <c r="L57" s="8">
        <v>31</v>
      </c>
      <c r="M57" s="8">
        <v>23</v>
      </c>
      <c r="N57" s="10" t="s">
        <v>112</v>
      </c>
      <c r="O57" s="8">
        <v>19.920999999999999</v>
      </c>
      <c r="P57" s="11">
        <v>9.4444444444444442E-2</v>
      </c>
      <c r="Q57" s="13"/>
    </row>
    <row r="58" spans="1:17" x14ac:dyDescent="0.3">
      <c r="A58" s="12">
        <v>55</v>
      </c>
      <c r="B58" s="1" t="s">
        <v>113</v>
      </c>
      <c r="C58" s="8" t="s">
        <v>19</v>
      </c>
      <c r="D58" s="8"/>
      <c r="E58" s="2" t="s">
        <v>14</v>
      </c>
      <c r="F58" s="9"/>
      <c r="G58" s="1" t="s">
        <v>16</v>
      </c>
      <c r="H58" s="9" t="s">
        <v>6</v>
      </c>
      <c r="I58" s="9"/>
      <c r="J58" s="8">
        <v>116</v>
      </c>
      <c r="K58" s="8">
        <v>93</v>
      </c>
      <c r="L58" s="8">
        <v>32</v>
      </c>
      <c r="M58" s="8">
        <v>23</v>
      </c>
      <c r="N58" s="10" t="s">
        <v>114</v>
      </c>
      <c r="O58" s="8">
        <v>20.311</v>
      </c>
      <c r="P58" s="11">
        <v>8.1944444444444445E-2</v>
      </c>
      <c r="Q58" s="13"/>
    </row>
    <row r="59" spans="1:17" x14ac:dyDescent="0.3">
      <c r="A59" s="12">
        <v>56</v>
      </c>
      <c r="B59" s="1" t="s">
        <v>115</v>
      </c>
      <c r="C59" s="8" t="s">
        <v>35</v>
      </c>
      <c r="D59" s="8"/>
      <c r="E59" s="2" t="s">
        <v>14</v>
      </c>
      <c r="F59" s="9"/>
      <c r="G59" s="1" t="s">
        <v>79</v>
      </c>
      <c r="H59" s="9" t="s">
        <v>6</v>
      </c>
      <c r="I59" s="9"/>
      <c r="J59" s="8">
        <v>123</v>
      </c>
      <c r="K59" s="8">
        <v>113</v>
      </c>
      <c r="L59" s="8">
        <v>33</v>
      </c>
      <c r="M59" s="8">
        <v>23</v>
      </c>
      <c r="N59" s="10" t="s">
        <v>116</v>
      </c>
      <c r="O59" s="8">
        <v>20.376999999999999</v>
      </c>
      <c r="P59" s="11">
        <v>0.10069444444444445</v>
      </c>
      <c r="Q59" s="13"/>
    </row>
    <row r="60" spans="1:17" x14ac:dyDescent="0.3">
      <c r="A60" s="12">
        <v>57</v>
      </c>
      <c r="B60" s="1" t="s">
        <v>117</v>
      </c>
      <c r="C60" s="8" t="s">
        <v>118</v>
      </c>
      <c r="D60" s="8"/>
      <c r="E60" s="2" t="s">
        <v>14</v>
      </c>
      <c r="F60" s="9" t="s">
        <v>15</v>
      </c>
      <c r="G60" s="1" t="s">
        <v>119</v>
      </c>
      <c r="H60" s="9" t="s">
        <v>7</v>
      </c>
      <c r="I60" s="9"/>
      <c r="J60" s="8">
        <v>111</v>
      </c>
      <c r="K60" s="8">
        <v>133</v>
      </c>
      <c r="L60" s="8">
        <v>33</v>
      </c>
      <c r="M60" s="8">
        <v>24</v>
      </c>
      <c r="N60" s="10" t="s">
        <v>32</v>
      </c>
      <c r="O60" s="8">
        <v>17.274000000000001</v>
      </c>
      <c r="P60" s="11">
        <v>8.6805555555555552E-2</v>
      </c>
      <c r="Q60" s="13"/>
    </row>
    <row r="61" spans="1:17" x14ac:dyDescent="0.3">
      <c r="A61" s="12">
        <v>58</v>
      </c>
      <c r="B61" s="1" t="s">
        <v>120</v>
      </c>
      <c r="C61" s="8" t="s">
        <v>38</v>
      </c>
      <c r="D61" s="8"/>
      <c r="E61" s="2" t="s">
        <v>14</v>
      </c>
      <c r="F61" s="9" t="s">
        <v>15</v>
      </c>
      <c r="G61" s="1" t="s">
        <v>81</v>
      </c>
      <c r="H61" s="9" t="s">
        <v>7</v>
      </c>
      <c r="I61" s="9"/>
      <c r="J61" s="8">
        <v>119</v>
      </c>
      <c r="K61" s="8">
        <v>121</v>
      </c>
      <c r="L61" s="8">
        <v>33</v>
      </c>
      <c r="M61" s="8">
        <v>25</v>
      </c>
      <c r="N61" s="10" t="s">
        <v>53</v>
      </c>
      <c r="O61" s="8">
        <v>19.431999999999999</v>
      </c>
      <c r="P61" s="11">
        <v>8.6805555555555552E-2</v>
      </c>
      <c r="Q61" s="13"/>
    </row>
    <row r="62" spans="1:17" x14ac:dyDescent="0.3">
      <c r="A62" s="12">
        <v>59</v>
      </c>
      <c r="B62" s="1" t="s">
        <v>121</v>
      </c>
      <c r="C62" s="8" t="s">
        <v>35</v>
      </c>
      <c r="D62" s="8"/>
      <c r="E62" s="2" t="s">
        <v>14</v>
      </c>
      <c r="F62" s="9" t="s">
        <v>15</v>
      </c>
      <c r="G62" s="1" t="s">
        <v>41</v>
      </c>
      <c r="H62" s="9" t="s">
        <v>6</v>
      </c>
      <c r="I62" s="9"/>
      <c r="J62" s="8">
        <v>136</v>
      </c>
      <c r="K62" s="8">
        <v>125</v>
      </c>
      <c r="L62" s="8">
        <v>34</v>
      </c>
      <c r="M62" s="8">
        <v>25</v>
      </c>
      <c r="N62" s="10" t="s">
        <v>17</v>
      </c>
      <c r="O62" s="8">
        <v>19.8</v>
      </c>
      <c r="P62" s="11">
        <v>8.9583333333333334E-2</v>
      </c>
      <c r="Q62" s="13"/>
    </row>
    <row r="63" spans="1:17" x14ac:dyDescent="0.3">
      <c r="A63" s="12">
        <v>60</v>
      </c>
      <c r="B63" s="1" t="s">
        <v>122</v>
      </c>
      <c r="C63" s="8" t="s">
        <v>35</v>
      </c>
      <c r="D63" s="8"/>
      <c r="E63" s="2" t="s">
        <v>14</v>
      </c>
      <c r="F63" s="9" t="s">
        <v>15</v>
      </c>
      <c r="G63" s="1" t="s">
        <v>97</v>
      </c>
      <c r="H63" s="9" t="s">
        <v>7</v>
      </c>
      <c r="I63" s="9"/>
      <c r="J63" s="8">
        <v>110</v>
      </c>
      <c r="K63" s="8">
        <v>138</v>
      </c>
      <c r="L63" s="8">
        <v>34</v>
      </c>
      <c r="M63" s="8">
        <v>26</v>
      </c>
      <c r="N63" s="10" t="s">
        <v>32</v>
      </c>
      <c r="O63" s="8">
        <v>19.155999999999999</v>
      </c>
      <c r="P63" s="11">
        <v>8.8888888888888892E-2</v>
      </c>
      <c r="Q63" s="13"/>
    </row>
    <row r="64" spans="1:17" x14ac:dyDescent="0.3">
      <c r="A64" s="12">
        <v>61</v>
      </c>
      <c r="B64" s="1" t="s">
        <v>123</v>
      </c>
      <c r="C64" s="8" t="s">
        <v>124</v>
      </c>
      <c r="D64" s="8"/>
      <c r="E64" s="2" t="s">
        <v>14</v>
      </c>
      <c r="F64" s="9"/>
      <c r="G64" s="1" t="s">
        <v>106</v>
      </c>
      <c r="H64" s="9" t="s">
        <v>7</v>
      </c>
      <c r="I64" s="9"/>
      <c r="J64" s="8">
        <v>116</v>
      </c>
      <c r="K64" s="8">
        <v>120</v>
      </c>
      <c r="L64" s="8">
        <v>34</v>
      </c>
      <c r="M64" s="8">
        <v>27</v>
      </c>
      <c r="N64" s="10" t="s">
        <v>53</v>
      </c>
      <c r="O64" s="8">
        <v>20.277000000000001</v>
      </c>
      <c r="P64" s="11">
        <v>0.10069444444444445</v>
      </c>
      <c r="Q64" s="13"/>
    </row>
    <row r="65" spans="1:17" x14ac:dyDescent="0.3">
      <c r="A65" s="12">
        <v>62</v>
      </c>
      <c r="B65" s="1" t="s">
        <v>125</v>
      </c>
      <c r="C65" s="8" t="s">
        <v>19</v>
      </c>
      <c r="D65" s="8"/>
      <c r="E65" s="2" t="s">
        <v>14</v>
      </c>
      <c r="F65" s="9"/>
      <c r="G65" s="1" t="s">
        <v>119</v>
      </c>
      <c r="H65" s="9" t="s">
        <v>7</v>
      </c>
      <c r="I65" s="9"/>
      <c r="J65" s="8">
        <v>120</v>
      </c>
      <c r="K65" s="8">
        <v>137</v>
      </c>
      <c r="L65" s="8">
        <v>34</v>
      </c>
      <c r="M65" s="8">
        <v>28</v>
      </c>
      <c r="N65" s="10" t="s">
        <v>76</v>
      </c>
      <c r="O65" s="8">
        <v>20.2</v>
      </c>
      <c r="P65" s="11">
        <v>9.3055555555555558E-2</v>
      </c>
      <c r="Q65" s="13"/>
    </row>
    <row r="66" spans="1:17" x14ac:dyDescent="0.3">
      <c r="A66" s="12">
        <v>63</v>
      </c>
      <c r="B66" s="1" t="s">
        <v>126</v>
      </c>
      <c r="C66" s="8" t="s">
        <v>35</v>
      </c>
      <c r="D66" s="8"/>
      <c r="E66" s="2" t="s">
        <v>14</v>
      </c>
      <c r="F66" s="9"/>
      <c r="G66" s="1" t="s">
        <v>127</v>
      </c>
      <c r="H66" s="9" t="s">
        <v>6</v>
      </c>
      <c r="I66" s="9"/>
      <c r="J66" s="8">
        <v>114</v>
      </c>
      <c r="K66" s="8">
        <v>108</v>
      </c>
      <c r="L66" s="8">
        <v>35</v>
      </c>
      <c r="M66" s="8">
        <v>28</v>
      </c>
      <c r="N66" s="10" t="s">
        <v>17</v>
      </c>
      <c r="O66" s="8">
        <v>20.221</v>
      </c>
      <c r="P66" s="11">
        <v>9.930555555555555E-2</v>
      </c>
      <c r="Q66" s="13"/>
    </row>
    <row r="67" spans="1:17" x14ac:dyDescent="0.3">
      <c r="A67" s="12">
        <v>64</v>
      </c>
      <c r="B67" s="1" t="s">
        <v>128</v>
      </c>
      <c r="C67" s="8" t="s">
        <v>38</v>
      </c>
      <c r="D67" s="8"/>
      <c r="E67" s="2" t="s">
        <v>14</v>
      </c>
      <c r="F67" s="9" t="s">
        <v>15</v>
      </c>
      <c r="G67" s="1" t="s">
        <v>129</v>
      </c>
      <c r="H67" s="9" t="s">
        <v>6</v>
      </c>
      <c r="I67" s="9"/>
      <c r="J67" s="8">
        <v>142</v>
      </c>
      <c r="K67" s="8">
        <v>124</v>
      </c>
      <c r="L67" s="8">
        <v>36</v>
      </c>
      <c r="M67" s="8">
        <v>28</v>
      </c>
      <c r="N67" s="10" t="s">
        <v>21</v>
      </c>
      <c r="O67" s="8">
        <v>20.062000000000001</v>
      </c>
      <c r="P67" s="11">
        <v>9.5138888888888884E-2</v>
      </c>
      <c r="Q67" s="13"/>
    </row>
    <row r="68" spans="1:17" x14ac:dyDescent="0.3">
      <c r="A68" s="12">
        <v>65</v>
      </c>
      <c r="B68" s="1" t="s">
        <v>130</v>
      </c>
      <c r="C68" s="8" t="s">
        <v>23</v>
      </c>
      <c r="D68" s="8"/>
      <c r="E68" s="2" t="s">
        <v>14</v>
      </c>
      <c r="F68" s="9" t="s">
        <v>15</v>
      </c>
      <c r="G68" s="1" t="s">
        <v>27</v>
      </c>
      <c r="H68" s="9" t="s">
        <v>6</v>
      </c>
      <c r="I68" s="9"/>
      <c r="J68" s="8">
        <v>127</v>
      </c>
      <c r="K68" s="8">
        <v>92</v>
      </c>
      <c r="L68" s="8">
        <v>37</v>
      </c>
      <c r="M68" s="8">
        <v>28</v>
      </c>
      <c r="N68" s="10" t="s">
        <v>25</v>
      </c>
      <c r="O68" s="8">
        <v>21.363</v>
      </c>
      <c r="P68" s="11">
        <v>8.1944444444444445E-2</v>
      </c>
      <c r="Q68" s="13"/>
    </row>
    <row r="69" spans="1:17" x14ac:dyDescent="0.3">
      <c r="A69" s="12">
        <v>66</v>
      </c>
      <c r="B69" s="1" t="s">
        <v>131</v>
      </c>
      <c r="C69" s="8" t="s">
        <v>19</v>
      </c>
      <c r="D69" s="8"/>
      <c r="E69" s="2" t="s">
        <v>14</v>
      </c>
      <c r="F69" s="9"/>
      <c r="G69" s="1" t="s">
        <v>84</v>
      </c>
      <c r="H69" s="9" t="s">
        <v>6</v>
      </c>
      <c r="I69" s="9"/>
      <c r="J69" s="8">
        <v>109</v>
      </c>
      <c r="K69" s="8">
        <v>99</v>
      </c>
      <c r="L69" s="8">
        <v>38</v>
      </c>
      <c r="M69" s="8">
        <v>28</v>
      </c>
      <c r="N69" s="10" t="s">
        <v>28</v>
      </c>
      <c r="O69" s="8">
        <v>20.411000000000001</v>
      </c>
      <c r="P69" s="11">
        <v>9.2361111111111116E-2</v>
      </c>
      <c r="Q69" s="13"/>
    </row>
    <row r="70" spans="1:17" x14ac:dyDescent="0.3">
      <c r="A70" s="12">
        <v>67</v>
      </c>
      <c r="B70" s="1" t="s">
        <v>132</v>
      </c>
      <c r="C70" s="8" t="s">
        <v>30</v>
      </c>
      <c r="D70" s="8"/>
      <c r="E70" s="2" t="s">
        <v>14</v>
      </c>
      <c r="F70" s="9" t="s">
        <v>15</v>
      </c>
      <c r="G70" s="1" t="s">
        <v>63</v>
      </c>
      <c r="H70" s="9" t="s">
        <v>7</v>
      </c>
      <c r="I70" s="9"/>
      <c r="J70" s="8">
        <v>119</v>
      </c>
      <c r="K70" s="8">
        <v>126</v>
      </c>
      <c r="L70" s="8">
        <v>38</v>
      </c>
      <c r="M70" s="8">
        <v>29</v>
      </c>
      <c r="N70" s="10" t="s">
        <v>32</v>
      </c>
      <c r="O70" s="8">
        <v>18.202999999999999</v>
      </c>
      <c r="P70" s="11">
        <v>0.10208333333333333</v>
      </c>
      <c r="Q70" s="13"/>
    </row>
    <row r="71" spans="1:17" x14ac:dyDescent="0.3">
      <c r="A71" s="12">
        <v>68</v>
      </c>
      <c r="B71" s="1" t="s">
        <v>133</v>
      </c>
      <c r="C71" s="8" t="s">
        <v>134</v>
      </c>
      <c r="D71" s="8"/>
      <c r="E71" s="2" t="s">
        <v>14</v>
      </c>
      <c r="F71" s="9"/>
      <c r="G71" s="1" t="s">
        <v>31</v>
      </c>
      <c r="H71" s="9" t="s">
        <v>6</v>
      </c>
      <c r="I71" s="9"/>
      <c r="J71" s="8">
        <v>107</v>
      </c>
      <c r="K71" s="8">
        <v>105</v>
      </c>
      <c r="L71" s="8">
        <v>39</v>
      </c>
      <c r="M71" s="8">
        <v>29</v>
      </c>
      <c r="N71" s="10" t="s">
        <v>17</v>
      </c>
      <c r="O71" s="8">
        <v>20.376999999999999</v>
      </c>
      <c r="P71" s="11">
        <v>9.7222222222222224E-2</v>
      </c>
      <c r="Q71" s="13"/>
    </row>
    <row r="72" spans="1:17" x14ac:dyDescent="0.3">
      <c r="A72" s="12">
        <v>69</v>
      </c>
      <c r="B72" s="1" t="s">
        <v>135</v>
      </c>
      <c r="C72" s="8" t="s">
        <v>23</v>
      </c>
      <c r="D72" s="8"/>
      <c r="E72" s="2" t="s">
        <v>14</v>
      </c>
      <c r="F72" s="9" t="s">
        <v>15</v>
      </c>
      <c r="G72" s="1" t="s">
        <v>16</v>
      </c>
      <c r="H72" s="9" t="s">
        <v>6</v>
      </c>
      <c r="I72" s="9"/>
      <c r="J72" s="8">
        <v>113</v>
      </c>
      <c r="K72" s="8">
        <v>107</v>
      </c>
      <c r="L72" s="8">
        <v>40</v>
      </c>
      <c r="M72" s="8">
        <v>29</v>
      </c>
      <c r="N72" s="10" t="s">
        <v>21</v>
      </c>
      <c r="O72" s="8">
        <v>18.353999999999999</v>
      </c>
      <c r="P72" s="11">
        <v>9.2361111111111116E-2</v>
      </c>
      <c r="Q72" s="13"/>
    </row>
    <row r="73" spans="1:17" x14ac:dyDescent="0.3">
      <c r="A73" s="12">
        <v>70</v>
      </c>
      <c r="B73" s="1" t="s">
        <v>136</v>
      </c>
      <c r="C73" s="8" t="s">
        <v>19</v>
      </c>
      <c r="D73" s="8"/>
      <c r="E73" s="2" t="s">
        <v>14</v>
      </c>
      <c r="F73" s="9"/>
      <c r="G73" s="1" t="s">
        <v>65</v>
      </c>
      <c r="H73" s="9" t="s">
        <v>6</v>
      </c>
      <c r="I73" s="9"/>
      <c r="J73" s="8">
        <v>113</v>
      </c>
      <c r="K73" s="8">
        <v>97</v>
      </c>
      <c r="L73" s="8">
        <v>41</v>
      </c>
      <c r="M73" s="8">
        <v>29</v>
      </c>
      <c r="N73" s="10" t="s">
        <v>25</v>
      </c>
      <c r="O73" s="8">
        <v>20.277000000000001</v>
      </c>
      <c r="P73" s="11">
        <v>9.6527777777777782E-2</v>
      </c>
      <c r="Q73" s="13"/>
    </row>
    <row r="74" spans="1:17" x14ac:dyDescent="0.3">
      <c r="A74" s="12">
        <v>71</v>
      </c>
      <c r="B74" s="1" t="s">
        <v>137</v>
      </c>
      <c r="C74" s="8" t="s">
        <v>62</v>
      </c>
      <c r="D74" s="8"/>
      <c r="E74" s="2" t="s">
        <v>14</v>
      </c>
      <c r="F74" s="9" t="s">
        <v>15</v>
      </c>
      <c r="G74" s="1" t="s">
        <v>65</v>
      </c>
      <c r="H74" s="9" t="s">
        <v>6</v>
      </c>
      <c r="I74" s="9"/>
      <c r="J74" s="8">
        <v>115</v>
      </c>
      <c r="K74" s="8">
        <v>105</v>
      </c>
      <c r="L74" s="8">
        <v>42</v>
      </c>
      <c r="M74" s="8">
        <v>29</v>
      </c>
      <c r="N74" s="10" t="s">
        <v>28</v>
      </c>
      <c r="O74" s="8">
        <v>18.206</v>
      </c>
      <c r="P74" s="11">
        <v>8.6805555555555552E-2</v>
      </c>
      <c r="Q74" s="13"/>
    </row>
    <row r="75" spans="1:17" x14ac:dyDescent="0.3">
      <c r="A75" s="12">
        <v>72</v>
      </c>
      <c r="B75" s="1" t="s">
        <v>138</v>
      </c>
      <c r="C75" s="8" t="s">
        <v>30</v>
      </c>
      <c r="D75" s="8"/>
      <c r="E75" s="2" t="s">
        <v>14</v>
      </c>
      <c r="F75" s="9" t="s">
        <v>15</v>
      </c>
      <c r="G75" s="1" t="s">
        <v>52</v>
      </c>
      <c r="H75" s="9" t="s">
        <v>6</v>
      </c>
      <c r="I75" s="9"/>
      <c r="J75" s="8">
        <v>132</v>
      </c>
      <c r="K75" s="8">
        <v>96</v>
      </c>
      <c r="L75" s="8">
        <v>43</v>
      </c>
      <c r="M75" s="8">
        <v>29</v>
      </c>
      <c r="N75" s="10" t="s">
        <v>112</v>
      </c>
      <c r="O75" s="8">
        <v>17.832000000000001</v>
      </c>
      <c r="P75" s="11">
        <v>9.0277777777777776E-2</v>
      </c>
      <c r="Q75" s="13"/>
    </row>
    <row r="76" spans="1:17" x14ac:dyDescent="0.3">
      <c r="A76" s="12">
        <v>73</v>
      </c>
      <c r="B76" s="1" t="s">
        <v>139</v>
      </c>
      <c r="C76" s="8" t="s">
        <v>30</v>
      </c>
      <c r="D76" s="8"/>
      <c r="E76" s="2" t="s">
        <v>14</v>
      </c>
      <c r="F76" s="9" t="s">
        <v>15</v>
      </c>
      <c r="G76" s="1" t="s">
        <v>52</v>
      </c>
      <c r="H76" s="9" t="s">
        <v>6</v>
      </c>
      <c r="I76" s="9"/>
      <c r="J76" s="8">
        <v>107</v>
      </c>
      <c r="K76" s="8">
        <v>103</v>
      </c>
      <c r="L76" s="8">
        <v>44</v>
      </c>
      <c r="M76" s="8">
        <v>29</v>
      </c>
      <c r="N76" s="10" t="s">
        <v>114</v>
      </c>
      <c r="O76" s="8">
        <v>17.832000000000001</v>
      </c>
      <c r="P76" s="11">
        <v>9.2361111111111116E-2</v>
      </c>
      <c r="Q76" s="13"/>
    </row>
    <row r="77" spans="1:17" x14ac:dyDescent="0.3">
      <c r="A77" s="12">
        <v>74</v>
      </c>
      <c r="B77" s="1" t="s">
        <v>140</v>
      </c>
      <c r="C77" s="8" t="s">
        <v>38</v>
      </c>
      <c r="D77" s="8"/>
      <c r="E77" s="2" t="s">
        <v>14</v>
      </c>
      <c r="F77" s="9" t="s">
        <v>15</v>
      </c>
      <c r="G77" s="1" t="s">
        <v>59</v>
      </c>
      <c r="H77" s="9" t="s">
        <v>6</v>
      </c>
      <c r="I77" s="9"/>
      <c r="J77" s="8">
        <v>125</v>
      </c>
      <c r="K77" s="8">
        <v>107</v>
      </c>
      <c r="L77" s="8">
        <v>45</v>
      </c>
      <c r="M77" s="8">
        <v>29</v>
      </c>
      <c r="N77" s="10" t="s">
        <v>116</v>
      </c>
      <c r="O77" s="8">
        <v>18.055</v>
      </c>
      <c r="P77" s="11">
        <v>8.1944444444444445E-2</v>
      </c>
      <c r="Q77" s="13"/>
    </row>
    <row r="78" spans="1:17" x14ac:dyDescent="0.3">
      <c r="A78" s="12">
        <v>75</v>
      </c>
      <c r="B78" s="1" t="s">
        <v>141</v>
      </c>
      <c r="C78" s="8" t="s">
        <v>30</v>
      </c>
      <c r="D78" s="8"/>
      <c r="E78" s="2" t="s">
        <v>14</v>
      </c>
      <c r="F78" s="9" t="s">
        <v>15</v>
      </c>
      <c r="G78" s="1" t="s">
        <v>84</v>
      </c>
      <c r="H78" s="9" t="s">
        <v>7</v>
      </c>
      <c r="I78" s="9"/>
      <c r="J78" s="8">
        <v>100</v>
      </c>
      <c r="K78" s="8">
        <v>104</v>
      </c>
      <c r="L78" s="8">
        <v>45</v>
      </c>
      <c r="M78" s="8">
        <v>30</v>
      </c>
      <c r="N78" s="10" t="s">
        <v>32</v>
      </c>
      <c r="O78" s="8">
        <v>18.064</v>
      </c>
      <c r="P78" s="11">
        <v>9.7222222222222224E-2</v>
      </c>
      <c r="Q78" s="13"/>
    </row>
    <row r="79" spans="1:17" x14ac:dyDescent="0.3">
      <c r="A79" s="12">
        <v>76</v>
      </c>
      <c r="B79" s="1" t="s">
        <v>142</v>
      </c>
      <c r="C79" s="8" t="s">
        <v>35</v>
      </c>
      <c r="D79" s="8"/>
      <c r="E79" s="2" t="s">
        <v>14</v>
      </c>
      <c r="F79" s="9"/>
      <c r="G79" s="1" t="s">
        <v>100</v>
      </c>
      <c r="H79" s="9" t="s">
        <v>6</v>
      </c>
      <c r="I79" s="9"/>
      <c r="J79" s="8">
        <v>109</v>
      </c>
      <c r="K79" s="8">
        <v>95</v>
      </c>
      <c r="L79" s="8">
        <v>46</v>
      </c>
      <c r="M79" s="8">
        <v>30</v>
      </c>
      <c r="N79" s="10" t="s">
        <v>17</v>
      </c>
      <c r="O79" s="8">
        <v>20.210999999999999</v>
      </c>
      <c r="P79" s="11">
        <v>8.9583333333333334E-2</v>
      </c>
      <c r="Q79" s="13"/>
    </row>
    <row r="80" spans="1:17" x14ac:dyDescent="0.3">
      <c r="A80" s="12">
        <v>77</v>
      </c>
      <c r="B80" s="1" t="s">
        <v>143</v>
      </c>
      <c r="C80" s="8" t="s">
        <v>19</v>
      </c>
      <c r="D80" s="8"/>
      <c r="E80" s="2" t="s">
        <v>14</v>
      </c>
      <c r="F80" s="9"/>
      <c r="G80" s="1" t="s">
        <v>84</v>
      </c>
      <c r="H80" s="9" t="s">
        <v>6</v>
      </c>
      <c r="I80" s="9"/>
      <c r="J80" s="8">
        <v>108</v>
      </c>
      <c r="K80" s="8">
        <v>106</v>
      </c>
      <c r="L80" s="8">
        <v>47</v>
      </c>
      <c r="M80" s="8">
        <v>30</v>
      </c>
      <c r="N80" s="10" t="s">
        <v>21</v>
      </c>
      <c r="O80" s="8">
        <v>20.425000000000001</v>
      </c>
      <c r="P80" s="11">
        <v>9.7916666666666666E-2</v>
      </c>
      <c r="Q80" s="13"/>
    </row>
    <row r="81" spans="1:17" x14ac:dyDescent="0.3">
      <c r="A81" s="12">
        <v>78</v>
      </c>
      <c r="B81" s="1" t="s">
        <v>144</v>
      </c>
      <c r="C81" s="8" t="s">
        <v>134</v>
      </c>
      <c r="D81" s="8"/>
      <c r="E81" s="2" t="s">
        <v>14</v>
      </c>
      <c r="F81" s="9"/>
      <c r="G81" s="1" t="s">
        <v>59</v>
      </c>
      <c r="H81" s="9" t="s">
        <v>6</v>
      </c>
      <c r="I81" s="9" t="s">
        <v>145</v>
      </c>
      <c r="J81" s="8">
        <v>147</v>
      </c>
      <c r="K81" s="8">
        <v>136</v>
      </c>
      <c r="L81" s="8">
        <v>48</v>
      </c>
      <c r="M81" s="8">
        <v>30</v>
      </c>
      <c r="N81" s="10" t="s">
        <v>25</v>
      </c>
      <c r="O81" s="8">
        <v>20.317</v>
      </c>
      <c r="P81" s="11">
        <v>0.11666666666666667</v>
      </c>
      <c r="Q81" s="13"/>
    </row>
    <row r="82" spans="1:17" x14ac:dyDescent="0.3">
      <c r="A82" s="12">
        <v>79</v>
      </c>
      <c r="B82" s="1" t="s">
        <v>146</v>
      </c>
      <c r="C82" s="8" t="s">
        <v>38</v>
      </c>
      <c r="D82" s="8"/>
      <c r="E82" s="2" t="s">
        <v>14</v>
      </c>
      <c r="F82" s="9" t="s">
        <v>15</v>
      </c>
      <c r="G82" s="1" t="s">
        <v>36</v>
      </c>
      <c r="H82" s="9" t="s">
        <v>6</v>
      </c>
      <c r="I82" s="9"/>
      <c r="J82" s="8">
        <v>130</v>
      </c>
      <c r="K82" s="8">
        <v>104</v>
      </c>
      <c r="L82" s="8">
        <v>49</v>
      </c>
      <c r="M82" s="8">
        <v>30</v>
      </c>
      <c r="N82" s="10" t="s">
        <v>28</v>
      </c>
      <c r="O82" s="8">
        <v>17.425000000000001</v>
      </c>
      <c r="P82" s="11">
        <v>8.4027777777777785E-2</v>
      </c>
      <c r="Q82" s="13"/>
    </row>
    <row r="83" spans="1:17" x14ac:dyDescent="0.3">
      <c r="A83" s="12">
        <v>80</v>
      </c>
      <c r="B83" s="1" t="s">
        <v>147</v>
      </c>
      <c r="C83" s="8" t="s">
        <v>35</v>
      </c>
      <c r="D83" s="8"/>
      <c r="E83" s="2" t="s">
        <v>14</v>
      </c>
      <c r="F83" s="9" t="s">
        <v>15</v>
      </c>
      <c r="G83" s="1" t="s">
        <v>127</v>
      </c>
      <c r="H83" s="9" t="s">
        <v>6</v>
      </c>
      <c r="I83" s="9"/>
      <c r="J83" s="8">
        <v>111</v>
      </c>
      <c r="K83" s="8">
        <v>92</v>
      </c>
      <c r="L83" s="8">
        <v>50</v>
      </c>
      <c r="M83" s="8">
        <v>30</v>
      </c>
      <c r="N83" s="10" t="s">
        <v>112</v>
      </c>
      <c r="O83" s="8">
        <v>19.66</v>
      </c>
      <c r="P83" s="11">
        <v>9.0277777777777776E-2</v>
      </c>
      <c r="Q83" s="13"/>
    </row>
    <row r="84" spans="1:17" x14ac:dyDescent="0.3">
      <c r="A84" s="12">
        <v>81</v>
      </c>
      <c r="B84" s="1" t="s">
        <v>148</v>
      </c>
      <c r="C84" s="8" t="s">
        <v>19</v>
      </c>
      <c r="D84" s="8"/>
      <c r="E84" s="2" t="s">
        <v>14</v>
      </c>
      <c r="F84" s="9"/>
      <c r="G84" s="1" t="s">
        <v>129</v>
      </c>
      <c r="H84" s="9" t="s">
        <v>7</v>
      </c>
      <c r="I84" s="9"/>
      <c r="J84" s="8">
        <v>89</v>
      </c>
      <c r="K84" s="8">
        <v>107</v>
      </c>
      <c r="L84" s="8">
        <v>50</v>
      </c>
      <c r="M84" s="8">
        <v>31</v>
      </c>
      <c r="N84" s="10" t="s">
        <v>32</v>
      </c>
      <c r="O84" s="8">
        <v>20.274000000000001</v>
      </c>
      <c r="P84" s="11">
        <v>7.9861111111111105E-2</v>
      </c>
      <c r="Q84" s="13"/>
    </row>
    <row r="85" spans="1:17" x14ac:dyDescent="0.3">
      <c r="A85" s="14">
        <v>82</v>
      </c>
      <c r="B85" s="15" t="s">
        <v>149</v>
      </c>
      <c r="C85" s="16" t="s">
        <v>134</v>
      </c>
      <c r="D85" s="16"/>
      <c r="E85" s="17" t="s">
        <v>14</v>
      </c>
      <c r="F85" s="18" t="s">
        <v>15</v>
      </c>
      <c r="G85" s="15" t="s">
        <v>63</v>
      </c>
      <c r="H85" s="18" t="s">
        <v>7</v>
      </c>
      <c r="I85" s="18"/>
      <c r="J85" s="16">
        <v>86</v>
      </c>
      <c r="K85" s="16">
        <v>135</v>
      </c>
      <c r="L85" s="16">
        <v>50</v>
      </c>
      <c r="M85" s="16">
        <v>32</v>
      </c>
      <c r="N85" s="19" t="s">
        <v>53</v>
      </c>
      <c r="O85" s="16">
        <v>18.202999999999999</v>
      </c>
      <c r="P85" s="20">
        <v>8.0555555555555561E-2</v>
      </c>
      <c r="Q85" s="21"/>
    </row>
    <row r="86" spans="1:17" x14ac:dyDescent="0.3">
      <c r="H86" s="23" t="s">
        <v>151</v>
      </c>
      <c r="J86" s="22">
        <f>AVERAGE(J4:J85)</f>
        <v>117.85365853658537</v>
      </c>
    </row>
    <row r="87" spans="1:17" x14ac:dyDescent="0.3">
      <c r="H87" t="s">
        <v>152</v>
      </c>
      <c r="J87">
        <f>MAX(J4:J85)</f>
        <v>148</v>
      </c>
    </row>
    <row r="88" spans="1:17" x14ac:dyDescent="0.3">
      <c r="H88" t="s">
        <v>153</v>
      </c>
      <c r="J88">
        <f>MIN(J4:J85)</f>
        <v>86</v>
      </c>
    </row>
    <row r="89" spans="1:17" x14ac:dyDescent="0.3">
      <c r="H89" t="s">
        <v>154</v>
      </c>
      <c r="J89">
        <f>COUNTIF(H4:H85, "W")</f>
        <v>50</v>
      </c>
    </row>
    <row r="90" spans="1:17" x14ac:dyDescent="0.3">
      <c r="H90" t="s">
        <v>155</v>
      </c>
      <c r="J90">
        <f>COUNTIF(H4:H85, "L")</f>
        <v>32</v>
      </c>
    </row>
  </sheetData>
  <hyperlinks>
    <hyperlink ref="B4" r:id="rId1" display="https://www.basketball-reference.com/boxscores/index.cgi?month=10&amp;day=25&amp;year=2023" xr:uid="{2A2B8E3F-C4CA-4622-B67E-3B92BDF81101}"/>
    <hyperlink ref="E4" r:id="rId2" display="https://www.basketball-reference.com/boxscores/202310250SAS.html" xr:uid="{44B9E084-1161-4ADC-9F99-78A9404B0FD1}"/>
    <hyperlink ref="G4" r:id="rId3" display="https://www.basketball-reference.com/teams/SAS/2024.html" xr:uid="{F154D5F3-D1B9-45FC-9F44-BAAF5EC0342E}"/>
    <hyperlink ref="B5" r:id="rId4" display="https://www.basketball-reference.com/boxscores/index.cgi?month=10&amp;day=27&amp;year=2023" xr:uid="{D973A1AA-B905-4756-A7E9-3ED0187017AB}"/>
    <hyperlink ref="E5" r:id="rId5" display="https://www.basketball-reference.com/boxscores/202310270DAL.html" xr:uid="{0EF03C89-C02E-4C7E-ADD7-DFF29C4B49EE}"/>
    <hyperlink ref="G5" r:id="rId6" display="https://www.basketball-reference.com/teams/BRK/2024.html" xr:uid="{282D908D-18C9-415A-AB6D-DE1DA628A081}"/>
    <hyperlink ref="B6" r:id="rId7" display="https://www.basketball-reference.com/boxscores/index.cgi?month=10&amp;day=30&amp;year=2023" xr:uid="{CF94DBF6-F0EC-4540-8802-20CB36723291}"/>
    <hyperlink ref="E6" r:id="rId8" display="https://www.basketball-reference.com/boxscores/202310300MEM.html" xr:uid="{CE6920C9-76B0-4AA6-A73A-F8647F3CAD51}"/>
    <hyperlink ref="G6" r:id="rId9" display="https://www.basketball-reference.com/teams/MEM/2024.html" xr:uid="{C6908019-943D-481F-8C0B-054D77CDE9FC}"/>
    <hyperlink ref="B7" r:id="rId10" display="https://www.basketball-reference.com/boxscores/index.cgi?month=11&amp;day=1&amp;year=2023" xr:uid="{12A4F32B-6F0D-40A9-8623-4E42C7D6A918}"/>
    <hyperlink ref="E7" r:id="rId11" display="https://www.basketball-reference.com/boxscores/202311010DAL.html" xr:uid="{CAE45627-BC80-4064-908B-3193BB803F8E}"/>
    <hyperlink ref="G7" r:id="rId12" display="https://www.basketball-reference.com/teams/CHI/2024.html" xr:uid="{0633832E-9F60-4984-A0BC-ABD1937C419D}"/>
    <hyperlink ref="B8" r:id="rId13" display="https://www.basketball-reference.com/boxscores/index.cgi?month=11&amp;day=3&amp;year=2023" xr:uid="{36AFC0DF-2529-4BF8-9DB3-3370FBDC96DB}"/>
    <hyperlink ref="E8" r:id="rId14" display="https://www.basketball-reference.com/boxscores/202311030DEN.html" xr:uid="{E345FC37-8FC1-4BF0-8D12-C423DE732A8F}"/>
    <hyperlink ref="G8" r:id="rId15" display="https://www.basketball-reference.com/teams/DEN/2024.html" xr:uid="{341C58AD-4580-456F-B122-701BBFCF158C}"/>
    <hyperlink ref="B9" r:id="rId16" display="https://www.basketball-reference.com/boxscores/index.cgi?month=11&amp;day=5&amp;year=2023" xr:uid="{447F93A3-54A1-426F-83FB-0A071FB1D221}"/>
    <hyperlink ref="E9" r:id="rId17" display="https://www.basketball-reference.com/boxscores/202311050DAL.html" xr:uid="{B27BB362-1BB0-40E6-B1BF-3BCF90D673C1}"/>
    <hyperlink ref="G9" r:id="rId18" display="https://www.basketball-reference.com/teams/CHO/2024.html" xr:uid="{E65879BB-88C0-4D44-B7E7-2B9960DCE69D}"/>
    <hyperlink ref="B10" r:id="rId19" display="https://www.basketball-reference.com/boxscores/index.cgi?month=11&amp;day=6&amp;year=2023" xr:uid="{753B6D8C-8728-4D06-875C-8DD93C3AA304}"/>
    <hyperlink ref="E10" r:id="rId20" display="https://www.basketball-reference.com/boxscores/202311060ORL.html" xr:uid="{45FE3BCB-AD27-4789-A5B5-73468F1F01A7}"/>
    <hyperlink ref="G10" r:id="rId21" display="https://www.basketball-reference.com/teams/ORL/2024.html" xr:uid="{5779021B-62F9-4E4B-A54F-0961CADDFCDB}"/>
    <hyperlink ref="B11" r:id="rId22" display="https://www.basketball-reference.com/boxscores/index.cgi?month=11&amp;day=8&amp;year=2023" xr:uid="{21379C1F-1FE1-4357-B33F-61C6008BFD29}"/>
    <hyperlink ref="E11" r:id="rId23" display="https://www.basketball-reference.com/boxscores/202311080DAL.html" xr:uid="{AAC59AC5-413A-450A-A197-E4DB7102966A}"/>
    <hyperlink ref="G11" r:id="rId24" display="https://www.basketball-reference.com/teams/TOR/2024.html" xr:uid="{248A4C63-A039-4C5B-85F5-96B66121A15D}"/>
    <hyperlink ref="B12" r:id="rId25" display="https://www.basketball-reference.com/boxscores/index.cgi?month=11&amp;day=10&amp;year=2023" xr:uid="{4D8DF4DC-5C12-4534-8245-8765AFF4A151}"/>
    <hyperlink ref="E12" r:id="rId26" display="https://www.basketball-reference.com/boxscores/202311100DAL.html" xr:uid="{28E5E579-2B3A-4BB4-8FEB-285E7957AE1E}"/>
    <hyperlink ref="G12" r:id="rId27" display="https://www.basketball-reference.com/teams/LAC/2024.html" xr:uid="{591D10F3-E401-4909-8F94-F9FE84C560B3}"/>
    <hyperlink ref="B13" r:id="rId28" display="https://www.basketball-reference.com/boxscores/index.cgi?month=11&amp;day=12&amp;year=2023" xr:uid="{3A02A71F-A3B5-48CB-A78A-9A6443307186}"/>
    <hyperlink ref="E13" r:id="rId29" display="https://www.basketball-reference.com/boxscores/202311120NOP.html" xr:uid="{4E566C7D-28DC-4184-A00E-497D102AF60D}"/>
    <hyperlink ref="G13" r:id="rId30" display="https://www.basketball-reference.com/teams/NOP/2024.html" xr:uid="{B95DCF27-856E-4F89-9181-9BB917F4FB17}"/>
    <hyperlink ref="B14" r:id="rId31" display="https://www.basketball-reference.com/boxscores/index.cgi?month=11&amp;day=14&amp;year=2023" xr:uid="{08413C7E-70CE-4555-8077-86ED1AC20959}"/>
    <hyperlink ref="E14" r:id="rId32" display="https://www.basketball-reference.com/boxscores/202311140NOP.html" xr:uid="{E3EDA7AA-446B-4B68-A299-DA0C5F3417E4}"/>
    <hyperlink ref="G14" r:id="rId33" display="https://www.basketball-reference.com/teams/NOP/2024.html" xr:uid="{C2143A63-05D5-4572-A6B1-710807D4B8D5}"/>
    <hyperlink ref="B15" r:id="rId34" display="https://www.basketball-reference.com/boxscores/index.cgi?month=11&amp;day=15&amp;year=2023" xr:uid="{82D305DF-DE04-40D4-8EE5-8E9729F960BA}"/>
    <hyperlink ref="E15" r:id="rId35" display="https://www.basketball-reference.com/boxscores/202311150WAS.html" xr:uid="{CD9E7980-F58E-40F0-93BF-E1C757DB5C21}"/>
    <hyperlink ref="G15" r:id="rId36" display="https://www.basketball-reference.com/teams/WAS/2024.html" xr:uid="{11739097-AB3C-4BCD-B9D7-9C7BB6480E89}"/>
    <hyperlink ref="B16" r:id="rId37" display="https://www.basketball-reference.com/boxscores/index.cgi?month=11&amp;day=18&amp;year=2023" xr:uid="{FC8D78AA-794B-4321-A2F5-62BD24D22D8A}"/>
    <hyperlink ref="E16" r:id="rId38" display="https://www.basketball-reference.com/boxscores/202311180MIL.html" xr:uid="{7DFC3CF5-1DA3-424D-B609-0789F3FE20ED}"/>
    <hyperlink ref="G16" r:id="rId39" display="https://www.basketball-reference.com/teams/MIL/2024.html" xr:uid="{E4AE6DF6-3A4A-48B2-ABF7-F7F05BB26F0E}"/>
    <hyperlink ref="B17" r:id="rId40" display="https://www.basketball-reference.com/boxscores/index.cgi?month=11&amp;day=19&amp;year=2023" xr:uid="{C498C296-122B-46B0-BCEF-374073F87E29}"/>
    <hyperlink ref="E17" r:id="rId41" display="https://www.basketball-reference.com/boxscores/202311190DAL.html" xr:uid="{9EC81B23-2651-4B98-BC83-CE922918C27E}"/>
    <hyperlink ref="G17" r:id="rId42" display="https://www.basketball-reference.com/teams/SAC/2024.html" xr:uid="{58C5B465-9CCC-49AE-9173-BFDC44EFBE99}"/>
    <hyperlink ref="B18" r:id="rId43" display="https://www.basketball-reference.com/boxscores/index.cgi?month=11&amp;day=22&amp;year=2023" xr:uid="{93E2622B-A836-423A-91A2-345EF6F5C8B6}"/>
    <hyperlink ref="E18" r:id="rId44" display="https://www.basketball-reference.com/boxscores/202311220LAL.html" xr:uid="{CF4A5F55-7B3E-4467-8201-40B0B316F6ED}"/>
    <hyperlink ref="G18" r:id="rId45" display="https://www.basketball-reference.com/teams/LAL/2024.html" xr:uid="{6B04DB94-39DF-4E1C-B67C-3781DE1874FC}"/>
    <hyperlink ref="B19" r:id="rId46" display="https://www.basketball-reference.com/boxscores/index.cgi?month=11&amp;day=25&amp;year=2023" xr:uid="{09DF27EF-0650-490A-B804-2633D77C0C54}"/>
    <hyperlink ref="E19" r:id="rId47" display="https://www.basketball-reference.com/boxscores/202311250LAC.html" xr:uid="{10726473-2794-47A4-89BF-E991525FDEFB}"/>
    <hyperlink ref="G19" r:id="rId48" display="https://www.basketball-reference.com/teams/LAC/2024.html" xr:uid="{8DA852D5-64E0-44E1-A5AD-4C0F04B0C09B}"/>
    <hyperlink ref="B20" r:id="rId49" display="https://www.basketball-reference.com/boxscores/index.cgi?month=11&amp;day=28&amp;year=2023" xr:uid="{D1C4855F-3FB1-4566-99C4-B4EC2385583B}"/>
    <hyperlink ref="E20" r:id="rId50" display="https://www.basketball-reference.com/boxscores/202311280DAL.html" xr:uid="{2A267400-836A-4EFD-AE09-9CD1ADF4B2BA}"/>
    <hyperlink ref="G20" r:id="rId51" display="https://www.basketball-reference.com/teams/HOU/2024.html" xr:uid="{50CCC491-DA2A-401D-94D2-EDE949EA66B1}"/>
    <hyperlink ref="B21" r:id="rId52" display="https://www.basketball-reference.com/boxscores/index.cgi?month=12&amp;day=1&amp;year=2023" xr:uid="{1396A98B-0632-4708-92B1-15EBA94D6B8D}"/>
    <hyperlink ref="E21" r:id="rId53" display="https://www.basketball-reference.com/boxscores/202312010DAL.html" xr:uid="{6893D7DC-222A-4112-AE1C-56665EA08079}"/>
    <hyperlink ref="G21" r:id="rId54" display="https://www.basketball-reference.com/teams/MEM/2024.html" xr:uid="{9066E9A5-B1FF-4CB7-B90A-6C1F752D7287}"/>
    <hyperlink ref="B22" r:id="rId55" display="https://www.basketball-reference.com/boxscores/index.cgi?month=12&amp;day=2&amp;year=2023" xr:uid="{DF9B7554-0EEF-4B09-8692-6E889CC7B4EA}"/>
    <hyperlink ref="E22" r:id="rId56" display="https://www.basketball-reference.com/boxscores/202312020DAL.html" xr:uid="{1DE01685-6DD4-41FB-8F2E-91BBF53220CE}"/>
    <hyperlink ref="G22" r:id="rId57" display="https://www.basketball-reference.com/teams/OKC/2024.html" xr:uid="{A2D34C80-9CE4-466D-9C43-B11F2108F009}"/>
    <hyperlink ref="B23" r:id="rId58" display="https://www.basketball-reference.com/boxscores/index.cgi?month=12&amp;day=6&amp;year=2023" xr:uid="{BB90B031-4991-43E3-890F-4B7B963809EE}"/>
    <hyperlink ref="E23" r:id="rId59" display="https://www.basketball-reference.com/boxscores/202312060DAL.html" xr:uid="{5DFE6A0A-D452-4F1D-B324-33B9D9A909C9}"/>
    <hyperlink ref="G23" r:id="rId60" display="https://www.basketball-reference.com/teams/UTA/2024.html" xr:uid="{C8C24867-7C0F-4948-895A-FAC334BE8124}"/>
    <hyperlink ref="B24" r:id="rId61" display="https://www.basketball-reference.com/boxscores/index.cgi?month=12&amp;day=8&amp;year=2023" xr:uid="{18875CA9-67E1-4FBA-93CA-BB005F10DADC}"/>
    <hyperlink ref="E24" r:id="rId62" display="https://www.basketball-reference.com/boxscores/202312080POR.html" xr:uid="{B84A8C8D-B947-4F8F-8C0A-A8469C292550}"/>
    <hyperlink ref="G24" r:id="rId63" display="https://www.basketball-reference.com/teams/POR/2024.html" xr:uid="{31B501AD-1028-45B1-AAD3-0A54A053EAEE}"/>
    <hyperlink ref="B25" r:id="rId64" display="https://www.basketball-reference.com/boxscores/index.cgi?month=12&amp;day=11&amp;year=2023" xr:uid="{07715718-C0DB-443C-B954-0CB8A63738F1}"/>
    <hyperlink ref="E25" r:id="rId65" display="https://www.basketball-reference.com/boxscores/202312110MEM.html" xr:uid="{4202B97A-4175-471F-9663-EE6CFB3C04BB}"/>
    <hyperlink ref="G25" r:id="rId66" display="https://www.basketball-reference.com/teams/MEM/2024.html" xr:uid="{A9E86060-67F8-42AE-A501-D3A826702A08}"/>
    <hyperlink ref="B26" r:id="rId67" display="https://www.basketball-reference.com/boxscores/index.cgi?month=12&amp;day=12&amp;year=2023" xr:uid="{030D1B3C-CBA5-40D5-9E56-6557723B5173}"/>
    <hyperlink ref="E26" r:id="rId68" display="https://www.basketball-reference.com/boxscores/202312120DAL.html" xr:uid="{5A5B5B80-8468-4781-8BE1-8EC82BB28BD3}"/>
    <hyperlink ref="G26" r:id="rId69" display="https://www.basketball-reference.com/teams/LAL/2024.html" xr:uid="{24D4CE4A-1874-40A0-85D6-0D36FD7C30F0}"/>
    <hyperlink ref="B27" r:id="rId70" display="https://www.basketball-reference.com/boxscores/index.cgi?month=12&amp;day=14&amp;year=2023" xr:uid="{2D75E797-BDC6-4DD8-8E40-B45A550C2D74}"/>
    <hyperlink ref="E27" r:id="rId71" display="https://www.basketball-reference.com/boxscores/202312140DAL.html" xr:uid="{31F540C7-1883-4DB4-BE99-AA91191E1D42}"/>
    <hyperlink ref="G27" r:id="rId72" display="https://www.basketball-reference.com/teams/MIN/2024.html" xr:uid="{F852E6CC-AC4A-400A-97F8-E39F38048FCB}"/>
    <hyperlink ref="B28" r:id="rId73" display="https://www.basketball-reference.com/boxscores/index.cgi?month=12&amp;day=16&amp;year=2023" xr:uid="{C492EA97-0093-4AE3-8B08-2D01CAF2C77B}"/>
    <hyperlink ref="E28" r:id="rId74" display="https://www.basketball-reference.com/boxscores/202312160POR.html" xr:uid="{989858CD-DA75-4519-A065-2EDD2475228D}"/>
    <hyperlink ref="G28" r:id="rId75" display="https://www.basketball-reference.com/teams/POR/2024.html" xr:uid="{C3CDC787-27AA-4AE0-9EBA-B8844E755B03}"/>
    <hyperlink ref="B29" r:id="rId76" display="https://www.basketball-reference.com/boxscores/index.cgi?month=12&amp;day=18&amp;year=2023" xr:uid="{C816CCAC-575B-463D-8154-24EA2873CDE2}"/>
    <hyperlink ref="E29" r:id="rId77" display="https://www.basketball-reference.com/boxscores/202312180DEN.html" xr:uid="{FCF499FA-84AC-480F-8494-CCB71E50DF08}"/>
    <hyperlink ref="G29" r:id="rId78" display="https://www.basketball-reference.com/teams/DEN/2024.html" xr:uid="{5A2CD9CE-D86F-4783-B886-AC8CA93970CB}"/>
    <hyperlink ref="B30" r:id="rId79" display="https://www.basketball-reference.com/boxscores/index.cgi?month=12&amp;day=20&amp;year=2023" xr:uid="{61EEA639-08E9-4AF0-BDAD-AB6B9B1BB3B4}"/>
    <hyperlink ref="E30" r:id="rId80" display="https://www.basketball-reference.com/boxscores/202312200DAL.html" xr:uid="{13632C9E-F1C8-4414-9AEE-21AA3A5340D4}"/>
    <hyperlink ref="G30" r:id="rId81" display="https://www.basketball-reference.com/teams/LAC/2024.html" xr:uid="{0BE35AEA-78A4-47F0-B130-3F8AC90C39EB}"/>
    <hyperlink ref="B31" r:id="rId82" display="https://www.basketball-reference.com/boxscores/index.cgi?month=12&amp;day=22&amp;year=2023" xr:uid="{E8E04640-AEAC-4B48-957D-52A4E857F024}"/>
    <hyperlink ref="E31" r:id="rId83" display="https://www.basketball-reference.com/boxscores/202312220HOU.html" xr:uid="{6AF998B6-8376-431A-9CC7-B0A0BFCF55DA}"/>
    <hyperlink ref="G31" r:id="rId84" display="https://www.basketball-reference.com/teams/HOU/2024.html" xr:uid="{F8088999-7DD4-4669-9BDA-08D354367299}"/>
    <hyperlink ref="B32" r:id="rId85" display="https://www.basketball-reference.com/boxscores/index.cgi?month=12&amp;day=23&amp;year=2023" xr:uid="{557E3945-3F8F-4F04-BEDD-1082F715978C}"/>
    <hyperlink ref="E32" r:id="rId86" display="https://www.basketball-reference.com/boxscores/202312230DAL.html" xr:uid="{DF187978-0B30-405F-9795-9EE6AA687875}"/>
    <hyperlink ref="G32" r:id="rId87" display="https://www.basketball-reference.com/teams/SAS/2024.html" xr:uid="{A435BB27-957E-4E22-9D87-2D4FCAD39CAB}"/>
    <hyperlink ref="B33" r:id="rId88" display="https://www.basketball-reference.com/boxscores/index.cgi?month=12&amp;day=25&amp;year=2023" xr:uid="{3779145F-6A30-4A21-AEF1-7DE9C6D1C8E7}"/>
    <hyperlink ref="E33" r:id="rId89" display="https://www.basketball-reference.com/boxscores/202312250PHO.html" xr:uid="{F574BFCC-0A46-4734-B1BF-AFF4FC4CA7CB}"/>
    <hyperlink ref="G33" r:id="rId90" display="https://www.basketball-reference.com/teams/PHO/2024.html" xr:uid="{52782B20-C726-4A03-98BB-2EB86BC4FC4D}"/>
    <hyperlink ref="B34" r:id="rId91" display="https://www.basketball-reference.com/boxscores/index.cgi?month=12&amp;day=27&amp;year=2023" xr:uid="{ACF717B3-E5F3-4B39-9866-86BC8EE49703}"/>
    <hyperlink ref="E34" r:id="rId92" display="https://www.basketball-reference.com/boxscores/202312270DAL.html" xr:uid="{A2C1DBB3-213C-4C21-BE39-5A52C7569F42}"/>
    <hyperlink ref="G34" r:id="rId93" display="https://www.basketball-reference.com/teams/CLE/2024.html" xr:uid="{6EEAF2DE-7BA6-4AC8-AF9B-54DB9139961B}"/>
    <hyperlink ref="B35" r:id="rId94" display="https://www.basketball-reference.com/boxscores/index.cgi?month=12&amp;day=28&amp;year=2023" xr:uid="{D7ACEFCB-B214-4C98-8D9C-747AE6A9670F}"/>
    <hyperlink ref="E35" r:id="rId95" display="https://www.basketball-reference.com/boxscores/202312280MIN.html" xr:uid="{04D9AA53-66C7-4172-848F-7A8819611CF5}"/>
    <hyperlink ref="G35" r:id="rId96" display="https://www.basketball-reference.com/teams/MIN/2024.html" xr:uid="{9CBE4886-531D-43B3-96AE-675BDB86C41D}"/>
    <hyperlink ref="B36" r:id="rId97" display="https://www.basketball-reference.com/boxscores/index.cgi?month=12&amp;day=30&amp;year=2023" xr:uid="{29831902-2C8C-4A3E-8F58-B72416DE311F}"/>
    <hyperlink ref="E36" r:id="rId98" display="https://www.basketball-reference.com/boxscores/202312300GSW.html" xr:uid="{A9C6D15D-023D-4B3C-9945-4F4D16E8A645}"/>
    <hyperlink ref="G36" r:id="rId99" display="https://www.basketball-reference.com/teams/GSW/2024.html" xr:uid="{2147B55B-463B-4AB2-87F3-2294405C3BAF}"/>
    <hyperlink ref="B37" r:id="rId100" display="https://www.basketball-reference.com/boxscores/index.cgi?month=1&amp;day=1&amp;year=2024" xr:uid="{6753FF67-FA47-4B11-8C1B-2C360121DE6C}"/>
    <hyperlink ref="E37" r:id="rId101" display="https://www.basketball-reference.com/boxscores/202401010UTA.html" xr:uid="{7D0E8101-02AB-47A6-B449-6B03CE936748}"/>
    <hyperlink ref="G37" r:id="rId102" display="https://www.basketball-reference.com/teams/UTA/2024.html" xr:uid="{075C7A00-873E-4741-87CB-4C6F7567E686}"/>
    <hyperlink ref="B38" r:id="rId103" display="https://www.basketball-reference.com/boxscores/index.cgi?month=1&amp;day=3&amp;year=2024" xr:uid="{75244E99-B83C-4D76-B86B-A599D68E2B38}"/>
    <hyperlink ref="E38" r:id="rId104" display="https://www.basketball-reference.com/boxscores/202401030DAL.html" xr:uid="{FC816EC4-904D-43A8-9F52-3A7A16C2D959}"/>
    <hyperlink ref="G38" r:id="rId105" display="https://www.basketball-reference.com/teams/POR/2024.html" xr:uid="{2C493B6D-3E15-4EC4-A63B-FE7E9D417DC1}"/>
    <hyperlink ref="B39" r:id="rId106" display="https://www.basketball-reference.com/boxscores/index.cgi?month=1&amp;day=5&amp;year=2024" xr:uid="{D4BEEEB0-2AE9-454F-B8D6-9F187B87533E}"/>
    <hyperlink ref="E39" r:id="rId107" display="https://www.basketball-reference.com/boxscores/202401050DAL.html" xr:uid="{5260232C-0949-40C8-BAA3-9A5EEEDCEF16}"/>
    <hyperlink ref="G39" r:id="rId108" display="https://www.basketball-reference.com/teams/POR/2024.html" xr:uid="{487871BF-6D27-431D-BB19-B2D4A5D553C1}"/>
    <hyperlink ref="B40" r:id="rId109" display="https://www.basketball-reference.com/boxscores/index.cgi?month=1&amp;day=7&amp;year=2024" xr:uid="{A428E498-E04F-4C51-AF57-645E239108E8}"/>
    <hyperlink ref="E40" r:id="rId110" display="https://www.basketball-reference.com/boxscores/202401070DAL.html" xr:uid="{BFA1AB40-1F3E-463D-B6B0-A43B6C3DC2B0}"/>
    <hyperlink ref="G40" r:id="rId111" display="https://www.basketball-reference.com/teams/MIN/2024.html" xr:uid="{6653AF28-3312-46A9-81E0-26ABD468DAEB}"/>
    <hyperlink ref="B41" r:id="rId112" display="https://www.basketball-reference.com/boxscores/index.cgi?month=1&amp;day=9&amp;year=2024" xr:uid="{3437FFD4-3764-4C46-A2E6-A0D22F2F536F}"/>
    <hyperlink ref="E41" r:id="rId113" display="https://www.basketball-reference.com/boxscores/202401090DAL.html" xr:uid="{07B11FF9-DBF6-45E8-8C09-3F88E43FAEBB}"/>
    <hyperlink ref="G41" r:id="rId114" display="https://www.basketball-reference.com/teams/MEM/2024.html" xr:uid="{5A344BEE-7BE4-4832-9D5F-B885D0F421AD}"/>
    <hyperlink ref="B42" r:id="rId115" display="https://www.basketball-reference.com/boxscores/index.cgi?month=1&amp;day=11&amp;year=2024" xr:uid="{3B96A97A-897B-4050-BB20-C7D7D299925F}"/>
    <hyperlink ref="E42" r:id="rId116" display="https://www.basketball-reference.com/boxscores/202401110DAL.html" xr:uid="{8227544E-5448-4985-B918-C65EFE811794}"/>
    <hyperlink ref="G42" r:id="rId117" display="https://www.basketball-reference.com/teams/NYK/2024.html" xr:uid="{855CD2A3-22E9-46B0-8D7A-8BCC656726F2}"/>
    <hyperlink ref="B43" r:id="rId118" display="https://www.basketball-reference.com/boxscores/index.cgi?month=1&amp;day=13&amp;year=2024" xr:uid="{F1D0932B-BD7F-4044-942E-9B7409358A1C}"/>
    <hyperlink ref="E43" r:id="rId119" display="https://www.basketball-reference.com/boxscores/202401130DAL.html" xr:uid="{D12931A8-287B-40EB-BC5F-E433CB539AFE}"/>
    <hyperlink ref="G43" r:id="rId120" display="https://www.basketball-reference.com/teams/NOP/2024.html" xr:uid="{7B6CD103-AE30-429E-9496-064F40973D25}"/>
    <hyperlink ref="B44" r:id="rId121" display="https://www.basketball-reference.com/boxscores/index.cgi?month=1&amp;day=15&amp;year=2024" xr:uid="{A357F7DA-4ACF-479A-8920-B7B8ACB4D76E}"/>
    <hyperlink ref="E44" r:id="rId122" display="https://www.basketball-reference.com/boxscores/202401150DAL.html" xr:uid="{6B55C540-368F-42D1-BD1E-16E34C6913B9}"/>
    <hyperlink ref="G44" r:id="rId123" display="https://www.basketball-reference.com/teams/NOP/2024.html" xr:uid="{A2019B82-F69D-47B4-A61B-BBF680CE2466}"/>
    <hyperlink ref="B45" r:id="rId124" display="https://www.basketball-reference.com/boxscores/index.cgi?month=1&amp;day=17&amp;year=2024" xr:uid="{9BAD0E7C-2FF5-4F3D-B712-5A799D370C3E}"/>
    <hyperlink ref="E45" r:id="rId125" display="https://www.basketball-reference.com/boxscores/202401170LAL.html" xr:uid="{59F63BCA-C3C3-48E3-9ED3-26D65A709736}"/>
    <hyperlink ref="G45" r:id="rId126" display="https://www.basketball-reference.com/teams/LAL/2024.html" xr:uid="{E086F1C8-F53D-4859-BF81-6E5574467405}"/>
    <hyperlink ref="B46" r:id="rId127" display="https://www.basketball-reference.com/boxscores/index.cgi?month=1&amp;day=22&amp;year=2024" xr:uid="{F41A3EA2-FCD5-4780-A434-5D4220CBE27E}"/>
    <hyperlink ref="E46" r:id="rId128" display="https://www.basketball-reference.com/boxscores/202401220DAL.html" xr:uid="{52718005-F170-4251-B7A0-D7E6483C68F1}"/>
    <hyperlink ref="G46" r:id="rId129" display="https://www.basketball-reference.com/teams/BOS/2024.html" xr:uid="{53F00502-3949-4E92-99BD-DB0C4B5B54FB}"/>
    <hyperlink ref="B47" r:id="rId130" display="https://www.basketball-reference.com/boxscores/index.cgi?month=1&amp;day=24&amp;year=2024" xr:uid="{DCDBC2BB-B5DF-484E-908F-58EECB3D12D5}"/>
    <hyperlink ref="E47" r:id="rId131" display="https://www.basketball-reference.com/boxscores/202401240DAL.html" xr:uid="{DF6AEAEA-5BA4-44AB-A23D-4843C1072E69}"/>
    <hyperlink ref="G47" r:id="rId132" display="https://www.basketball-reference.com/teams/PHO/2024.html" xr:uid="{9F3C84A2-D830-412B-A4D5-3A78D9C96162}"/>
    <hyperlink ref="B48" r:id="rId133" display="https://www.basketball-reference.com/boxscores/index.cgi?month=1&amp;day=26&amp;year=2024" xr:uid="{D6AB3961-3B11-465F-9DFE-6AD804EFDF73}"/>
    <hyperlink ref="E48" r:id="rId134" display="https://www.basketball-reference.com/boxscores/202401260ATL.html" xr:uid="{C6B17968-41FD-46DE-8A34-711E1A564DD4}"/>
    <hyperlink ref="G48" r:id="rId135" display="https://www.basketball-reference.com/teams/ATL/2024.html" xr:uid="{D41BF70B-6412-4886-8987-D56DB6EEAA2B}"/>
    <hyperlink ref="B49" r:id="rId136" display="https://www.basketball-reference.com/boxscores/index.cgi?month=1&amp;day=27&amp;year=2024" xr:uid="{77230A09-84E4-4F2F-BAAC-3FB4844DB6CD}"/>
    <hyperlink ref="E49" r:id="rId137" display="https://www.basketball-reference.com/boxscores/202401270DAL.html" xr:uid="{5483B970-6E70-4677-872A-D8ADBCAE2002}"/>
    <hyperlink ref="G49" r:id="rId138" display="https://www.basketball-reference.com/teams/SAC/2024.html" xr:uid="{E429BF1E-8D83-4D42-8333-429E5BABE098}"/>
    <hyperlink ref="B50" r:id="rId139" display="https://www.basketball-reference.com/boxscores/index.cgi?month=1&amp;day=29&amp;year=2024" xr:uid="{1D02425F-5B8C-4AEB-B6B6-214F64E58DA2}"/>
    <hyperlink ref="E50" r:id="rId140" display="https://www.basketball-reference.com/boxscores/202401290DAL.html" xr:uid="{57EF6608-69DE-4A0F-833B-DF62BF34D38C}"/>
    <hyperlink ref="G50" r:id="rId141" display="https://www.basketball-reference.com/teams/ORL/2024.html" xr:uid="{E87D57C4-8F33-4B64-8AFE-6B0D0097E79A}"/>
    <hyperlink ref="B51" r:id="rId142" display="https://www.basketball-reference.com/boxscores/index.cgi?month=1&amp;day=31&amp;year=2024" xr:uid="{BB202B2C-2168-4E3C-A89C-F8DD25EDD3D9}"/>
    <hyperlink ref="E51" r:id="rId143" display="https://www.basketball-reference.com/boxscores/202401310MIN.html" xr:uid="{ECF0A8A0-EB3C-4459-AE4A-0C3FD197A063}"/>
    <hyperlink ref="G51" r:id="rId144" display="https://www.basketball-reference.com/teams/MIN/2024.html" xr:uid="{5AC24D8F-CB7F-4F3B-9602-2D3CF083B5D9}"/>
    <hyperlink ref="B52" r:id="rId145" display="https://www.basketball-reference.com/boxscores/index.cgi?month=2&amp;day=3&amp;year=2024" xr:uid="{E9B30EC8-9486-4984-B506-A1D2533C024C}"/>
    <hyperlink ref="E52" r:id="rId146" display="https://www.basketball-reference.com/boxscores/202402030DAL.html" xr:uid="{F95DE9A4-316E-4B33-8317-BA97DB0DB7ED}"/>
    <hyperlink ref="G52" r:id="rId147" display="https://www.basketball-reference.com/teams/MIL/2024.html" xr:uid="{88FB8A56-425F-4BA5-A294-66935DF10838}"/>
    <hyperlink ref="B53" r:id="rId148" display="https://www.basketball-reference.com/boxscores/index.cgi?month=2&amp;day=5&amp;year=2024" xr:uid="{A583CBB6-A429-4463-9BA1-3050DF873501}"/>
    <hyperlink ref="E53" r:id="rId149" display="https://www.basketball-reference.com/boxscores/202402050PHI.html" xr:uid="{B55BCD62-CB9E-429F-8DE4-6F4C043DE7E4}"/>
    <hyperlink ref="G53" r:id="rId150" display="https://www.basketball-reference.com/teams/PHI/2024.html" xr:uid="{9B059602-A2E5-49EA-93B0-2CAE829C3987}"/>
    <hyperlink ref="B54" r:id="rId151" display="https://www.basketball-reference.com/boxscores/index.cgi?month=2&amp;day=6&amp;year=2024" xr:uid="{61DEDC1A-41F1-4CAE-9ED4-9DB8691215DE}"/>
    <hyperlink ref="E54" r:id="rId152" display="https://www.basketball-reference.com/boxscores/202402060BRK.html" xr:uid="{D289FC1A-6D57-434B-A402-22A2855E491F}"/>
    <hyperlink ref="G54" r:id="rId153" display="https://www.basketball-reference.com/teams/BRK/2024.html" xr:uid="{BE191357-85C3-400E-AB4E-475B9B964D4D}"/>
    <hyperlink ref="B55" r:id="rId154" display="https://www.basketball-reference.com/boxscores/index.cgi?month=2&amp;day=8&amp;year=2024" xr:uid="{DA3F6F77-1DE9-4C49-BC48-CA67B9FCAC15}"/>
    <hyperlink ref="E55" r:id="rId155" display="https://www.basketball-reference.com/boxscores/202402080NYK.html" xr:uid="{BA16F7A8-963D-47EC-A2D8-6AAE983D92AA}"/>
    <hyperlink ref="G55" r:id="rId156" display="https://www.basketball-reference.com/teams/NYK/2024.html" xr:uid="{5C7E15D5-A48F-4040-9A8B-DB86D10D9DB7}"/>
    <hyperlink ref="B56" r:id="rId157" display="https://www.basketball-reference.com/boxscores/index.cgi?month=2&amp;day=10&amp;year=2024" xr:uid="{B9244445-B97E-443F-A228-D0692444B0AB}"/>
    <hyperlink ref="E56" r:id="rId158" display="https://www.basketball-reference.com/boxscores/202402100DAL.html" xr:uid="{242A818B-C6C1-4536-A7C5-D4D372458B4F}"/>
    <hyperlink ref="G56" r:id="rId159" display="https://www.basketball-reference.com/teams/OKC/2024.html" xr:uid="{45D26E85-4F58-4CAF-82E5-1D7A4F207CEE}"/>
    <hyperlink ref="B57" r:id="rId160" display="https://www.basketball-reference.com/boxscores/index.cgi?month=2&amp;day=12&amp;year=2024" xr:uid="{23EE1AF5-ACEE-4A2E-A3A7-CC43ED0B5EBD}"/>
    <hyperlink ref="E57" r:id="rId161" display="https://www.basketball-reference.com/boxscores/202402120DAL.html" xr:uid="{E300210F-6E8E-40DC-AB01-E3648D412488}"/>
    <hyperlink ref="G57" r:id="rId162" display="https://www.basketball-reference.com/teams/WAS/2024.html" xr:uid="{6CC04B2E-E68D-4C71-A129-1673D625B491}"/>
    <hyperlink ref="B58" r:id="rId163" display="https://www.basketball-reference.com/boxscores/index.cgi?month=2&amp;day=14&amp;year=2024" xr:uid="{D573024C-38CC-4C45-BADA-590B0704F697}"/>
    <hyperlink ref="E58" r:id="rId164" display="https://www.basketball-reference.com/boxscores/202402140DAL.html" xr:uid="{A2DE3E45-C114-4400-92F2-7D45CC5C8632}"/>
    <hyperlink ref="G58" r:id="rId165" display="https://www.basketball-reference.com/teams/SAS/2024.html" xr:uid="{88981190-9F8D-419B-9D62-867D2AE6FB0C}"/>
    <hyperlink ref="B59" r:id="rId166" display="https://www.basketball-reference.com/boxscores/index.cgi?month=2&amp;day=22&amp;year=2024" xr:uid="{339EEB69-8A15-4649-B4B0-5C4705330378}"/>
    <hyperlink ref="E59" r:id="rId167" display="https://www.basketball-reference.com/boxscores/202402220DAL.html" xr:uid="{D68E5362-1313-4C41-A958-F7078BA8BB8C}"/>
    <hyperlink ref="G59" r:id="rId168" display="https://www.basketball-reference.com/teams/PHO/2024.html" xr:uid="{AA758865-CF66-4E95-847D-83F34A13CD0B}"/>
    <hyperlink ref="B60" r:id="rId169" display="https://www.basketball-reference.com/boxscores/index.cgi?month=2&amp;day=25&amp;year=2024" xr:uid="{F48D9635-F895-4505-94CC-7EF3A846A1F0}"/>
    <hyperlink ref="E60" r:id="rId170" display="https://www.basketball-reference.com/boxscores/202402250IND.html" xr:uid="{6131792E-7105-4090-B7A9-87D9335E0757}"/>
    <hyperlink ref="G60" r:id="rId171" display="https://www.basketball-reference.com/teams/IND/2024.html" xr:uid="{56101417-AAF5-4242-8B43-A42AA34C0A0E}"/>
    <hyperlink ref="B61" r:id="rId172" display="https://www.basketball-reference.com/boxscores/index.cgi?month=2&amp;day=27&amp;year=2024" xr:uid="{F6486BCD-8428-41C2-8477-7E0E347090E6}"/>
    <hyperlink ref="E61" r:id="rId173" display="https://www.basketball-reference.com/boxscores/202402270CLE.html" xr:uid="{F3390308-1C19-4687-B486-571B9517BFFC}"/>
    <hyperlink ref="G61" r:id="rId174" display="https://www.basketball-reference.com/teams/CLE/2024.html" xr:uid="{81B1BA46-AE0B-4722-8D2E-2F2CE0924933}"/>
    <hyperlink ref="B62" r:id="rId175" display="https://www.basketball-reference.com/boxscores/index.cgi?month=2&amp;day=28&amp;year=2024" xr:uid="{97877C8C-C7BE-4377-A817-A92E016CDF87}"/>
    <hyperlink ref="E62" r:id="rId176" display="https://www.basketball-reference.com/boxscores/202402280TOR.html" xr:uid="{102EF24C-C10A-42EA-A14E-2A47E2876171}"/>
    <hyperlink ref="G62" r:id="rId177" display="https://www.basketball-reference.com/teams/TOR/2024.html" xr:uid="{7FD8ED4D-5436-48EF-BB63-FD8CD6FA2D13}"/>
    <hyperlink ref="B63" r:id="rId178" display="https://www.basketball-reference.com/boxscores/index.cgi?month=3&amp;day=1&amp;year=2024" xr:uid="{AEA14DB5-E777-41DB-B0F4-5E12CC7B132F}"/>
    <hyperlink ref="E63" r:id="rId179" display="https://www.basketball-reference.com/boxscores/202403010BOS.html" xr:uid="{2F8BB06E-26AF-4CDB-9513-99803A40053C}"/>
    <hyperlink ref="G63" r:id="rId180" display="https://www.basketball-reference.com/teams/BOS/2024.html" xr:uid="{241C9294-4DB9-4ED2-A158-E3B35A1E2876}"/>
    <hyperlink ref="B64" r:id="rId181" display="https://www.basketball-reference.com/boxscores/index.cgi?month=3&amp;day=3&amp;year=2024" xr:uid="{24298481-26E9-4752-82C6-3F077879562D}"/>
    <hyperlink ref="E64" r:id="rId182" display="https://www.basketball-reference.com/boxscores/202403030DAL.html" xr:uid="{77038193-C9E1-4173-BF7C-E7CCEEE0A04A}"/>
    <hyperlink ref="G64" r:id="rId183" display="https://www.basketball-reference.com/teams/PHI/2024.html" xr:uid="{761D7126-349D-4135-AF50-AC2A07C681D9}"/>
    <hyperlink ref="B65" r:id="rId184" display="https://www.basketball-reference.com/boxscores/index.cgi?month=3&amp;day=5&amp;year=2024" xr:uid="{91B887ED-2F7A-477D-8BDF-8A2DD124145C}"/>
    <hyperlink ref="E65" r:id="rId185" display="https://www.basketball-reference.com/boxscores/202403050DAL.html" xr:uid="{30D7A390-E8C0-46A6-B32B-4DABDE44CD34}"/>
    <hyperlink ref="G65" r:id="rId186" display="https://www.basketball-reference.com/teams/IND/2024.html" xr:uid="{BE8F48CC-12C7-44DC-B788-1971EC232976}"/>
    <hyperlink ref="B66" r:id="rId187" display="https://www.basketball-reference.com/boxscores/index.cgi?month=3&amp;day=7&amp;year=2024" xr:uid="{1F76E329-2428-4191-98AB-8B7347E976A1}"/>
    <hyperlink ref="E66" r:id="rId188" display="https://www.basketball-reference.com/boxscores/202403070DAL.html" xr:uid="{3F0F425D-FFED-4E02-92F7-97A9D9A9DD96}"/>
    <hyperlink ref="G66" r:id="rId189" display="https://www.basketball-reference.com/teams/MIA/2024.html" xr:uid="{91B675FD-BACE-485A-A763-6385A1747B68}"/>
    <hyperlink ref="B67" r:id="rId190" display="https://www.basketball-reference.com/boxscores/index.cgi?month=3&amp;day=9&amp;year=2024" xr:uid="{289F20F6-2766-44C3-A7C5-03869B013C64}"/>
    <hyperlink ref="E67" r:id="rId191" display="https://www.basketball-reference.com/boxscores/202403090DET.html" xr:uid="{D530B39F-DE2C-4407-934F-45AA56EAA582}"/>
    <hyperlink ref="G67" r:id="rId192" display="https://www.basketball-reference.com/teams/DET/2024.html" xr:uid="{C31CD1C5-425E-4EA2-BC31-1CF3B6BE2814}"/>
    <hyperlink ref="B68" r:id="rId193" display="https://www.basketball-reference.com/boxscores/index.cgi?month=3&amp;day=11&amp;year=2024" xr:uid="{CF96FA65-84C4-4817-80C9-76F33A4DF011}"/>
    <hyperlink ref="E68" r:id="rId194" display="https://www.basketball-reference.com/boxscores/202403110CHI.html" xr:uid="{36284CF8-5541-4E27-9D36-76BFBF37F32B}"/>
    <hyperlink ref="G68" r:id="rId195" display="https://www.basketball-reference.com/teams/CHI/2024.html" xr:uid="{48904E1B-1FB9-4837-85CE-4AEF945113D4}"/>
    <hyperlink ref="B69" r:id="rId196" display="https://www.basketball-reference.com/boxscores/index.cgi?month=3&amp;day=13&amp;year=2024" xr:uid="{61344784-1BA5-4483-8A0E-B9F6EDFEAD81}"/>
    <hyperlink ref="E69" r:id="rId197" display="https://www.basketball-reference.com/boxscores/202403130DAL.html" xr:uid="{AF97DF29-4EA4-444E-B653-A67A48B5E083}"/>
    <hyperlink ref="G69" r:id="rId198" display="https://www.basketball-reference.com/teams/GSW/2024.html" xr:uid="{5B597C93-8B53-4C30-BFB6-A8118AB19D49}"/>
    <hyperlink ref="B70" r:id="rId199" display="https://www.basketball-reference.com/boxscores/index.cgi?month=3&amp;day=14&amp;year=2024" xr:uid="{ADCABC9C-50B5-4888-96EA-5657F8BA165C}"/>
    <hyperlink ref="E70" r:id="rId200" display="https://www.basketball-reference.com/boxscores/202403140OKC.html" xr:uid="{50632509-F3DE-4674-A63E-E3181152AD9C}"/>
    <hyperlink ref="G70" r:id="rId201" display="https://www.basketball-reference.com/teams/OKC/2024.html" xr:uid="{78E3100C-43A4-467D-9ED1-BE7202C88EFE}"/>
    <hyperlink ref="B71" r:id="rId202" display="https://www.basketball-reference.com/boxscores/index.cgi?month=3&amp;day=17&amp;year=2024" xr:uid="{BF5E6794-49A0-469E-8235-CC04661B4EA5}"/>
    <hyperlink ref="E71" r:id="rId203" display="https://www.basketball-reference.com/boxscores/202403170DAL.html" xr:uid="{9F741C67-AFAF-4830-9754-1D366219290C}"/>
    <hyperlink ref="G71" r:id="rId204" display="https://www.basketball-reference.com/teams/DEN/2024.html" xr:uid="{C9A8BF45-F61A-4A58-896D-C66E0D610BEA}"/>
    <hyperlink ref="B72" r:id="rId205" display="https://www.basketball-reference.com/boxscores/index.cgi?month=3&amp;day=19&amp;year=2024" xr:uid="{5F807CF5-7B2D-4DB1-8B04-97C6F32483DD}"/>
    <hyperlink ref="E72" r:id="rId206" display="https://www.basketball-reference.com/boxscores/202403190SAS.html" xr:uid="{AAE4CC47-69E4-4F2E-BB62-DE450FE85D73}"/>
    <hyperlink ref="G72" r:id="rId207" display="https://www.basketball-reference.com/teams/SAS/2024.html" xr:uid="{3C76BD86-E10D-415C-93DF-95F728173E0E}"/>
    <hyperlink ref="B73" r:id="rId208" display="https://www.basketball-reference.com/boxscores/index.cgi?month=3&amp;day=21&amp;year=2024" xr:uid="{43DA7D01-0234-4C3B-9379-7D7635F530F9}"/>
    <hyperlink ref="E73" r:id="rId209" display="https://www.basketball-reference.com/boxscores/202403210DAL.html" xr:uid="{1D421E2D-1E50-4D9F-B168-69AD6AB73E1C}"/>
    <hyperlink ref="G73" r:id="rId210" display="https://www.basketball-reference.com/teams/UTA/2024.html" xr:uid="{798D718E-7B4F-42F6-AADF-D32360D1347F}"/>
    <hyperlink ref="B74" r:id="rId211" display="https://www.basketball-reference.com/boxscores/index.cgi?month=3&amp;day=25&amp;year=2024" xr:uid="{D68C6886-4A61-4A0E-8693-32C6CD232CAE}"/>
    <hyperlink ref="E74" r:id="rId212" display="https://www.basketball-reference.com/boxscores/202403250UTA.html" xr:uid="{B79FAB06-33D3-4E2C-88CB-4AAA51BB169F}"/>
    <hyperlink ref="G74" r:id="rId213" display="https://www.basketball-reference.com/teams/UTA/2024.html" xr:uid="{1ACBE606-0925-4C76-8E48-94F5B2075A8A}"/>
    <hyperlink ref="B75" r:id="rId214" display="https://www.basketball-reference.com/boxscores/index.cgi?month=3&amp;day=26&amp;year=2024" xr:uid="{9741A4EB-3765-4738-A3DE-0F6D3A20AD67}"/>
    <hyperlink ref="E75" r:id="rId215" display="https://www.basketball-reference.com/boxscores/202403260SAC.html" xr:uid="{46FADD83-B9F0-4AD7-B73B-AA0F7C588AF0}"/>
    <hyperlink ref="G75" r:id="rId216" display="https://www.basketball-reference.com/teams/SAC/2024.html" xr:uid="{ABC21F1B-C6E4-48FA-92DB-BF7DA9F107F2}"/>
    <hyperlink ref="B76" r:id="rId217" display="https://www.basketball-reference.com/boxscores/index.cgi?month=3&amp;day=29&amp;year=2024" xr:uid="{508AA17F-21D4-435F-A351-45C0D1946027}"/>
    <hyperlink ref="E76" r:id="rId218" display="https://www.basketball-reference.com/boxscores/202403290SAC.html" xr:uid="{A0B6099B-7ECF-473C-88A7-6D8AEE6117BE}"/>
    <hyperlink ref="G76" r:id="rId219" display="https://www.basketball-reference.com/teams/SAC/2024.html" xr:uid="{5B156ED1-B91B-40D7-9E02-F21E29D8921B}"/>
    <hyperlink ref="B77" r:id="rId220" display="https://www.basketball-reference.com/boxscores/index.cgi?month=3&amp;day=31&amp;year=2024" xr:uid="{76BBE7F3-EA77-4F77-971D-47FF4B0B1A3A}"/>
    <hyperlink ref="E77" r:id="rId221" display="https://www.basketball-reference.com/boxscores/202403310HOU.html" xr:uid="{50F7BBD2-F318-4CF3-BEEA-5B01451903BF}"/>
    <hyperlink ref="G77" r:id="rId222" display="https://www.basketball-reference.com/teams/HOU/2024.html" xr:uid="{60CCF7B3-DEB2-4582-84B0-8ABADD2257EE}"/>
    <hyperlink ref="B78" r:id="rId223" display="https://www.basketball-reference.com/boxscores/index.cgi?month=4&amp;day=2&amp;year=2024" xr:uid="{A7B4BA11-4BF9-4EA6-B446-53BAD01DCBDB}"/>
    <hyperlink ref="E78" r:id="rId224" display="https://www.basketball-reference.com/boxscores/202404020GSW.html" xr:uid="{B574F3D5-C9F8-4A3F-8DB6-C4E92F1A2326}"/>
    <hyperlink ref="G78" r:id="rId225" display="https://www.basketball-reference.com/teams/GSW/2024.html" xr:uid="{11F2BC9C-6CF9-43CF-A82B-BE809E68355E}"/>
    <hyperlink ref="B79" r:id="rId226" display="https://www.basketball-reference.com/boxscores/index.cgi?month=4&amp;day=4&amp;year=2024" xr:uid="{9F785B96-BFB4-4464-B92F-98AD2F555FB5}"/>
    <hyperlink ref="E79" r:id="rId227" display="https://www.basketball-reference.com/boxscores/202404040DAL.html" xr:uid="{005E542B-1F00-4818-AB4B-2FA8F149B0DB}"/>
    <hyperlink ref="G79" r:id="rId228" display="https://www.basketball-reference.com/teams/ATL/2024.html" xr:uid="{F770BF24-0DC1-482F-B89B-7E0EF267A896}"/>
    <hyperlink ref="B80" r:id="rId229" display="https://www.basketball-reference.com/boxscores/index.cgi?month=4&amp;day=5&amp;year=2024" xr:uid="{A36DF3B3-F90F-4CDF-9AE9-ED29E85B012C}"/>
    <hyperlink ref="E80" r:id="rId230" display="https://www.basketball-reference.com/boxscores/202404050DAL.html" xr:uid="{CF825AE1-A9FF-42C9-B695-A0F826FCFF43}"/>
    <hyperlink ref="G80" r:id="rId231" display="https://www.basketball-reference.com/teams/GSW/2024.html" xr:uid="{55B2CEBA-5E71-48C3-8852-85F072916EFA}"/>
    <hyperlink ref="B81" r:id="rId232" display="https://www.basketball-reference.com/boxscores/index.cgi?month=4&amp;day=7&amp;year=2024" xr:uid="{F14C9D26-EAD1-4056-9E84-1E6D2041C06E}"/>
    <hyperlink ref="E81" r:id="rId233" display="https://www.basketball-reference.com/boxscores/202404070DAL.html" xr:uid="{E8AFFED3-1EDB-4235-AD42-3C60B3C32835}"/>
    <hyperlink ref="G81" r:id="rId234" display="https://www.basketball-reference.com/teams/HOU/2024.html" xr:uid="{BD06C5DD-966B-45E6-B3E8-C9A8393E284A}"/>
    <hyperlink ref="B82" r:id="rId235" display="https://www.basketball-reference.com/boxscores/index.cgi?month=4&amp;day=9&amp;year=2024" xr:uid="{DF0D488F-AF04-4C99-816F-5CA98CDB28CF}"/>
    <hyperlink ref="E82" r:id="rId236" display="https://www.basketball-reference.com/boxscores/202404090CHO.html" xr:uid="{06FE1715-DDBE-4A3F-9591-30917848BDD6}"/>
    <hyperlink ref="G82" r:id="rId237" display="https://www.basketball-reference.com/teams/CHO/2024.html" xr:uid="{DBD7B3AF-4FBB-408C-A7EC-6964F6718A30}"/>
    <hyperlink ref="B83" r:id="rId238" display="https://www.basketball-reference.com/boxscores/index.cgi?month=4&amp;day=10&amp;year=2024" xr:uid="{9937B0B1-9DCF-4393-ACF6-B6061D464F06}"/>
    <hyperlink ref="E83" r:id="rId239" display="https://www.basketball-reference.com/boxscores/202404100MIA.html" xr:uid="{35A8A341-63C1-4B76-B7B0-F10878FB3F47}"/>
    <hyperlink ref="G83" r:id="rId240" display="https://www.basketball-reference.com/teams/MIA/2024.html" xr:uid="{1AC1BD97-791B-4438-AA36-D80F86792E24}"/>
    <hyperlink ref="B84" r:id="rId241" display="https://www.basketball-reference.com/boxscores/index.cgi?month=4&amp;day=12&amp;year=2024" xr:uid="{1BEA1AA8-EE97-4AD7-9F90-CF7110C933CC}"/>
    <hyperlink ref="E84" r:id="rId242" display="https://www.basketball-reference.com/boxscores/202404120DAL.html" xr:uid="{2C5BEBF8-BF68-4A0A-8F1F-025D41B83308}"/>
    <hyperlink ref="G84" r:id="rId243" display="https://www.basketball-reference.com/teams/DET/2024.html" xr:uid="{12B0ECDD-38A2-4F08-90F7-95F605B1D4E0}"/>
    <hyperlink ref="B85" r:id="rId244" display="https://www.basketball-reference.com/boxscores/index.cgi?month=4&amp;day=14&amp;year=2024" xr:uid="{3A0CEC57-CA94-4DA8-A096-F01936BC7D04}"/>
    <hyperlink ref="E85" r:id="rId245" display="https://www.basketball-reference.com/boxscores/202404140OKC.html" xr:uid="{A5066112-0369-4787-8293-4AB652DD145D}"/>
    <hyperlink ref="G85" r:id="rId246" display="https://www.basketball-reference.com/teams/OKC/2024.html" xr:uid="{05FA6016-46BB-472E-AC79-662431042A7E}"/>
  </hyperlinks>
  <pageMargins left="0.7" right="0.7" top="0.75" bottom="0.75" header="0.3" footer="0.3"/>
  <drawing r:id="rId2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 Gra</dc:creator>
  <cp:lastModifiedBy>Bor Gra</cp:lastModifiedBy>
  <dcterms:created xsi:type="dcterms:W3CDTF">2025-03-30T17:41:36Z</dcterms:created>
  <dcterms:modified xsi:type="dcterms:W3CDTF">2025-04-01T11:31:44Z</dcterms:modified>
</cp:coreProperties>
</file>